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aj.simo\Documents\Karlova Ves park_65624\"/>
    </mc:Choice>
  </mc:AlternateContent>
  <xr:revisionPtr revIDLastSave="0" documentId="13_ncr:1_{39267E0D-01DA-4764-870B-8BD4AFE7996D}" xr6:coauthVersionLast="45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SO 01. SADOVÉ ÚPRAVY - rozpočet" sheetId="7" r:id="rId1"/>
    <sheet name="VÝKAZ VÝMER" sheetId="9" r:id="rId2"/>
    <sheet name="REKAPITULÁCIA" sheetId="10" r:id="rId3"/>
  </sheets>
  <definedNames>
    <definedName name="_xlnm.Print_Titles" localSheetId="0">'SO 01. SADOVÉ ÚPRAVY - rozpočet'!$5:$8</definedName>
    <definedName name="_xlnm.Print_Area" localSheetId="0">'SO 01. SADOVÉ ÚPRAVY - rozpočet'!$A$1:$H$91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9" i="9" l="1"/>
  <c r="D441" i="9"/>
  <c r="D444" i="9"/>
  <c r="D335" i="9"/>
  <c r="D332" i="9"/>
  <c r="D329" i="9"/>
  <c r="D326" i="9"/>
  <c r="D325" i="9"/>
  <c r="D322" i="9"/>
  <c r="D560" i="9"/>
  <c r="D561" i="9" s="1"/>
  <c r="D556" i="9"/>
  <c r="D557" i="9" s="1"/>
  <c r="D553" i="9"/>
  <c r="D554" i="9" s="1"/>
  <c r="D552" i="9"/>
  <c r="D555" i="9" s="1"/>
  <c r="D551" i="9"/>
  <c r="D550" i="9"/>
  <c r="D528" i="9" l="1"/>
  <c r="D525" i="9"/>
  <c r="D522" i="9"/>
  <c r="D520" i="9"/>
  <c r="D512" i="9"/>
  <c r="D509" i="9"/>
  <c r="D506" i="9"/>
  <c r="D504" i="9"/>
  <c r="D479" i="9" l="1"/>
  <c r="D476" i="9"/>
  <c r="D473" i="9"/>
  <c r="D471" i="9"/>
  <c r="D463" i="9"/>
  <c r="D460" i="9"/>
  <c r="D457" i="9"/>
  <c r="D455" i="9"/>
  <c r="D447" i="9"/>
  <c r="B190" i="9" l="1"/>
  <c r="B189" i="9"/>
  <c r="B188" i="9"/>
  <c r="B187" i="9"/>
  <c r="B186" i="9"/>
  <c r="B185" i="9"/>
  <c r="XFD89" i="9" l="1"/>
  <c r="XFC89" i="9"/>
  <c r="XFB89" i="9"/>
  <c r="XFA89" i="9"/>
  <c r="XEZ89" i="9"/>
  <c r="XEY89" i="9"/>
  <c r="XEX89" i="9"/>
  <c r="XEW89" i="9"/>
  <c r="XEV89" i="9"/>
  <c r="XEU89" i="9"/>
  <c r="XET89" i="9"/>
  <c r="XES89" i="9"/>
  <c r="XER89" i="9"/>
  <c r="XEQ89" i="9"/>
  <c r="XEP89" i="9"/>
  <c r="XEO89" i="9"/>
  <c r="XEN89" i="9"/>
  <c r="XEM89" i="9"/>
  <c r="XEL89" i="9"/>
  <c r="XEK89" i="9"/>
  <c r="XEJ89" i="9"/>
  <c r="XEI89" i="9"/>
  <c r="XEH89" i="9"/>
  <c r="XEG89" i="9"/>
  <c r="XEF89" i="9"/>
  <c r="XEE89" i="9"/>
  <c r="XED89" i="9"/>
  <c r="XEC89" i="9"/>
  <c r="XEB89" i="9"/>
  <c r="XEA89" i="9"/>
  <c r="XDZ89" i="9"/>
  <c r="XDY89" i="9"/>
  <c r="XDX89" i="9"/>
  <c r="XDW89" i="9"/>
  <c r="XDV89" i="9"/>
  <c r="XDU89" i="9"/>
  <c r="XDT89" i="9"/>
  <c r="XDS89" i="9"/>
  <c r="XDR89" i="9"/>
  <c r="XDQ89" i="9"/>
  <c r="XDP89" i="9"/>
  <c r="XDO89" i="9"/>
  <c r="XDN89" i="9"/>
  <c r="XDM89" i="9"/>
  <c r="XDL89" i="9"/>
  <c r="XDK89" i="9"/>
  <c r="XDJ89" i="9"/>
  <c r="XDI89" i="9"/>
  <c r="XDH89" i="9"/>
  <c r="XDG89" i="9"/>
  <c r="XDF89" i="9"/>
  <c r="XDE89" i="9"/>
  <c r="XDD89" i="9"/>
  <c r="XDC89" i="9"/>
  <c r="XDB89" i="9"/>
  <c r="XDA89" i="9"/>
  <c r="XCZ89" i="9"/>
  <c r="XCY89" i="9"/>
  <c r="XCX89" i="9"/>
  <c r="XCW89" i="9"/>
  <c r="XCV89" i="9"/>
  <c r="XCU89" i="9"/>
  <c r="XCT89" i="9"/>
  <c r="XCS89" i="9"/>
  <c r="XCR89" i="9"/>
  <c r="XCQ89" i="9"/>
  <c r="XCP89" i="9"/>
  <c r="XCO89" i="9"/>
  <c r="XCN89" i="9"/>
  <c r="XCM89" i="9"/>
  <c r="XCL89" i="9"/>
  <c r="XCK89" i="9"/>
  <c r="XCJ89" i="9"/>
  <c r="XCI89" i="9"/>
  <c r="XCH89" i="9"/>
  <c r="XCG89" i="9"/>
  <c r="XCF89" i="9"/>
  <c r="XCE89" i="9"/>
  <c r="XCD89" i="9"/>
  <c r="XCC89" i="9"/>
  <c r="XCB89" i="9"/>
  <c r="XCA89" i="9"/>
  <c r="XBZ89" i="9"/>
  <c r="XBY89" i="9"/>
  <c r="XBX89" i="9"/>
  <c r="XBW89" i="9"/>
  <c r="XBV89" i="9"/>
  <c r="XBU89" i="9"/>
  <c r="XBT89" i="9"/>
  <c r="XBS89" i="9"/>
  <c r="XBR89" i="9"/>
  <c r="XBQ89" i="9"/>
  <c r="XBP89" i="9"/>
  <c r="XBO89" i="9"/>
  <c r="XBN89" i="9"/>
  <c r="XBM89" i="9"/>
  <c r="XBL89" i="9"/>
  <c r="XBK89" i="9"/>
  <c r="XBJ89" i="9"/>
  <c r="XBI89" i="9"/>
  <c r="XBH89" i="9"/>
  <c r="XBG89" i="9"/>
  <c r="XBF89" i="9"/>
  <c r="XBE89" i="9"/>
  <c r="XBD89" i="9"/>
  <c r="XBC89" i="9"/>
  <c r="XBB89" i="9"/>
  <c r="XBA89" i="9"/>
  <c r="XAZ89" i="9"/>
  <c r="XAY89" i="9"/>
  <c r="XAX89" i="9"/>
  <c r="XAW89" i="9"/>
  <c r="XAV89" i="9"/>
  <c r="XAU89" i="9"/>
  <c r="XAT89" i="9"/>
  <c r="XAS89" i="9"/>
  <c r="XAR89" i="9"/>
  <c r="XAQ89" i="9"/>
  <c r="XAP89" i="9"/>
  <c r="XAO89" i="9"/>
  <c r="XAN89" i="9"/>
  <c r="XAM89" i="9"/>
  <c r="XAL89" i="9"/>
  <c r="XAK89" i="9"/>
  <c r="XAJ89" i="9"/>
  <c r="XAI89" i="9"/>
  <c r="XAH89" i="9"/>
  <c r="XAG89" i="9"/>
  <c r="XAF89" i="9"/>
  <c r="XAE89" i="9"/>
  <c r="XAD89" i="9"/>
  <c r="XAC89" i="9"/>
  <c r="XAB89" i="9"/>
  <c r="XAA89" i="9"/>
  <c r="WZZ89" i="9"/>
  <c r="WZY89" i="9"/>
  <c r="WZX89" i="9"/>
  <c r="WZW89" i="9"/>
  <c r="WZV89" i="9"/>
  <c r="WZU89" i="9"/>
  <c r="WZT89" i="9"/>
  <c r="WZS89" i="9"/>
  <c r="WZR89" i="9"/>
  <c r="WZQ89" i="9"/>
  <c r="WZP89" i="9"/>
  <c r="WZO89" i="9"/>
  <c r="WZN89" i="9"/>
  <c r="WZM89" i="9"/>
  <c r="WZL89" i="9"/>
  <c r="WZK89" i="9"/>
  <c r="WZJ89" i="9"/>
  <c r="WZI89" i="9"/>
  <c r="WZH89" i="9"/>
  <c r="WZG89" i="9"/>
  <c r="WZF89" i="9"/>
  <c r="WZE89" i="9"/>
  <c r="WZD89" i="9"/>
  <c r="WZC89" i="9"/>
  <c r="WZB89" i="9"/>
  <c r="WZA89" i="9"/>
  <c r="WYZ89" i="9"/>
  <c r="WYY89" i="9"/>
  <c r="WYX89" i="9"/>
  <c r="WYW89" i="9"/>
  <c r="WYV89" i="9"/>
  <c r="WYU89" i="9"/>
  <c r="WYT89" i="9"/>
  <c r="WYS89" i="9"/>
  <c r="WYR89" i="9"/>
  <c r="WYQ89" i="9"/>
  <c r="WYP89" i="9"/>
  <c r="WYO89" i="9"/>
  <c r="WYN89" i="9"/>
  <c r="WYM89" i="9"/>
  <c r="WYL89" i="9"/>
  <c r="WYK89" i="9"/>
  <c r="WYJ89" i="9"/>
  <c r="WYI89" i="9"/>
  <c r="WYH89" i="9"/>
  <c r="WYG89" i="9"/>
  <c r="WYF89" i="9"/>
  <c r="WYE89" i="9"/>
  <c r="WYD89" i="9"/>
  <c r="WYC89" i="9"/>
  <c r="WYB89" i="9"/>
  <c r="WYA89" i="9"/>
  <c r="WXZ89" i="9"/>
  <c r="WXY89" i="9"/>
  <c r="WXX89" i="9"/>
  <c r="WXW89" i="9"/>
  <c r="WXV89" i="9"/>
  <c r="WXU89" i="9"/>
  <c r="WXT89" i="9"/>
  <c r="WXS89" i="9"/>
  <c r="WXR89" i="9"/>
  <c r="WXQ89" i="9"/>
  <c r="WXP89" i="9"/>
  <c r="WXO89" i="9"/>
  <c r="WXN89" i="9"/>
  <c r="WXM89" i="9"/>
  <c r="WXL89" i="9"/>
  <c r="WXK89" i="9"/>
  <c r="WXJ89" i="9"/>
  <c r="WXI89" i="9"/>
  <c r="WXH89" i="9"/>
  <c r="WXG89" i="9"/>
  <c r="WXF89" i="9"/>
  <c r="WXE89" i="9"/>
  <c r="WXD89" i="9"/>
  <c r="WXC89" i="9"/>
  <c r="WXB89" i="9"/>
  <c r="WXA89" i="9"/>
  <c r="WWZ89" i="9"/>
  <c r="WWY89" i="9"/>
  <c r="WWX89" i="9"/>
  <c r="WWW89" i="9"/>
  <c r="WWV89" i="9"/>
  <c r="WWU89" i="9"/>
  <c r="WWT89" i="9"/>
  <c r="WWS89" i="9"/>
  <c r="WWR89" i="9"/>
  <c r="WWQ89" i="9"/>
  <c r="WWP89" i="9"/>
  <c r="WWO89" i="9"/>
  <c r="WWN89" i="9"/>
  <c r="WWM89" i="9"/>
  <c r="WWL89" i="9"/>
  <c r="WWK89" i="9"/>
  <c r="WWJ89" i="9"/>
  <c r="WWI89" i="9"/>
  <c r="WWH89" i="9"/>
  <c r="WWG89" i="9"/>
  <c r="WWF89" i="9"/>
  <c r="WWE89" i="9"/>
  <c r="WWD89" i="9"/>
  <c r="WWC89" i="9"/>
  <c r="WWB89" i="9"/>
  <c r="WWA89" i="9"/>
  <c r="WVZ89" i="9"/>
  <c r="WVY89" i="9"/>
  <c r="WVX89" i="9"/>
  <c r="WVW89" i="9"/>
  <c r="WVV89" i="9"/>
  <c r="WVU89" i="9"/>
  <c r="WVT89" i="9"/>
  <c r="WVS89" i="9"/>
  <c r="WVR89" i="9"/>
  <c r="WVQ89" i="9"/>
  <c r="WVP89" i="9"/>
  <c r="WVO89" i="9"/>
  <c r="WVN89" i="9"/>
  <c r="WVM89" i="9"/>
  <c r="WVL89" i="9"/>
  <c r="WVK89" i="9"/>
  <c r="WVJ89" i="9"/>
  <c r="WVI89" i="9"/>
  <c r="WVH89" i="9"/>
  <c r="WVG89" i="9"/>
  <c r="WVF89" i="9"/>
  <c r="WVE89" i="9"/>
  <c r="WVD89" i="9"/>
  <c r="WVC89" i="9"/>
  <c r="WVB89" i="9"/>
  <c r="WVA89" i="9"/>
  <c r="WUZ89" i="9"/>
  <c r="WUY89" i="9"/>
  <c r="WUX89" i="9"/>
  <c r="WUW89" i="9"/>
  <c r="WUV89" i="9"/>
  <c r="WUU89" i="9"/>
  <c r="WUT89" i="9"/>
  <c r="WUS89" i="9"/>
  <c r="WUR89" i="9"/>
  <c r="WUQ89" i="9"/>
  <c r="WUP89" i="9"/>
  <c r="WUO89" i="9"/>
  <c r="WUN89" i="9"/>
  <c r="WUM89" i="9"/>
  <c r="WUL89" i="9"/>
  <c r="WUK89" i="9"/>
  <c r="WUJ89" i="9"/>
  <c r="WUI89" i="9"/>
  <c r="WUH89" i="9"/>
  <c r="WUG89" i="9"/>
  <c r="WUF89" i="9"/>
  <c r="WUE89" i="9"/>
  <c r="WUD89" i="9"/>
  <c r="WUC89" i="9"/>
  <c r="WUB89" i="9"/>
  <c r="WUA89" i="9"/>
  <c r="WTZ89" i="9"/>
  <c r="WTY89" i="9"/>
  <c r="WTX89" i="9"/>
  <c r="WTW89" i="9"/>
  <c r="WTV89" i="9"/>
  <c r="WTU89" i="9"/>
  <c r="WTT89" i="9"/>
  <c r="WTS89" i="9"/>
  <c r="WTR89" i="9"/>
  <c r="WTQ89" i="9"/>
  <c r="WTP89" i="9"/>
  <c r="WTO89" i="9"/>
  <c r="WTN89" i="9"/>
  <c r="WTM89" i="9"/>
  <c r="WTL89" i="9"/>
  <c r="WTK89" i="9"/>
  <c r="WTJ89" i="9"/>
  <c r="WTI89" i="9"/>
  <c r="WTH89" i="9"/>
  <c r="WTG89" i="9"/>
  <c r="WTF89" i="9"/>
  <c r="WTE89" i="9"/>
  <c r="WTD89" i="9"/>
  <c r="WTC89" i="9"/>
  <c r="WTB89" i="9"/>
  <c r="WTA89" i="9"/>
  <c r="WSZ89" i="9"/>
  <c r="WSY89" i="9"/>
  <c r="WSX89" i="9"/>
  <c r="WSW89" i="9"/>
  <c r="WSV89" i="9"/>
  <c r="WSU89" i="9"/>
  <c r="WST89" i="9"/>
  <c r="WSS89" i="9"/>
  <c r="WSR89" i="9"/>
  <c r="WSQ89" i="9"/>
  <c r="WSP89" i="9"/>
  <c r="WSO89" i="9"/>
  <c r="WSN89" i="9"/>
  <c r="WSM89" i="9"/>
  <c r="WSL89" i="9"/>
  <c r="WSK89" i="9"/>
  <c r="WSJ89" i="9"/>
  <c r="WSI89" i="9"/>
  <c r="WSH89" i="9"/>
  <c r="WSG89" i="9"/>
  <c r="WSF89" i="9"/>
  <c r="WSE89" i="9"/>
  <c r="WSD89" i="9"/>
  <c r="WSC89" i="9"/>
  <c r="WSB89" i="9"/>
  <c r="WSA89" i="9"/>
  <c r="WRZ89" i="9"/>
  <c r="WRY89" i="9"/>
  <c r="WRX89" i="9"/>
  <c r="WRW89" i="9"/>
  <c r="WRV89" i="9"/>
  <c r="WRU89" i="9"/>
  <c r="WRT89" i="9"/>
  <c r="WRS89" i="9"/>
  <c r="WRR89" i="9"/>
  <c r="WRQ89" i="9"/>
  <c r="WRP89" i="9"/>
  <c r="WRO89" i="9"/>
  <c r="WRN89" i="9"/>
  <c r="WRM89" i="9"/>
  <c r="WRL89" i="9"/>
  <c r="WRK89" i="9"/>
  <c r="WRJ89" i="9"/>
  <c r="WRI89" i="9"/>
  <c r="WRH89" i="9"/>
  <c r="WRG89" i="9"/>
  <c r="WRF89" i="9"/>
  <c r="WRE89" i="9"/>
  <c r="WRD89" i="9"/>
  <c r="WRC89" i="9"/>
  <c r="WRB89" i="9"/>
  <c r="WRA89" i="9"/>
  <c r="WQZ89" i="9"/>
  <c r="WQY89" i="9"/>
  <c r="WQX89" i="9"/>
  <c r="WQW89" i="9"/>
  <c r="WQV89" i="9"/>
  <c r="WQU89" i="9"/>
  <c r="WQT89" i="9"/>
  <c r="WQS89" i="9"/>
  <c r="WQR89" i="9"/>
  <c r="WQQ89" i="9"/>
  <c r="WQP89" i="9"/>
  <c r="WQO89" i="9"/>
  <c r="WQN89" i="9"/>
  <c r="WQM89" i="9"/>
  <c r="WQL89" i="9"/>
  <c r="WQK89" i="9"/>
  <c r="WQJ89" i="9"/>
  <c r="WQI89" i="9"/>
  <c r="WQH89" i="9"/>
  <c r="WQG89" i="9"/>
  <c r="WQF89" i="9"/>
  <c r="WQE89" i="9"/>
  <c r="WQD89" i="9"/>
  <c r="WQC89" i="9"/>
  <c r="WQB89" i="9"/>
  <c r="WQA89" i="9"/>
  <c r="WPZ89" i="9"/>
  <c r="WPY89" i="9"/>
  <c r="WPX89" i="9"/>
  <c r="WPW89" i="9"/>
  <c r="WPV89" i="9"/>
  <c r="WPU89" i="9"/>
  <c r="WPT89" i="9"/>
  <c r="WPS89" i="9"/>
  <c r="WPR89" i="9"/>
  <c r="WPQ89" i="9"/>
  <c r="WPP89" i="9"/>
  <c r="WPO89" i="9"/>
  <c r="WPN89" i="9"/>
  <c r="WPM89" i="9"/>
  <c r="WPL89" i="9"/>
  <c r="WPK89" i="9"/>
  <c r="WPJ89" i="9"/>
  <c r="WPI89" i="9"/>
  <c r="WPH89" i="9"/>
  <c r="WPG89" i="9"/>
  <c r="WPF89" i="9"/>
  <c r="WPE89" i="9"/>
  <c r="WPD89" i="9"/>
  <c r="WPC89" i="9"/>
  <c r="WPB89" i="9"/>
  <c r="WPA89" i="9"/>
  <c r="WOZ89" i="9"/>
  <c r="WOY89" i="9"/>
  <c r="WOX89" i="9"/>
  <c r="WOW89" i="9"/>
  <c r="WOV89" i="9"/>
  <c r="WOU89" i="9"/>
  <c r="WOT89" i="9"/>
  <c r="WOS89" i="9"/>
  <c r="WOR89" i="9"/>
  <c r="WOQ89" i="9"/>
  <c r="WOP89" i="9"/>
  <c r="WOO89" i="9"/>
  <c r="WON89" i="9"/>
  <c r="WOM89" i="9"/>
  <c r="WOL89" i="9"/>
  <c r="WOK89" i="9"/>
  <c r="WOJ89" i="9"/>
  <c r="WOI89" i="9"/>
  <c r="WOH89" i="9"/>
  <c r="WOG89" i="9"/>
  <c r="WOF89" i="9"/>
  <c r="WOE89" i="9"/>
  <c r="WOD89" i="9"/>
  <c r="WOC89" i="9"/>
  <c r="WOB89" i="9"/>
  <c r="WOA89" i="9"/>
  <c r="WNZ89" i="9"/>
  <c r="WNY89" i="9"/>
  <c r="WNX89" i="9"/>
  <c r="WNW89" i="9"/>
  <c r="WNV89" i="9"/>
  <c r="WNU89" i="9"/>
  <c r="WNT89" i="9"/>
  <c r="WNS89" i="9"/>
  <c r="WNR89" i="9"/>
  <c r="WNQ89" i="9"/>
  <c r="WNP89" i="9"/>
  <c r="WNO89" i="9"/>
  <c r="WNN89" i="9"/>
  <c r="WNM89" i="9"/>
  <c r="WNL89" i="9"/>
  <c r="WNK89" i="9"/>
  <c r="WNJ89" i="9"/>
  <c r="WNI89" i="9"/>
  <c r="WNH89" i="9"/>
  <c r="WNG89" i="9"/>
  <c r="WNF89" i="9"/>
  <c r="WNE89" i="9"/>
  <c r="WND89" i="9"/>
  <c r="WNC89" i="9"/>
  <c r="WNB89" i="9"/>
  <c r="WNA89" i="9"/>
  <c r="WMZ89" i="9"/>
  <c r="WMY89" i="9"/>
  <c r="WMX89" i="9"/>
  <c r="WMW89" i="9"/>
  <c r="WMV89" i="9"/>
  <c r="WMU89" i="9"/>
  <c r="WMT89" i="9"/>
  <c r="WMS89" i="9"/>
  <c r="WMR89" i="9"/>
  <c r="WMQ89" i="9"/>
  <c r="WMP89" i="9"/>
  <c r="WMO89" i="9"/>
  <c r="WMN89" i="9"/>
  <c r="WMM89" i="9"/>
  <c r="WML89" i="9"/>
  <c r="WMK89" i="9"/>
  <c r="WMJ89" i="9"/>
  <c r="WMI89" i="9"/>
  <c r="WMH89" i="9"/>
  <c r="WMG89" i="9"/>
  <c r="WMF89" i="9"/>
  <c r="WME89" i="9"/>
  <c r="WMD89" i="9"/>
  <c r="WMC89" i="9"/>
  <c r="WMB89" i="9"/>
  <c r="WMA89" i="9"/>
  <c r="WLZ89" i="9"/>
  <c r="WLY89" i="9"/>
  <c r="WLX89" i="9"/>
  <c r="WLW89" i="9"/>
  <c r="WLV89" i="9"/>
  <c r="WLU89" i="9"/>
  <c r="WLT89" i="9"/>
  <c r="WLS89" i="9"/>
  <c r="WLR89" i="9"/>
  <c r="WLQ89" i="9"/>
  <c r="WLP89" i="9"/>
  <c r="WLO89" i="9"/>
  <c r="WLN89" i="9"/>
  <c r="WLM89" i="9"/>
  <c r="WLL89" i="9"/>
  <c r="WLK89" i="9"/>
  <c r="WLJ89" i="9"/>
  <c r="WLI89" i="9"/>
  <c r="WLH89" i="9"/>
  <c r="WLG89" i="9"/>
  <c r="WLF89" i="9"/>
  <c r="WLE89" i="9"/>
  <c r="WLD89" i="9"/>
  <c r="WLC89" i="9"/>
  <c r="WLB89" i="9"/>
  <c r="WLA89" i="9"/>
  <c r="WKZ89" i="9"/>
  <c r="WKY89" i="9"/>
  <c r="WKX89" i="9"/>
  <c r="WKW89" i="9"/>
  <c r="WKV89" i="9"/>
  <c r="WKU89" i="9"/>
  <c r="WKT89" i="9"/>
  <c r="WKS89" i="9"/>
  <c r="WKR89" i="9"/>
  <c r="WKQ89" i="9"/>
  <c r="WKP89" i="9"/>
  <c r="WKO89" i="9"/>
  <c r="WKN89" i="9"/>
  <c r="WKM89" i="9"/>
  <c r="WKL89" i="9"/>
  <c r="WKK89" i="9"/>
  <c r="WKJ89" i="9"/>
  <c r="WKI89" i="9"/>
  <c r="WKH89" i="9"/>
  <c r="WKG89" i="9"/>
  <c r="WKF89" i="9"/>
  <c r="WKE89" i="9"/>
  <c r="WKD89" i="9"/>
  <c r="WKC89" i="9"/>
  <c r="WKB89" i="9"/>
  <c r="WKA89" i="9"/>
  <c r="WJZ89" i="9"/>
  <c r="WJY89" i="9"/>
  <c r="WJX89" i="9"/>
  <c r="WJW89" i="9"/>
  <c r="WJV89" i="9"/>
  <c r="WJU89" i="9"/>
  <c r="WJT89" i="9"/>
  <c r="WJS89" i="9"/>
  <c r="WJR89" i="9"/>
  <c r="WJQ89" i="9"/>
  <c r="WJP89" i="9"/>
  <c r="WJO89" i="9"/>
  <c r="WJN89" i="9"/>
  <c r="WJM89" i="9"/>
  <c r="WJL89" i="9"/>
  <c r="WJK89" i="9"/>
  <c r="WJJ89" i="9"/>
  <c r="WJI89" i="9"/>
  <c r="WJH89" i="9"/>
  <c r="WJG89" i="9"/>
  <c r="WJF89" i="9"/>
  <c r="WJE89" i="9"/>
  <c r="WJD89" i="9"/>
  <c r="WJC89" i="9"/>
  <c r="WJB89" i="9"/>
  <c r="WJA89" i="9"/>
  <c r="WIZ89" i="9"/>
  <c r="WIY89" i="9"/>
  <c r="WIX89" i="9"/>
  <c r="WIW89" i="9"/>
  <c r="WIV89" i="9"/>
  <c r="WIU89" i="9"/>
  <c r="WIT89" i="9"/>
  <c r="WIS89" i="9"/>
  <c r="WIR89" i="9"/>
  <c r="WIQ89" i="9"/>
  <c r="WIP89" i="9"/>
  <c r="WIO89" i="9"/>
  <c r="WIN89" i="9"/>
  <c r="WIM89" i="9"/>
  <c r="WIL89" i="9"/>
  <c r="WIK89" i="9"/>
  <c r="WIJ89" i="9"/>
  <c r="WII89" i="9"/>
  <c r="WIH89" i="9"/>
  <c r="WIG89" i="9"/>
  <c r="WIF89" i="9"/>
  <c r="WIE89" i="9"/>
  <c r="WID89" i="9"/>
  <c r="WIC89" i="9"/>
  <c r="WIB89" i="9"/>
  <c r="WIA89" i="9"/>
  <c r="WHZ89" i="9"/>
  <c r="WHY89" i="9"/>
  <c r="WHX89" i="9"/>
  <c r="WHW89" i="9"/>
  <c r="WHV89" i="9"/>
  <c r="WHU89" i="9"/>
  <c r="WHT89" i="9"/>
  <c r="WHS89" i="9"/>
  <c r="WHR89" i="9"/>
  <c r="WHQ89" i="9"/>
  <c r="WHP89" i="9"/>
  <c r="WHO89" i="9"/>
  <c r="WHN89" i="9"/>
  <c r="WHM89" i="9"/>
  <c r="WHL89" i="9"/>
  <c r="WHK89" i="9"/>
  <c r="WHJ89" i="9"/>
  <c r="WHI89" i="9"/>
  <c r="WHH89" i="9"/>
  <c r="WHG89" i="9"/>
  <c r="WHF89" i="9"/>
  <c r="WHE89" i="9"/>
  <c r="WHD89" i="9"/>
  <c r="WHC89" i="9"/>
  <c r="WHB89" i="9"/>
  <c r="WHA89" i="9"/>
  <c r="WGZ89" i="9"/>
  <c r="WGY89" i="9"/>
  <c r="WGX89" i="9"/>
  <c r="WGW89" i="9"/>
  <c r="WGV89" i="9"/>
  <c r="WGU89" i="9"/>
  <c r="WGT89" i="9"/>
  <c r="WGS89" i="9"/>
  <c r="WGR89" i="9"/>
  <c r="WGQ89" i="9"/>
  <c r="WGP89" i="9"/>
  <c r="WGO89" i="9"/>
  <c r="WGN89" i="9"/>
  <c r="WGM89" i="9"/>
  <c r="WGL89" i="9"/>
  <c r="WGK89" i="9"/>
  <c r="WGJ89" i="9"/>
  <c r="WGI89" i="9"/>
  <c r="WGH89" i="9"/>
  <c r="WGG89" i="9"/>
  <c r="WGF89" i="9"/>
  <c r="WGE89" i="9"/>
  <c r="WGD89" i="9"/>
  <c r="WGC89" i="9"/>
  <c r="WGB89" i="9"/>
  <c r="WGA89" i="9"/>
  <c r="WFZ89" i="9"/>
  <c r="WFY89" i="9"/>
  <c r="WFX89" i="9"/>
  <c r="WFW89" i="9"/>
  <c r="WFV89" i="9"/>
  <c r="WFU89" i="9"/>
  <c r="WFT89" i="9"/>
  <c r="WFS89" i="9"/>
  <c r="WFR89" i="9"/>
  <c r="WFQ89" i="9"/>
  <c r="WFP89" i="9"/>
  <c r="WFO89" i="9"/>
  <c r="WFN89" i="9"/>
  <c r="WFM89" i="9"/>
  <c r="WFL89" i="9"/>
  <c r="WFK89" i="9"/>
  <c r="WFJ89" i="9"/>
  <c r="WFI89" i="9"/>
  <c r="WFH89" i="9"/>
  <c r="WFG89" i="9"/>
  <c r="WFF89" i="9"/>
  <c r="WFE89" i="9"/>
  <c r="WFD89" i="9"/>
  <c r="WFC89" i="9"/>
  <c r="WFB89" i="9"/>
  <c r="WFA89" i="9"/>
  <c r="WEZ89" i="9"/>
  <c r="WEY89" i="9"/>
  <c r="WEX89" i="9"/>
  <c r="WEW89" i="9"/>
  <c r="WEV89" i="9"/>
  <c r="WEU89" i="9"/>
  <c r="WET89" i="9"/>
  <c r="WES89" i="9"/>
  <c r="WER89" i="9"/>
  <c r="WEQ89" i="9"/>
  <c r="WEP89" i="9"/>
  <c r="WEO89" i="9"/>
  <c r="WEN89" i="9"/>
  <c r="WEM89" i="9"/>
  <c r="WEL89" i="9"/>
  <c r="WEK89" i="9"/>
  <c r="WEJ89" i="9"/>
  <c r="WEI89" i="9"/>
  <c r="WEH89" i="9"/>
  <c r="WEG89" i="9"/>
  <c r="WEF89" i="9"/>
  <c r="WEE89" i="9"/>
  <c r="WED89" i="9"/>
  <c r="WEC89" i="9"/>
  <c r="WEB89" i="9"/>
  <c r="WEA89" i="9"/>
  <c r="WDZ89" i="9"/>
  <c r="WDY89" i="9"/>
  <c r="WDX89" i="9"/>
  <c r="WDW89" i="9"/>
  <c r="WDV89" i="9"/>
  <c r="WDU89" i="9"/>
  <c r="WDT89" i="9"/>
  <c r="WDS89" i="9"/>
  <c r="WDR89" i="9"/>
  <c r="WDQ89" i="9"/>
  <c r="WDP89" i="9"/>
  <c r="WDO89" i="9"/>
  <c r="WDN89" i="9"/>
  <c r="WDM89" i="9"/>
  <c r="WDL89" i="9"/>
  <c r="WDK89" i="9"/>
  <c r="WDJ89" i="9"/>
  <c r="WDI89" i="9"/>
  <c r="WDH89" i="9"/>
  <c r="WDG89" i="9"/>
  <c r="WDF89" i="9"/>
  <c r="WDE89" i="9"/>
  <c r="WDD89" i="9"/>
  <c r="WDC89" i="9"/>
  <c r="WDB89" i="9"/>
  <c r="WDA89" i="9"/>
  <c r="WCZ89" i="9"/>
  <c r="WCY89" i="9"/>
  <c r="WCX89" i="9"/>
  <c r="WCW89" i="9"/>
  <c r="WCV89" i="9"/>
  <c r="WCU89" i="9"/>
  <c r="WCT89" i="9"/>
  <c r="WCS89" i="9"/>
  <c r="WCR89" i="9"/>
  <c r="WCQ89" i="9"/>
  <c r="WCP89" i="9"/>
  <c r="WCO89" i="9"/>
  <c r="WCN89" i="9"/>
  <c r="WCM89" i="9"/>
  <c r="WCL89" i="9"/>
  <c r="WCK89" i="9"/>
  <c r="WCJ89" i="9"/>
  <c r="WCI89" i="9"/>
  <c r="WCH89" i="9"/>
  <c r="WCG89" i="9"/>
  <c r="WCF89" i="9"/>
  <c r="WCE89" i="9"/>
  <c r="WCD89" i="9"/>
  <c r="WCC89" i="9"/>
  <c r="WCB89" i="9"/>
  <c r="WCA89" i="9"/>
  <c r="WBZ89" i="9"/>
  <c r="WBY89" i="9"/>
  <c r="WBX89" i="9"/>
  <c r="WBW89" i="9"/>
  <c r="WBV89" i="9"/>
  <c r="WBU89" i="9"/>
  <c r="WBT89" i="9"/>
  <c r="WBS89" i="9"/>
  <c r="WBR89" i="9"/>
  <c r="WBQ89" i="9"/>
  <c r="WBP89" i="9"/>
  <c r="WBO89" i="9"/>
  <c r="WBN89" i="9"/>
  <c r="WBM89" i="9"/>
  <c r="WBL89" i="9"/>
  <c r="WBK89" i="9"/>
  <c r="WBJ89" i="9"/>
  <c r="WBI89" i="9"/>
  <c r="WBH89" i="9"/>
  <c r="WBG89" i="9"/>
  <c r="WBF89" i="9"/>
  <c r="WBE89" i="9"/>
  <c r="WBD89" i="9"/>
  <c r="WBC89" i="9"/>
  <c r="WBB89" i="9"/>
  <c r="WBA89" i="9"/>
  <c r="WAZ89" i="9"/>
  <c r="WAY89" i="9"/>
  <c r="WAX89" i="9"/>
  <c r="WAW89" i="9"/>
  <c r="WAV89" i="9"/>
  <c r="WAU89" i="9"/>
  <c r="WAT89" i="9"/>
  <c r="WAS89" i="9"/>
  <c r="WAR89" i="9"/>
  <c r="WAQ89" i="9"/>
  <c r="WAP89" i="9"/>
  <c r="WAO89" i="9"/>
  <c r="WAN89" i="9"/>
  <c r="WAM89" i="9"/>
  <c r="WAL89" i="9"/>
  <c r="WAK89" i="9"/>
  <c r="WAJ89" i="9"/>
  <c r="WAI89" i="9"/>
  <c r="WAH89" i="9"/>
  <c r="WAG89" i="9"/>
  <c r="WAF89" i="9"/>
  <c r="WAE89" i="9"/>
  <c r="WAD89" i="9"/>
  <c r="WAC89" i="9"/>
  <c r="WAB89" i="9"/>
  <c r="WAA89" i="9"/>
  <c r="VZZ89" i="9"/>
  <c r="VZY89" i="9"/>
  <c r="VZX89" i="9"/>
  <c r="VZW89" i="9"/>
  <c r="VZV89" i="9"/>
  <c r="VZU89" i="9"/>
  <c r="VZT89" i="9"/>
  <c r="VZS89" i="9"/>
  <c r="VZR89" i="9"/>
  <c r="VZQ89" i="9"/>
  <c r="VZP89" i="9"/>
  <c r="VZO89" i="9"/>
  <c r="VZN89" i="9"/>
  <c r="VZM89" i="9"/>
  <c r="VZL89" i="9"/>
  <c r="VZK89" i="9"/>
  <c r="VZJ89" i="9"/>
  <c r="VZI89" i="9"/>
  <c r="VZH89" i="9"/>
  <c r="VZG89" i="9"/>
  <c r="VZF89" i="9"/>
  <c r="VZE89" i="9"/>
  <c r="VZD89" i="9"/>
  <c r="VZC89" i="9"/>
  <c r="VZB89" i="9"/>
  <c r="VZA89" i="9"/>
  <c r="VYZ89" i="9"/>
  <c r="VYY89" i="9"/>
  <c r="VYX89" i="9"/>
  <c r="VYW89" i="9"/>
  <c r="VYV89" i="9"/>
  <c r="VYU89" i="9"/>
  <c r="VYT89" i="9"/>
  <c r="VYS89" i="9"/>
  <c r="VYR89" i="9"/>
  <c r="VYQ89" i="9"/>
  <c r="VYP89" i="9"/>
  <c r="VYO89" i="9"/>
  <c r="VYN89" i="9"/>
  <c r="VYM89" i="9"/>
  <c r="VYL89" i="9"/>
  <c r="VYK89" i="9"/>
  <c r="VYJ89" i="9"/>
  <c r="VYI89" i="9"/>
  <c r="VYH89" i="9"/>
  <c r="VYG89" i="9"/>
  <c r="VYF89" i="9"/>
  <c r="VYE89" i="9"/>
  <c r="VYD89" i="9"/>
  <c r="VYC89" i="9"/>
  <c r="VYB89" i="9"/>
  <c r="VYA89" i="9"/>
  <c r="VXZ89" i="9"/>
  <c r="VXY89" i="9"/>
  <c r="VXX89" i="9"/>
  <c r="VXW89" i="9"/>
  <c r="VXV89" i="9"/>
  <c r="VXU89" i="9"/>
  <c r="VXT89" i="9"/>
  <c r="VXS89" i="9"/>
  <c r="VXR89" i="9"/>
  <c r="VXQ89" i="9"/>
  <c r="VXP89" i="9"/>
  <c r="VXO89" i="9"/>
  <c r="VXN89" i="9"/>
  <c r="VXM89" i="9"/>
  <c r="VXL89" i="9"/>
  <c r="VXK89" i="9"/>
  <c r="VXJ89" i="9"/>
  <c r="VXI89" i="9"/>
  <c r="VXH89" i="9"/>
  <c r="VXG89" i="9"/>
  <c r="VXF89" i="9"/>
  <c r="VXE89" i="9"/>
  <c r="VXD89" i="9"/>
  <c r="VXC89" i="9"/>
  <c r="VXB89" i="9"/>
  <c r="VXA89" i="9"/>
  <c r="VWZ89" i="9"/>
  <c r="VWY89" i="9"/>
  <c r="VWX89" i="9"/>
  <c r="VWW89" i="9"/>
  <c r="VWV89" i="9"/>
  <c r="VWU89" i="9"/>
  <c r="VWT89" i="9"/>
  <c r="VWS89" i="9"/>
  <c r="VWR89" i="9"/>
  <c r="VWQ89" i="9"/>
  <c r="VWP89" i="9"/>
  <c r="VWO89" i="9"/>
  <c r="VWN89" i="9"/>
  <c r="VWM89" i="9"/>
  <c r="VWL89" i="9"/>
  <c r="VWK89" i="9"/>
  <c r="VWJ89" i="9"/>
  <c r="VWI89" i="9"/>
  <c r="VWH89" i="9"/>
  <c r="VWG89" i="9"/>
  <c r="VWF89" i="9"/>
  <c r="VWE89" i="9"/>
  <c r="VWD89" i="9"/>
  <c r="VWC89" i="9"/>
  <c r="VWB89" i="9"/>
  <c r="VWA89" i="9"/>
  <c r="VVZ89" i="9"/>
  <c r="VVY89" i="9"/>
  <c r="VVX89" i="9"/>
  <c r="VVW89" i="9"/>
  <c r="VVV89" i="9"/>
  <c r="VVU89" i="9"/>
  <c r="VVT89" i="9"/>
  <c r="VVS89" i="9"/>
  <c r="VVR89" i="9"/>
  <c r="VVQ89" i="9"/>
  <c r="VVP89" i="9"/>
  <c r="VVO89" i="9"/>
  <c r="VVN89" i="9"/>
  <c r="VVM89" i="9"/>
  <c r="VVL89" i="9"/>
  <c r="VVK89" i="9"/>
  <c r="VVJ89" i="9"/>
  <c r="VVI89" i="9"/>
  <c r="VVH89" i="9"/>
  <c r="VVG89" i="9"/>
  <c r="VVF89" i="9"/>
  <c r="VVE89" i="9"/>
  <c r="VVD89" i="9"/>
  <c r="VVC89" i="9"/>
  <c r="VVB89" i="9"/>
  <c r="VVA89" i="9"/>
  <c r="VUZ89" i="9"/>
  <c r="VUY89" i="9"/>
  <c r="VUX89" i="9"/>
  <c r="VUW89" i="9"/>
  <c r="VUV89" i="9"/>
  <c r="VUU89" i="9"/>
  <c r="VUT89" i="9"/>
  <c r="VUS89" i="9"/>
  <c r="VUR89" i="9"/>
  <c r="VUQ89" i="9"/>
  <c r="VUP89" i="9"/>
  <c r="VUO89" i="9"/>
  <c r="VUN89" i="9"/>
  <c r="VUM89" i="9"/>
  <c r="VUL89" i="9"/>
  <c r="VUK89" i="9"/>
  <c r="VUJ89" i="9"/>
  <c r="VUI89" i="9"/>
  <c r="VUH89" i="9"/>
  <c r="VUG89" i="9"/>
  <c r="VUF89" i="9"/>
  <c r="VUE89" i="9"/>
  <c r="VUD89" i="9"/>
  <c r="VUC89" i="9"/>
  <c r="VUB89" i="9"/>
  <c r="VUA89" i="9"/>
  <c r="VTZ89" i="9"/>
  <c r="VTY89" i="9"/>
  <c r="VTX89" i="9"/>
  <c r="VTW89" i="9"/>
  <c r="VTV89" i="9"/>
  <c r="VTU89" i="9"/>
  <c r="VTT89" i="9"/>
  <c r="VTS89" i="9"/>
  <c r="VTR89" i="9"/>
  <c r="VTQ89" i="9"/>
  <c r="VTP89" i="9"/>
  <c r="VTO89" i="9"/>
  <c r="VTN89" i="9"/>
  <c r="VTM89" i="9"/>
  <c r="VTL89" i="9"/>
  <c r="VTK89" i="9"/>
  <c r="VTJ89" i="9"/>
  <c r="VTI89" i="9"/>
  <c r="VTH89" i="9"/>
  <c r="VTG89" i="9"/>
  <c r="VTF89" i="9"/>
  <c r="VTE89" i="9"/>
  <c r="VTD89" i="9"/>
  <c r="VTC89" i="9"/>
  <c r="VTB89" i="9"/>
  <c r="VTA89" i="9"/>
  <c r="VSZ89" i="9"/>
  <c r="VSY89" i="9"/>
  <c r="VSX89" i="9"/>
  <c r="VSW89" i="9"/>
  <c r="VSV89" i="9"/>
  <c r="VSU89" i="9"/>
  <c r="VST89" i="9"/>
  <c r="VSS89" i="9"/>
  <c r="VSR89" i="9"/>
  <c r="VSQ89" i="9"/>
  <c r="VSP89" i="9"/>
  <c r="VSO89" i="9"/>
  <c r="VSN89" i="9"/>
  <c r="VSM89" i="9"/>
  <c r="VSL89" i="9"/>
  <c r="VSK89" i="9"/>
  <c r="VSJ89" i="9"/>
  <c r="VSI89" i="9"/>
  <c r="VSH89" i="9"/>
  <c r="VSG89" i="9"/>
  <c r="VSF89" i="9"/>
  <c r="VSE89" i="9"/>
  <c r="VSD89" i="9"/>
  <c r="VSC89" i="9"/>
  <c r="VSB89" i="9"/>
  <c r="VSA89" i="9"/>
  <c r="VRZ89" i="9"/>
  <c r="VRY89" i="9"/>
  <c r="VRX89" i="9"/>
  <c r="VRW89" i="9"/>
  <c r="VRV89" i="9"/>
  <c r="VRU89" i="9"/>
  <c r="VRT89" i="9"/>
  <c r="VRS89" i="9"/>
  <c r="VRR89" i="9"/>
  <c r="VRQ89" i="9"/>
  <c r="VRP89" i="9"/>
  <c r="VRO89" i="9"/>
  <c r="VRN89" i="9"/>
  <c r="VRM89" i="9"/>
  <c r="VRL89" i="9"/>
  <c r="VRK89" i="9"/>
  <c r="VRJ89" i="9"/>
  <c r="VRI89" i="9"/>
  <c r="VRH89" i="9"/>
  <c r="VRG89" i="9"/>
  <c r="VRF89" i="9"/>
  <c r="VRE89" i="9"/>
  <c r="VRD89" i="9"/>
  <c r="VRC89" i="9"/>
  <c r="VRB89" i="9"/>
  <c r="VRA89" i="9"/>
  <c r="VQZ89" i="9"/>
  <c r="VQY89" i="9"/>
  <c r="VQX89" i="9"/>
  <c r="VQW89" i="9"/>
  <c r="VQV89" i="9"/>
  <c r="VQU89" i="9"/>
  <c r="VQT89" i="9"/>
  <c r="VQS89" i="9"/>
  <c r="VQR89" i="9"/>
  <c r="VQQ89" i="9"/>
  <c r="VQP89" i="9"/>
  <c r="VQO89" i="9"/>
  <c r="VQN89" i="9"/>
  <c r="VQM89" i="9"/>
  <c r="VQL89" i="9"/>
  <c r="VQK89" i="9"/>
  <c r="VQJ89" i="9"/>
  <c r="VQI89" i="9"/>
  <c r="VQH89" i="9"/>
  <c r="VQG89" i="9"/>
  <c r="VQF89" i="9"/>
  <c r="VQE89" i="9"/>
  <c r="VQD89" i="9"/>
  <c r="VQC89" i="9"/>
  <c r="VQB89" i="9"/>
  <c r="VQA89" i="9"/>
  <c r="VPZ89" i="9"/>
  <c r="VPY89" i="9"/>
  <c r="VPX89" i="9"/>
  <c r="VPW89" i="9"/>
  <c r="VPV89" i="9"/>
  <c r="VPU89" i="9"/>
  <c r="VPT89" i="9"/>
  <c r="VPS89" i="9"/>
  <c r="VPR89" i="9"/>
  <c r="VPQ89" i="9"/>
  <c r="VPP89" i="9"/>
  <c r="VPO89" i="9"/>
  <c r="VPN89" i="9"/>
  <c r="VPM89" i="9"/>
  <c r="VPL89" i="9"/>
  <c r="VPK89" i="9"/>
  <c r="VPJ89" i="9"/>
  <c r="VPI89" i="9"/>
  <c r="VPH89" i="9"/>
  <c r="VPG89" i="9"/>
  <c r="VPF89" i="9"/>
  <c r="VPE89" i="9"/>
  <c r="VPD89" i="9"/>
  <c r="VPC89" i="9"/>
  <c r="VPB89" i="9"/>
  <c r="VPA89" i="9"/>
  <c r="VOZ89" i="9"/>
  <c r="VOY89" i="9"/>
  <c r="VOX89" i="9"/>
  <c r="VOW89" i="9"/>
  <c r="VOV89" i="9"/>
  <c r="VOU89" i="9"/>
  <c r="VOT89" i="9"/>
  <c r="VOS89" i="9"/>
  <c r="VOR89" i="9"/>
  <c r="VOQ89" i="9"/>
  <c r="VOP89" i="9"/>
  <c r="VOO89" i="9"/>
  <c r="VON89" i="9"/>
  <c r="VOM89" i="9"/>
  <c r="VOL89" i="9"/>
  <c r="VOK89" i="9"/>
  <c r="VOJ89" i="9"/>
  <c r="VOI89" i="9"/>
  <c r="VOH89" i="9"/>
  <c r="VOG89" i="9"/>
  <c r="VOF89" i="9"/>
  <c r="VOE89" i="9"/>
  <c r="VOD89" i="9"/>
  <c r="VOC89" i="9"/>
  <c r="VOB89" i="9"/>
  <c r="VOA89" i="9"/>
  <c r="VNZ89" i="9"/>
  <c r="VNY89" i="9"/>
  <c r="VNX89" i="9"/>
  <c r="VNW89" i="9"/>
  <c r="VNV89" i="9"/>
  <c r="VNU89" i="9"/>
  <c r="VNT89" i="9"/>
  <c r="VNS89" i="9"/>
  <c r="VNR89" i="9"/>
  <c r="VNQ89" i="9"/>
  <c r="VNP89" i="9"/>
  <c r="VNO89" i="9"/>
  <c r="VNN89" i="9"/>
  <c r="VNM89" i="9"/>
  <c r="VNL89" i="9"/>
  <c r="VNK89" i="9"/>
  <c r="VNJ89" i="9"/>
  <c r="VNI89" i="9"/>
  <c r="VNH89" i="9"/>
  <c r="VNG89" i="9"/>
  <c r="VNF89" i="9"/>
  <c r="VNE89" i="9"/>
  <c r="VND89" i="9"/>
  <c r="VNC89" i="9"/>
  <c r="VNB89" i="9"/>
  <c r="VNA89" i="9"/>
  <c r="VMZ89" i="9"/>
  <c r="VMY89" i="9"/>
  <c r="VMX89" i="9"/>
  <c r="VMW89" i="9"/>
  <c r="VMV89" i="9"/>
  <c r="VMU89" i="9"/>
  <c r="VMT89" i="9"/>
  <c r="VMS89" i="9"/>
  <c r="VMR89" i="9"/>
  <c r="VMQ89" i="9"/>
  <c r="VMP89" i="9"/>
  <c r="VMO89" i="9"/>
  <c r="VMN89" i="9"/>
  <c r="VMM89" i="9"/>
  <c r="VML89" i="9"/>
  <c r="VMK89" i="9"/>
  <c r="VMJ89" i="9"/>
  <c r="VMI89" i="9"/>
  <c r="VMH89" i="9"/>
  <c r="VMG89" i="9"/>
  <c r="VMF89" i="9"/>
  <c r="VME89" i="9"/>
  <c r="VMD89" i="9"/>
  <c r="VMC89" i="9"/>
  <c r="VMB89" i="9"/>
  <c r="VMA89" i="9"/>
  <c r="VLZ89" i="9"/>
  <c r="VLY89" i="9"/>
  <c r="VLX89" i="9"/>
  <c r="VLW89" i="9"/>
  <c r="VLV89" i="9"/>
  <c r="VLU89" i="9"/>
  <c r="VLT89" i="9"/>
  <c r="VLS89" i="9"/>
  <c r="VLR89" i="9"/>
  <c r="VLQ89" i="9"/>
  <c r="VLP89" i="9"/>
  <c r="VLO89" i="9"/>
  <c r="VLN89" i="9"/>
  <c r="VLM89" i="9"/>
  <c r="VLL89" i="9"/>
  <c r="VLK89" i="9"/>
  <c r="VLJ89" i="9"/>
  <c r="VLI89" i="9"/>
  <c r="VLH89" i="9"/>
  <c r="VLG89" i="9"/>
  <c r="VLF89" i="9"/>
  <c r="VLE89" i="9"/>
  <c r="VLD89" i="9"/>
  <c r="VLC89" i="9"/>
  <c r="VLB89" i="9"/>
  <c r="VLA89" i="9"/>
  <c r="VKZ89" i="9"/>
  <c r="VKY89" i="9"/>
  <c r="VKX89" i="9"/>
  <c r="VKW89" i="9"/>
  <c r="VKV89" i="9"/>
  <c r="VKU89" i="9"/>
  <c r="VKT89" i="9"/>
  <c r="VKS89" i="9"/>
  <c r="VKR89" i="9"/>
  <c r="VKQ89" i="9"/>
  <c r="VKP89" i="9"/>
  <c r="VKO89" i="9"/>
  <c r="VKN89" i="9"/>
  <c r="VKM89" i="9"/>
  <c r="VKL89" i="9"/>
  <c r="VKK89" i="9"/>
  <c r="VKJ89" i="9"/>
  <c r="VKI89" i="9"/>
  <c r="VKH89" i="9"/>
  <c r="VKG89" i="9"/>
  <c r="VKF89" i="9"/>
  <c r="VKE89" i="9"/>
  <c r="VKD89" i="9"/>
  <c r="VKC89" i="9"/>
  <c r="VKB89" i="9"/>
  <c r="VKA89" i="9"/>
  <c r="VJZ89" i="9"/>
  <c r="VJY89" i="9"/>
  <c r="VJX89" i="9"/>
  <c r="VJW89" i="9"/>
  <c r="VJV89" i="9"/>
  <c r="VJU89" i="9"/>
  <c r="VJT89" i="9"/>
  <c r="VJS89" i="9"/>
  <c r="VJR89" i="9"/>
  <c r="VJQ89" i="9"/>
  <c r="VJP89" i="9"/>
  <c r="VJO89" i="9"/>
  <c r="VJN89" i="9"/>
  <c r="VJM89" i="9"/>
  <c r="VJL89" i="9"/>
  <c r="VJK89" i="9"/>
  <c r="VJJ89" i="9"/>
  <c r="VJI89" i="9"/>
  <c r="VJH89" i="9"/>
  <c r="VJG89" i="9"/>
  <c r="VJF89" i="9"/>
  <c r="VJE89" i="9"/>
  <c r="VJD89" i="9"/>
  <c r="VJC89" i="9"/>
  <c r="VJB89" i="9"/>
  <c r="VJA89" i="9"/>
  <c r="VIZ89" i="9"/>
  <c r="VIY89" i="9"/>
  <c r="VIX89" i="9"/>
  <c r="VIW89" i="9"/>
  <c r="VIV89" i="9"/>
  <c r="VIU89" i="9"/>
  <c r="VIT89" i="9"/>
  <c r="VIS89" i="9"/>
  <c r="VIR89" i="9"/>
  <c r="VIQ89" i="9"/>
  <c r="VIP89" i="9"/>
  <c r="VIO89" i="9"/>
  <c r="VIN89" i="9"/>
  <c r="VIM89" i="9"/>
  <c r="VIL89" i="9"/>
  <c r="VIK89" i="9"/>
  <c r="VIJ89" i="9"/>
  <c r="VII89" i="9"/>
  <c r="VIH89" i="9"/>
  <c r="VIG89" i="9"/>
  <c r="VIF89" i="9"/>
  <c r="VIE89" i="9"/>
  <c r="VID89" i="9"/>
  <c r="VIC89" i="9"/>
  <c r="VIB89" i="9"/>
  <c r="VIA89" i="9"/>
  <c r="VHZ89" i="9"/>
  <c r="VHY89" i="9"/>
  <c r="VHX89" i="9"/>
  <c r="VHW89" i="9"/>
  <c r="VHV89" i="9"/>
  <c r="VHU89" i="9"/>
  <c r="VHT89" i="9"/>
  <c r="VHS89" i="9"/>
  <c r="VHR89" i="9"/>
  <c r="VHQ89" i="9"/>
  <c r="VHP89" i="9"/>
  <c r="VHO89" i="9"/>
  <c r="VHN89" i="9"/>
  <c r="VHM89" i="9"/>
  <c r="VHL89" i="9"/>
  <c r="VHK89" i="9"/>
  <c r="VHJ89" i="9"/>
  <c r="VHI89" i="9"/>
  <c r="VHH89" i="9"/>
  <c r="VHG89" i="9"/>
  <c r="VHF89" i="9"/>
  <c r="VHE89" i="9"/>
  <c r="VHD89" i="9"/>
  <c r="VHC89" i="9"/>
  <c r="VHB89" i="9"/>
  <c r="VHA89" i="9"/>
  <c r="VGZ89" i="9"/>
  <c r="VGY89" i="9"/>
  <c r="VGX89" i="9"/>
  <c r="VGW89" i="9"/>
  <c r="VGV89" i="9"/>
  <c r="VGU89" i="9"/>
  <c r="VGT89" i="9"/>
  <c r="VGS89" i="9"/>
  <c r="VGR89" i="9"/>
  <c r="VGQ89" i="9"/>
  <c r="VGP89" i="9"/>
  <c r="VGO89" i="9"/>
  <c r="VGN89" i="9"/>
  <c r="VGM89" i="9"/>
  <c r="VGL89" i="9"/>
  <c r="VGK89" i="9"/>
  <c r="VGJ89" i="9"/>
  <c r="VGI89" i="9"/>
  <c r="VGH89" i="9"/>
  <c r="VGG89" i="9"/>
  <c r="VGF89" i="9"/>
  <c r="VGE89" i="9"/>
  <c r="VGD89" i="9"/>
  <c r="VGC89" i="9"/>
  <c r="VGB89" i="9"/>
  <c r="VGA89" i="9"/>
  <c r="VFZ89" i="9"/>
  <c r="VFY89" i="9"/>
  <c r="VFX89" i="9"/>
  <c r="VFW89" i="9"/>
  <c r="VFV89" i="9"/>
  <c r="VFU89" i="9"/>
  <c r="VFT89" i="9"/>
  <c r="VFS89" i="9"/>
  <c r="VFR89" i="9"/>
  <c r="VFQ89" i="9"/>
  <c r="VFP89" i="9"/>
  <c r="VFO89" i="9"/>
  <c r="VFN89" i="9"/>
  <c r="VFM89" i="9"/>
  <c r="VFL89" i="9"/>
  <c r="VFK89" i="9"/>
  <c r="VFJ89" i="9"/>
  <c r="VFI89" i="9"/>
  <c r="VFH89" i="9"/>
  <c r="VFG89" i="9"/>
  <c r="VFF89" i="9"/>
  <c r="VFE89" i="9"/>
  <c r="VFD89" i="9"/>
  <c r="VFC89" i="9"/>
  <c r="VFB89" i="9"/>
  <c r="VFA89" i="9"/>
  <c r="VEZ89" i="9"/>
  <c r="VEY89" i="9"/>
  <c r="VEX89" i="9"/>
  <c r="VEW89" i="9"/>
  <c r="VEV89" i="9"/>
  <c r="VEU89" i="9"/>
  <c r="VET89" i="9"/>
  <c r="VES89" i="9"/>
  <c r="VER89" i="9"/>
  <c r="VEQ89" i="9"/>
  <c r="VEP89" i="9"/>
  <c r="VEO89" i="9"/>
  <c r="VEN89" i="9"/>
  <c r="VEM89" i="9"/>
  <c r="VEL89" i="9"/>
  <c r="VEK89" i="9"/>
  <c r="VEJ89" i="9"/>
  <c r="VEI89" i="9"/>
  <c r="VEH89" i="9"/>
  <c r="VEG89" i="9"/>
  <c r="VEF89" i="9"/>
  <c r="VEE89" i="9"/>
  <c r="VED89" i="9"/>
  <c r="VEC89" i="9"/>
  <c r="VEB89" i="9"/>
  <c r="VEA89" i="9"/>
  <c r="VDZ89" i="9"/>
  <c r="VDY89" i="9"/>
  <c r="VDX89" i="9"/>
  <c r="VDW89" i="9"/>
  <c r="VDV89" i="9"/>
  <c r="VDU89" i="9"/>
  <c r="VDT89" i="9"/>
  <c r="VDS89" i="9"/>
  <c r="VDR89" i="9"/>
  <c r="VDQ89" i="9"/>
  <c r="VDP89" i="9"/>
  <c r="VDO89" i="9"/>
  <c r="VDN89" i="9"/>
  <c r="VDM89" i="9"/>
  <c r="VDL89" i="9"/>
  <c r="VDK89" i="9"/>
  <c r="VDJ89" i="9"/>
  <c r="VDI89" i="9"/>
  <c r="VDH89" i="9"/>
  <c r="VDG89" i="9"/>
  <c r="VDF89" i="9"/>
  <c r="VDE89" i="9"/>
  <c r="VDD89" i="9"/>
  <c r="VDC89" i="9"/>
  <c r="VDB89" i="9"/>
  <c r="VDA89" i="9"/>
  <c r="VCZ89" i="9"/>
  <c r="VCY89" i="9"/>
  <c r="VCX89" i="9"/>
  <c r="VCW89" i="9"/>
  <c r="VCV89" i="9"/>
  <c r="VCU89" i="9"/>
  <c r="VCT89" i="9"/>
  <c r="VCS89" i="9"/>
  <c r="VCR89" i="9"/>
  <c r="VCQ89" i="9"/>
  <c r="VCP89" i="9"/>
  <c r="VCO89" i="9"/>
  <c r="VCN89" i="9"/>
  <c r="VCM89" i="9"/>
  <c r="VCL89" i="9"/>
  <c r="VCK89" i="9"/>
  <c r="VCJ89" i="9"/>
  <c r="VCI89" i="9"/>
  <c r="VCH89" i="9"/>
  <c r="VCG89" i="9"/>
  <c r="VCF89" i="9"/>
  <c r="VCE89" i="9"/>
  <c r="VCD89" i="9"/>
  <c r="VCC89" i="9"/>
  <c r="VCB89" i="9"/>
  <c r="VCA89" i="9"/>
  <c r="VBZ89" i="9"/>
  <c r="VBY89" i="9"/>
  <c r="VBX89" i="9"/>
  <c r="VBW89" i="9"/>
  <c r="VBV89" i="9"/>
  <c r="VBU89" i="9"/>
  <c r="VBT89" i="9"/>
  <c r="VBS89" i="9"/>
  <c r="VBR89" i="9"/>
  <c r="VBQ89" i="9"/>
  <c r="VBP89" i="9"/>
  <c r="VBO89" i="9"/>
  <c r="VBN89" i="9"/>
  <c r="VBM89" i="9"/>
  <c r="VBL89" i="9"/>
  <c r="VBK89" i="9"/>
  <c r="VBJ89" i="9"/>
  <c r="VBI89" i="9"/>
  <c r="VBH89" i="9"/>
  <c r="VBG89" i="9"/>
  <c r="VBF89" i="9"/>
  <c r="VBE89" i="9"/>
  <c r="VBD89" i="9"/>
  <c r="VBC89" i="9"/>
  <c r="VBB89" i="9"/>
  <c r="VBA89" i="9"/>
  <c r="VAZ89" i="9"/>
  <c r="VAY89" i="9"/>
  <c r="VAX89" i="9"/>
  <c r="VAW89" i="9"/>
  <c r="VAV89" i="9"/>
  <c r="VAU89" i="9"/>
  <c r="VAT89" i="9"/>
  <c r="VAS89" i="9"/>
  <c r="VAR89" i="9"/>
  <c r="VAQ89" i="9"/>
  <c r="VAP89" i="9"/>
  <c r="VAO89" i="9"/>
  <c r="VAN89" i="9"/>
  <c r="VAM89" i="9"/>
  <c r="VAL89" i="9"/>
  <c r="VAK89" i="9"/>
  <c r="VAJ89" i="9"/>
  <c r="VAI89" i="9"/>
  <c r="VAH89" i="9"/>
  <c r="VAG89" i="9"/>
  <c r="VAF89" i="9"/>
  <c r="VAE89" i="9"/>
  <c r="VAD89" i="9"/>
  <c r="VAC89" i="9"/>
  <c r="VAB89" i="9"/>
  <c r="VAA89" i="9"/>
  <c r="UZZ89" i="9"/>
  <c r="UZY89" i="9"/>
  <c r="UZX89" i="9"/>
  <c r="UZW89" i="9"/>
  <c r="UZV89" i="9"/>
  <c r="UZU89" i="9"/>
  <c r="UZT89" i="9"/>
  <c r="UZS89" i="9"/>
  <c r="UZR89" i="9"/>
  <c r="UZQ89" i="9"/>
  <c r="UZP89" i="9"/>
  <c r="UZO89" i="9"/>
  <c r="UZN89" i="9"/>
  <c r="UZM89" i="9"/>
  <c r="UZL89" i="9"/>
  <c r="UZK89" i="9"/>
  <c r="UZJ89" i="9"/>
  <c r="UZI89" i="9"/>
  <c r="UZH89" i="9"/>
  <c r="UZG89" i="9"/>
  <c r="UZF89" i="9"/>
  <c r="UZE89" i="9"/>
  <c r="UZD89" i="9"/>
  <c r="UZC89" i="9"/>
  <c r="UZB89" i="9"/>
  <c r="UZA89" i="9"/>
  <c r="UYZ89" i="9"/>
  <c r="UYY89" i="9"/>
  <c r="UYX89" i="9"/>
  <c r="UYW89" i="9"/>
  <c r="UYV89" i="9"/>
  <c r="UYU89" i="9"/>
  <c r="UYT89" i="9"/>
  <c r="UYS89" i="9"/>
  <c r="UYR89" i="9"/>
  <c r="UYQ89" i="9"/>
  <c r="UYP89" i="9"/>
  <c r="UYO89" i="9"/>
  <c r="UYN89" i="9"/>
  <c r="UYM89" i="9"/>
  <c r="UYL89" i="9"/>
  <c r="UYK89" i="9"/>
  <c r="UYJ89" i="9"/>
  <c r="UYI89" i="9"/>
  <c r="UYH89" i="9"/>
  <c r="UYG89" i="9"/>
  <c r="UYF89" i="9"/>
  <c r="UYE89" i="9"/>
  <c r="UYD89" i="9"/>
  <c r="UYC89" i="9"/>
  <c r="UYB89" i="9"/>
  <c r="UYA89" i="9"/>
  <c r="UXZ89" i="9"/>
  <c r="UXY89" i="9"/>
  <c r="UXX89" i="9"/>
  <c r="UXW89" i="9"/>
  <c r="UXV89" i="9"/>
  <c r="UXU89" i="9"/>
  <c r="UXT89" i="9"/>
  <c r="UXS89" i="9"/>
  <c r="UXR89" i="9"/>
  <c r="UXQ89" i="9"/>
  <c r="UXP89" i="9"/>
  <c r="UXO89" i="9"/>
  <c r="UXN89" i="9"/>
  <c r="UXM89" i="9"/>
  <c r="UXL89" i="9"/>
  <c r="UXK89" i="9"/>
  <c r="UXJ89" i="9"/>
  <c r="UXI89" i="9"/>
  <c r="UXH89" i="9"/>
  <c r="UXG89" i="9"/>
  <c r="UXF89" i="9"/>
  <c r="UXE89" i="9"/>
  <c r="UXD89" i="9"/>
  <c r="UXC89" i="9"/>
  <c r="UXB89" i="9"/>
  <c r="UXA89" i="9"/>
  <c r="UWZ89" i="9"/>
  <c r="UWY89" i="9"/>
  <c r="UWX89" i="9"/>
  <c r="UWW89" i="9"/>
  <c r="UWV89" i="9"/>
  <c r="UWU89" i="9"/>
  <c r="UWT89" i="9"/>
  <c r="UWS89" i="9"/>
  <c r="UWR89" i="9"/>
  <c r="UWQ89" i="9"/>
  <c r="UWP89" i="9"/>
  <c r="UWO89" i="9"/>
  <c r="UWN89" i="9"/>
  <c r="UWM89" i="9"/>
  <c r="UWL89" i="9"/>
  <c r="UWK89" i="9"/>
  <c r="UWJ89" i="9"/>
  <c r="UWI89" i="9"/>
  <c r="UWH89" i="9"/>
  <c r="UWG89" i="9"/>
  <c r="UWF89" i="9"/>
  <c r="UWE89" i="9"/>
  <c r="UWD89" i="9"/>
  <c r="UWC89" i="9"/>
  <c r="UWB89" i="9"/>
  <c r="UWA89" i="9"/>
  <c r="UVZ89" i="9"/>
  <c r="UVY89" i="9"/>
  <c r="UVX89" i="9"/>
  <c r="UVW89" i="9"/>
  <c r="UVV89" i="9"/>
  <c r="UVU89" i="9"/>
  <c r="UVT89" i="9"/>
  <c r="UVS89" i="9"/>
  <c r="UVR89" i="9"/>
  <c r="UVQ89" i="9"/>
  <c r="UVP89" i="9"/>
  <c r="UVO89" i="9"/>
  <c r="UVN89" i="9"/>
  <c r="UVM89" i="9"/>
  <c r="UVL89" i="9"/>
  <c r="UVK89" i="9"/>
  <c r="UVJ89" i="9"/>
  <c r="UVI89" i="9"/>
  <c r="UVH89" i="9"/>
  <c r="UVG89" i="9"/>
  <c r="UVF89" i="9"/>
  <c r="UVE89" i="9"/>
  <c r="UVD89" i="9"/>
  <c r="UVC89" i="9"/>
  <c r="UVB89" i="9"/>
  <c r="UVA89" i="9"/>
  <c r="UUZ89" i="9"/>
  <c r="UUY89" i="9"/>
  <c r="UUX89" i="9"/>
  <c r="UUW89" i="9"/>
  <c r="UUV89" i="9"/>
  <c r="UUU89" i="9"/>
  <c r="UUT89" i="9"/>
  <c r="UUS89" i="9"/>
  <c r="UUR89" i="9"/>
  <c r="UUQ89" i="9"/>
  <c r="UUP89" i="9"/>
  <c r="UUO89" i="9"/>
  <c r="UUN89" i="9"/>
  <c r="UUM89" i="9"/>
  <c r="UUL89" i="9"/>
  <c r="UUK89" i="9"/>
  <c r="UUJ89" i="9"/>
  <c r="UUI89" i="9"/>
  <c r="UUH89" i="9"/>
  <c r="UUG89" i="9"/>
  <c r="UUF89" i="9"/>
  <c r="UUE89" i="9"/>
  <c r="UUD89" i="9"/>
  <c r="UUC89" i="9"/>
  <c r="UUB89" i="9"/>
  <c r="UUA89" i="9"/>
  <c r="UTZ89" i="9"/>
  <c r="UTY89" i="9"/>
  <c r="UTX89" i="9"/>
  <c r="UTW89" i="9"/>
  <c r="UTV89" i="9"/>
  <c r="UTU89" i="9"/>
  <c r="UTT89" i="9"/>
  <c r="UTS89" i="9"/>
  <c r="UTR89" i="9"/>
  <c r="UTQ89" i="9"/>
  <c r="UTP89" i="9"/>
  <c r="UTO89" i="9"/>
  <c r="UTN89" i="9"/>
  <c r="UTM89" i="9"/>
  <c r="UTL89" i="9"/>
  <c r="UTK89" i="9"/>
  <c r="UTJ89" i="9"/>
  <c r="UTI89" i="9"/>
  <c r="UTH89" i="9"/>
  <c r="UTG89" i="9"/>
  <c r="UTF89" i="9"/>
  <c r="UTE89" i="9"/>
  <c r="UTD89" i="9"/>
  <c r="UTC89" i="9"/>
  <c r="UTB89" i="9"/>
  <c r="UTA89" i="9"/>
  <c r="USZ89" i="9"/>
  <c r="USY89" i="9"/>
  <c r="USX89" i="9"/>
  <c r="USW89" i="9"/>
  <c r="USV89" i="9"/>
  <c r="USU89" i="9"/>
  <c r="UST89" i="9"/>
  <c r="USS89" i="9"/>
  <c r="USR89" i="9"/>
  <c r="USQ89" i="9"/>
  <c r="USP89" i="9"/>
  <c r="USO89" i="9"/>
  <c r="USN89" i="9"/>
  <c r="USM89" i="9"/>
  <c r="USL89" i="9"/>
  <c r="USK89" i="9"/>
  <c r="USJ89" i="9"/>
  <c r="USI89" i="9"/>
  <c r="USH89" i="9"/>
  <c r="USG89" i="9"/>
  <c r="USF89" i="9"/>
  <c r="USE89" i="9"/>
  <c r="USD89" i="9"/>
  <c r="USC89" i="9"/>
  <c r="USB89" i="9"/>
  <c r="USA89" i="9"/>
  <c r="URZ89" i="9"/>
  <c r="URY89" i="9"/>
  <c r="URX89" i="9"/>
  <c r="URW89" i="9"/>
  <c r="URV89" i="9"/>
  <c r="URU89" i="9"/>
  <c r="URT89" i="9"/>
  <c r="URS89" i="9"/>
  <c r="URR89" i="9"/>
  <c r="URQ89" i="9"/>
  <c r="URP89" i="9"/>
  <c r="URO89" i="9"/>
  <c r="URN89" i="9"/>
  <c r="URM89" i="9"/>
  <c r="URL89" i="9"/>
  <c r="URK89" i="9"/>
  <c r="URJ89" i="9"/>
  <c r="URI89" i="9"/>
  <c r="URH89" i="9"/>
  <c r="URG89" i="9"/>
  <c r="URF89" i="9"/>
  <c r="URE89" i="9"/>
  <c r="URD89" i="9"/>
  <c r="URC89" i="9"/>
  <c r="URB89" i="9"/>
  <c r="URA89" i="9"/>
  <c r="UQZ89" i="9"/>
  <c r="UQY89" i="9"/>
  <c r="UQX89" i="9"/>
  <c r="UQW89" i="9"/>
  <c r="UQV89" i="9"/>
  <c r="UQU89" i="9"/>
  <c r="UQT89" i="9"/>
  <c r="UQS89" i="9"/>
  <c r="UQR89" i="9"/>
  <c r="UQQ89" i="9"/>
  <c r="UQP89" i="9"/>
  <c r="UQO89" i="9"/>
  <c r="UQN89" i="9"/>
  <c r="UQM89" i="9"/>
  <c r="UQL89" i="9"/>
  <c r="UQK89" i="9"/>
  <c r="UQJ89" i="9"/>
  <c r="UQI89" i="9"/>
  <c r="UQH89" i="9"/>
  <c r="UQG89" i="9"/>
  <c r="UQF89" i="9"/>
  <c r="UQE89" i="9"/>
  <c r="UQD89" i="9"/>
  <c r="UQC89" i="9"/>
  <c r="UQB89" i="9"/>
  <c r="UQA89" i="9"/>
  <c r="UPZ89" i="9"/>
  <c r="UPY89" i="9"/>
  <c r="UPX89" i="9"/>
  <c r="UPW89" i="9"/>
  <c r="UPV89" i="9"/>
  <c r="UPU89" i="9"/>
  <c r="UPT89" i="9"/>
  <c r="UPS89" i="9"/>
  <c r="UPR89" i="9"/>
  <c r="UPQ89" i="9"/>
  <c r="UPP89" i="9"/>
  <c r="UPO89" i="9"/>
  <c r="UPN89" i="9"/>
  <c r="UPM89" i="9"/>
  <c r="UPL89" i="9"/>
  <c r="UPK89" i="9"/>
  <c r="UPJ89" i="9"/>
  <c r="UPI89" i="9"/>
  <c r="UPH89" i="9"/>
  <c r="UPG89" i="9"/>
  <c r="UPF89" i="9"/>
  <c r="UPE89" i="9"/>
  <c r="UPD89" i="9"/>
  <c r="UPC89" i="9"/>
  <c r="UPB89" i="9"/>
  <c r="UPA89" i="9"/>
  <c r="UOZ89" i="9"/>
  <c r="UOY89" i="9"/>
  <c r="UOX89" i="9"/>
  <c r="UOW89" i="9"/>
  <c r="UOV89" i="9"/>
  <c r="UOU89" i="9"/>
  <c r="UOT89" i="9"/>
  <c r="UOS89" i="9"/>
  <c r="UOR89" i="9"/>
  <c r="UOQ89" i="9"/>
  <c r="UOP89" i="9"/>
  <c r="UOO89" i="9"/>
  <c r="UON89" i="9"/>
  <c r="UOM89" i="9"/>
  <c r="UOL89" i="9"/>
  <c r="UOK89" i="9"/>
  <c r="UOJ89" i="9"/>
  <c r="UOI89" i="9"/>
  <c r="UOH89" i="9"/>
  <c r="UOG89" i="9"/>
  <c r="UOF89" i="9"/>
  <c r="UOE89" i="9"/>
  <c r="UOD89" i="9"/>
  <c r="UOC89" i="9"/>
  <c r="UOB89" i="9"/>
  <c r="UOA89" i="9"/>
  <c r="UNZ89" i="9"/>
  <c r="UNY89" i="9"/>
  <c r="UNX89" i="9"/>
  <c r="UNW89" i="9"/>
  <c r="UNV89" i="9"/>
  <c r="UNU89" i="9"/>
  <c r="UNT89" i="9"/>
  <c r="UNS89" i="9"/>
  <c r="UNR89" i="9"/>
  <c r="UNQ89" i="9"/>
  <c r="UNP89" i="9"/>
  <c r="UNO89" i="9"/>
  <c r="UNN89" i="9"/>
  <c r="UNM89" i="9"/>
  <c r="UNL89" i="9"/>
  <c r="UNK89" i="9"/>
  <c r="UNJ89" i="9"/>
  <c r="UNI89" i="9"/>
  <c r="UNH89" i="9"/>
  <c r="UNG89" i="9"/>
  <c r="UNF89" i="9"/>
  <c r="UNE89" i="9"/>
  <c r="UND89" i="9"/>
  <c r="UNC89" i="9"/>
  <c r="UNB89" i="9"/>
  <c r="UNA89" i="9"/>
  <c r="UMZ89" i="9"/>
  <c r="UMY89" i="9"/>
  <c r="UMX89" i="9"/>
  <c r="UMW89" i="9"/>
  <c r="UMV89" i="9"/>
  <c r="UMU89" i="9"/>
  <c r="UMT89" i="9"/>
  <c r="UMS89" i="9"/>
  <c r="UMR89" i="9"/>
  <c r="UMQ89" i="9"/>
  <c r="UMP89" i="9"/>
  <c r="UMO89" i="9"/>
  <c r="UMN89" i="9"/>
  <c r="UMM89" i="9"/>
  <c r="UML89" i="9"/>
  <c r="UMK89" i="9"/>
  <c r="UMJ89" i="9"/>
  <c r="UMI89" i="9"/>
  <c r="UMH89" i="9"/>
  <c r="UMG89" i="9"/>
  <c r="UMF89" i="9"/>
  <c r="UME89" i="9"/>
  <c r="UMD89" i="9"/>
  <c r="UMC89" i="9"/>
  <c r="UMB89" i="9"/>
  <c r="UMA89" i="9"/>
  <c r="ULZ89" i="9"/>
  <c r="ULY89" i="9"/>
  <c r="ULX89" i="9"/>
  <c r="ULW89" i="9"/>
  <c r="ULV89" i="9"/>
  <c r="ULU89" i="9"/>
  <c r="ULT89" i="9"/>
  <c r="ULS89" i="9"/>
  <c r="ULR89" i="9"/>
  <c r="ULQ89" i="9"/>
  <c r="ULP89" i="9"/>
  <c r="ULO89" i="9"/>
  <c r="ULN89" i="9"/>
  <c r="ULM89" i="9"/>
  <c r="ULL89" i="9"/>
  <c r="ULK89" i="9"/>
  <c r="ULJ89" i="9"/>
  <c r="ULI89" i="9"/>
  <c r="ULH89" i="9"/>
  <c r="ULG89" i="9"/>
  <c r="ULF89" i="9"/>
  <c r="ULE89" i="9"/>
  <c r="ULD89" i="9"/>
  <c r="ULC89" i="9"/>
  <c r="ULB89" i="9"/>
  <c r="ULA89" i="9"/>
  <c r="UKZ89" i="9"/>
  <c r="UKY89" i="9"/>
  <c r="UKX89" i="9"/>
  <c r="UKW89" i="9"/>
  <c r="UKV89" i="9"/>
  <c r="UKU89" i="9"/>
  <c r="UKT89" i="9"/>
  <c r="UKS89" i="9"/>
  <c r="UKR89" i="9"/>
  <c r="UKQ89" i="9"/>
  <c r="UKP89" i="9"/>
  <c r="UKO89" i="9"/>
  <c r="UKN89" i="9"/>
  <c r="UKM89" i="9"/>
  <c r="UKL89" i="9"/>
  <c r="UKK89" i="9"/>
  <c r="UKJ89" i="9"/>
  <c r="UKI89" i="9"/>
  <c r="UKH89" i="9"/>
  <c r="UKG89" i="9"/>
  <c r="UKF89" i="9"/>
  <c r="UKE89" i="9"/>
  <c r="UKD89" i="9"/>
  <c r="UKC89" i="9"/>
  <c r="UKB89" i="9"/>
  <c r="UKA89" i="9"/>
  <c r="UJZ89" i="9"/>
  <c r="UJY89" i="9"/>
  <c r="UJX89" i="9"/>
  <c r="UJW89" i="9"/>
  <c r="UJV89" i="9"/>
  <c r="UJU89" i="9"/>
  <c r="UJT89" i="9"/>
  <c r="UJS89" i="9"/>
  <c r="UJR89" i="9"/>
  <c r="UJQ89" i="9"/>
  <c r="UJP89" i="9"/>
  <c r="UJO89" i="9"/>
  <c r="UJN89" i="9"/>
  <c r="UJM89" i="9"/>
  <c r="UJL89" i="9"/>
  <c r="UJK89" i="9"/>
  <c r="UJJ89" i="9"/>
  <c r="UJI89" i="9"/>
  <c r="UJH89" i="9"/>
  <c r="UJG89" i="9"/>
  <c r="UJF89" i="9"/>
  <c r="UJE89" i="9"/>
  <c r="UJD89" i="9"/>
  <c r="UJC89" i="9"/>
  <c r="UJB89" i="9"/>
  <c r="UJA89" i="9"/>
  <c r="UIZ89" i="9"/>
  <c r="UIY89" i="9"/>
  <c r="UIX89" i="9"/>
  <c r="UIW89" i="9"/>
  <c r="UIV89" i="9"/>
  <c r="UIU89" i="9"/>
  <c r="UIT89" i="9"/>
  <c r="UIS89" i="9"/>
  <c r="UIR89" i="9"/>
  <c r="UIQ89" i="9"/>
  <c r="UIP89" i="9"/>
  <c r="UIO89" i="9"/>
  <c r="UIN89" i="9"/>
  <c r="UIM89" i="9"/>
  <c r="UIL89" i="9"/>
  <c r="UIK89" i="9"/>
  <c r="UIJ89" i="9"/>
  <c r="UII89" i="9"/>
  <c r="UIH89" i="9"/>
  <c r="UIG89" i="9"/>
  <c r="UIF89" i="9"/>
  <c r="UIE89" i="9"/>
  <c r="UID89" i="9"/>
  <c r="UIC89" i="9"/>
  <c r="UIB89" i="9"/>
  <c r="UIA89" i="9"/>
  <c r="UHZ89" i="9"/>
  <c r="UHY89" i="9"/>
  <c r="UHX89" i="9"/>
  <c r="UHW89" i="9"/>
  <c r="UHV89" i="9"/>
  <c r="UHU89" i="9"/>
  <c r="UHT89" i="9"/>
  <c r="UHS89" i="9"/>
  <c r="UHR89" i="9"/>
  <c r="UHQ89" i="9"/>
  <c r="UHP89" i="9"/>
  <c r="UHO89" i="9"/>
  <c r="UHN89" i="9"/>
  <c r="UHM89" i="9"/>
  <c r="UHL89" i="9"/>
  <c r="UHK89" i="9"/>
  <c r="UHJ89" i="9"/>
  <c r="UHI89" i="9"/>
  <c r="UHH89" i="9"/>
  <c r="UHG89" i="9"/>
  <c r="UHF89" i="9"/>
  <c r="UHE89" i="9"/>
  <c r="UHD89" i="9"/>
  <c r="UHC89" i="9"/>
  <c r="UHB89" i="9"/>
  <c r="UHA89" i="9"/>
  <c r="UGZ89" i="9"/>
  <c r="UGY89" i="9"/>
  <c r="UGX89" i="9"/>
  <c r="UGW89" i="9"/>
  <c r="UGV89" i="9"/>
  <c r="UGU89" i="9"/>
  <c r="UGT89" i="9"/>
  <c r="UGS89" i="9"/>
  <c r="UGR89" i="9"/>
  <c r="UGQ89" i="9"/>
  <c r="UGP89" i="9"/>
  <c r="UGO89" i="9"/>
  <c r="UGN89" i="9"/>
  <c r="UGM89" i="9"/>
  <c r="UGL89" i="9"/>
  <c r="UGK89" i="9"/>
  <c r="UGJ89" i="9"/>
  <c r="UGI89" i="9"/>
  <c r="UGH89" i="9"/>
  <c r="UGG89" i="9"/>
  <c r="UGF89" i="9"/>
  <c r="UGE89" i="9"/>
  <c r="UGD89" i="9"/>
  <c r="UGC89" i="9"/>
  <c r="UGB89" i="9"/>
  <c r="UGA89" i="9"/>
  <c r="UFZ89" i="9"/>
  <c r="UFY89" i="9"/>
  <c r="UFX89" i="9"/>
  <c r="UFW89" i="9"/>
  <c r="UFV89" i="9"/>
  <c r="UFU89" i="9"/>
  <c r="UFT89" i="9"/>
  <c r="UFS89" i="9"/>
  <c r="UFR89" i="9"/>
  <c r="UFQ89" i="9"/>
  <c r="UFP89" i="9"/>
  <c r="UFO89" i="9"/>
  <c r="UFN89" i="9"/>
  <c r="UFM89" i="9"/>
  <c r="UFL89" i="9"/>
  <c r="UFK89" i="9"/>
  <c r="UFJ89" i="9"/>
  <c r="UFI89" i="9"/>
  <c r="UFH89" i="9"/>
  <c r="UFG89" i="9"/>
  <c r="UFF89" i="9"/>
  <c r="UFE89" i="9"/>
  <c r="UFD89" i="9"/>
  <c r="UFC89" i="9"/>
  <c r="UFB89" i="9"/>
  <c r="UFA89" i="9"/>
  <c r="UEZ89" i="9"/>
  <c r="UEY89" i="9"/>
  <c r="UEX89" i="9"/>
  <c r="UEW89" i="9"/>
  <c r="UEV89" i="9"/>
  <c r="UEU89" i="9"/>
  <c r="UET89" i="9"/>
  <c r="UES89" i="9"/>
  <c r="UER89" i="9"/>
  <c r="UEQ89" i="9"/>
  <c r="UEP89" i="9"/>
  <c r="UEO89" i="9"/>
  <c r="UEN89" i="9"/>
  <c r="UEM89" i="9"/>
  <c r="UEL89" i="9"/>
  <c r="UEK89" i="9"/>
  <c r="UEJ89" i="9"/>
  <c r="UEI89" i="9"/>
  <c r="UEH89" i="9"/>
  <c r="UEG89" i="9"/>
  <c r="UEF89" i="9"/>
  <c r="UEE89" i="9"/>
  <c r="UED89" i="9"/>
  <c r="UEC89" i="9"/>
  <c r="UEB89" i="9"/>
  <c r="UEA89" i="9"/>
  <c r="UDZ89" i="9"/>
  <c r="UDY89" i="9"/>
  <c r="UDX89" i="9"/>
  <c r="UDW89" i="9"/>
  <c r="UDV89" i="9"/>
  <c r="UDU89" i="9"/>
  <c r="UDT89" i="9"/>
  <c r="UDS89" i="9"/>
  <c r="UDR89" i="9"/>
  <c r="UDQ89" i="9"/>
  <c r="UDP89" i="9"/>
  <c r="UDO89" i="9"/>
  <c r="UDN89" i="9"/>
  <c r="UDM89" i="9"/>
  <c r="UDL89" i="9"/>
  <c r="UDK89" i="9"/>
  <c r="UDJ89" i="9"/>
  <c r="UDI89" i="9"/>
  <c r="UDH89" i="9"/>
  <c r="UDG89" i="9"/>
  <c r="UDF89" i="9"/>
  <c r="UDE89" i="9"/>
  <c r="UDD89" i="9"/>
  <c r="UDC89" i="9"/>
  <c r="UDB89" i="9"/>
  <c r="UDA89" i="9"/>
  <c r="UCZ89" i="9"/>
  <c r="UCY89" i="9"/>
  <c r="UCX89" i="9"/>
  <c r="UCW89" i="9"/>
  <c r="UCV89" i="9"/>
  <c r="UCU89" i="9"/>
  <c r="UCT89" i="9"/>
  <c r="UCS89" i="9"/>
  <c r="UCR89" i="9"/>
  <c r="UCQ89" i="9"/>
  <c r="UCP89" i="9"/>
  <c r="UCO89" i="9"/>
  <c r="UCN89" i="9"/>
  <c r="UCM89" i="9"/>
  <c r="UCL89" i="9"/>
  <c r="UCK89" i="9"/>
  <c r="UCJ89" i="9"/>
  <c r="UCI89" i="9"/>
  <c r="UCH89" i="9"/>
  <c r="UCG89" i="9"/>
  <c r="UCF89" i="9"/>
  <c r="UCE89" i="9"/>
  <c r="UCD89" i="9"/>
  <c r="UCC89" i="9"/>
  <c r="UCB89" i="9"/>
  <c r="UCA89" i="9"/>
  <c r="UBZ89" i="9"/>
  <c r="UBY89" i="9"/>
  <c r="UBX89" i="9"/>
  <c r="UBW89" i="9"/>
  <c r="UBV89" i="9"/>
  <c r="UBU89" i="9"/>
  <c r="UBT89" i="9"/>
  <c r="UBS89" i="9"/>
  <c r="UBR89" i="9"/>
  <c r="UBQ89" i="9"/>
  <c r="UBP89" i="9"/>
  <c r="UBO89" i="9"/>
  <c r="UBN89" i="9"/>
  <c r="UBM89" i="9"/>
  <c r="UBL89" i="9"/>
  <c r="UBK89" i="9"/>
  <c r="UBJ89" i="9"/>
  <c r="UBI89" i="9"/>
  <c r="UBH89" i="9"/>
  <c r="UBG89" i="9"/>
  <c r="UBF89" i="9"/>
  <c r="UBE89" i="9"/>
  <c r="UBD89" i="9"/>
  <c r="UBC89" i="9"/>
  <c r="UBB89" i="9"/>
  <c r="UBA89" i="9"/>
  <c r="UAZ89" i="9"/>
  <c r="UAY89" i="9"/>
  <c r="UAX89" i="9"/>
  <c r="UAW89" i="9"/>
  <c r="UAV89" i="9"/>
  <c r="UAU89" i="9"/>
  <c r="UAT89" i="9"/>
  <c r="UAS89" i="9"/>
  <c r="UAR89" i="9"/>
  <c r="UAQ89" i="9"/>
  <c r="UAP89" i="9"/>
  <c r="UAO89" i="9"/>
  <c r="UAN89" i="9"/>
  <c r="UAM89" i="9"/>
  <c r="UAL89" i="9"/>
  <c r="UAK89" i="9"/>
  <c r="UAJ89" i="9"/>
  <c r="UAI89" i="9"/>
  <c r="UAH89" i="9"/>
  <c r="UAG89" i="9"/>
  <c r="UAF89" i="9"/>
  <c r="UAE89" i="9"/>
  <c r="UAD89" i="9"/>
  <c r="UAC89" i="9"/>
  <c r="UAB89" i="9"/>
  <c r="UAA89" i="9"/>
  <c r="TZZ89" i="9"/>
  <c r="TZY89" i="9"/>
  <c r="TZX89" i="9"/>
  <c r="TZW89" i="9"/>
  <c r="TZV89" i="9"/>
  <c r="TZU89" i="9"/>
  <c r="TZT89" i="9"/>
  <c r="TZS89" i="9"/>
  <c r="TZR89" i="9"/>
  <c r="TZQ89" i="9"/>
  <c r="TZP89" i="9"/>
  <c r="TZO89" i="9"/>
  <c r="TZN89" i="9"/>
  <c r="TZM89" i="9"/>
  <c r="TZL89" i="9"/>
  <c r="TZK89" i="9"/>
  <c r="TZJ89" i="9"/>
  <c r="TZI89" i="9"/>
  <c r="TZH89" i="9"/>
  <c r="TZG89" i="9"/>
  <c r="TZF89" i="9"/>
  <c r="TZE89" i="9"/>
  <c r="TZD89" i="9"/>
  <c r="TZC89" i="9"/>
  <c r="TZB89" i="9"/>
  <c r="TZA89" i="9"/>
  <c r="TYZ89" i="9"/>
  <c r="TYY89" i="9"/>
  <c r="TYX89" i="9"/>
  <c r="TYW89" i="9"/>
  <c r="TYV89" i="9"/>
  <c r="TYU89" i="9"/>
  <c r="TYT89" i="9"/>
  <c r="TYS89" i="9"/>
  <c r="TYR89" i="9"/>
  <c r="TYQ89" i="9"/>
  <c r="TYP89" i="9"/>
  <c r="TYO89" i="9"/>
  <c r="TYN89" i="9"/>
  <c r="TYM89" i="9"/>
  <c r="TYL89" i="9"/>
  <c r="TYK89" i="9"/>
  <c r="TYJ89" i="9"/>
  <c r="TYI89" i="9"/>
  <c r="TYH89" i="9"/>
  <c r="TYG89" i="9"/>
  <c r="TYF89" i="9"/>
  <c r="TYE89" i="9"/>
  <c r="TYD89" i="9"/>
  <c r="TYC89" i="9"/>
  <c r="TYB89" i="9"/>
  <c r="TYA89" i="9"/>
  <c r="TXZ89" i="9"/>
  <c r="TXY89" i="9"/>
  <c r="TXX89" i="9"/>
  <c r="TXW89" i="9"/>
  <c r="TXV89" i="9"/>
  <c r="TXU89" i="9"/>
  <c r="TXT89" i="9"/>
  <c r="TXS89" i="9"/>
  <c r="TXR89" i="9"/>
  <c r="TXQ89" i="9"/>
  <c r="TXP89" i="9"/>
  <c r="TXO89" i="9"/>
  <c r="TXN89" i="9"/>
  <c r="TXM89" i="9"/>
  <c r="TXL89" i="9"/>
  <c r="TXK89" i="9"/>
  <c r="TXJ89" i="9"/>
  <c r="TXI89" i="9"/>
  <c r="TXH89" i="9"/>
  <c r="TXG89" i="9"/>
  <c r="TXF89" i="9"/>
  <c r="TXE89" i="9"/>
  <c r="TXD89" i="9"/>
  <c r="TXC89" i="9"/>
  <c r="TXB89" i="9"/>
  <c r="TXA89" i="9"/>
  <c r="TWZ89" i="9"/>
  <c r="TWY89" i="9"/>
  <c r="TWX89" i="9"/>
  <c r="TWW89" i="9"/>
  <c r="TWV89" i="9"/>
  <c r="TWU89" i="9"/>
  <c r="TWT89" i="9"/>
  <c r="TWS89" i="9"/>
  <c r="TWR89" i="9"/>
  <c r="TWQ89" i="9"/>
  <c r="TWP89" i="9"/>
  <c r="TWO89" i="9"/>
  <c r="TWN89" i="9"/>
  <c r="TWM89" i="9"/>
  <c r="TWL89" i="9"/>
  <c r="TWK89" i="9"/>
  <c r="TWJ89" i="9"/>
  <c r="TWI89" i="9"/>
  <c r="TWH89" i="9"/>
  <c r="TWG89" i="9"/>
  <c r="TWF89" i="9"/>
  <c r="TWE89" i="9"/>
  <c r="TWD89" i="9"/>
  <c r="TWC89" i="9"/>
  <c r="TWB89" i="9"/>
  <c r="TWA89" i="9"/>
  <c r="TVZ89" i="9"/>
  <c r="TVY89" i="9"/>
  <c r="TVX89" i="9"/>
  <c r="TVW89" i="9"/>
  <c r="TVV89" i="9"/>
  <c r="TVU89" i="9"/>
  <c r="TVT89" i="9"/>
  <c r="TVS89" i="9"/>
  <c r="TVR89" i="9"/>
  <c r="TVQ89" i="9"/>
  <c r="TVP89" i="9"/>
  <c r="TVO89" i="9"/>
  <c r="TVN89" i="9"/>
  <c r="TVM89" i="9"/>
  <c r="TVL89" i="9"/>
  <c r="TVK89" i="9"/>
  <c r="TVJ89" i="9"/>
  <c r="TVI89" i="9"/>
  <c r="TVH89" i="9"/>
  <c r="TVG89" i="9"/>
  <c r="TVF89" i="9"/>
  <c r="TVE89" i="9"/>
  <c r="TVD89" i="9"/>
  <c r="TVC89" i="9"/>
  <c r="TVB89" i="9"/>
  <c r="TVA89" i="9"/>
  <c r="TUZ89" i="9"/>
  <c r="TUY89" i="9"/>
  <c r="TUX89" i="9"/>
  <c r="TUW89" i="9"/>
  <c r="TUV89" i="9"/>
  <c r="TUU89" i="9"/>
  <c r="TUT89" i="9"/>
  <c r="TUS89" i="9"/>
  <c r="TUR89" i="9"/>
  <c r="TUQ89" i="9"/>
  <c r="TUP89" i="9"/>
  <c r="TUO89" i="9"/>
  <c r="TUN89" i="9"/>
  <c r="TUM89" i="9"/>
  <c r="TUL89" i="9"/>
  <c r="TUK89" i="9"/>
  <c r="TUJ89" i="9"/>
  <c r="TUI89" i="9"/>
  <c r="TUH89" i="9"/>
  <c r="TUG89" i="9"/>
  <c r="TUF89" i="9"/>
  <c r="TUE89" i="9"/>
  <c r="TUD89" i="9"/>
  <c r="TUC89" i="9"/>
  <c r="TUB89" i="9"/>
  <c r="TUA89" i="9"/>
  <c r="TTZ89" i="9"/>
  <c r="TTY89" i="9"/>
  <c r="TTX89" i="9"/>
  <c r="TTW89" i="9"/>
  <c r="TTV89" i="9"/>
  <c r="TTU89" i="9"/>
  <c r="TTT89" i="9"/>
  <c r="TTS89" i="9"/>
  <c r="TTR89" i="9"/>
  <c r="TTQ89" i="9"/>
  <c r="TTP89" i="9"/>
  <c r="TTO89" i="9"/>
  <c r="TTN89" i="9"/>
  <c r="TTM89" i="9"/>
  <c r="TTL89" i="9"/>
  <c r="TTK89" i="9"/>
  <c r="TTJ89" i="9"/>
  <c r="TTI89" i="9"/>
  <c r="TTH89" i="9"/>
  <c r="TTG89" i="9"/>
  <c r="TTF89" i="9"/>
  <c r="TTE89" i="9"/>
  <c r="TTD89" i="9"/>
  <c r="TTC89" i="9"/>
  <c r="TTB89" i="9"/>
  <c r="TTA89" i="9"/>
  <c r="TSZ89" i="9"/>
  <c r="TSY89" i="9"/>
  <c r="TSX89" i="9"/>
  <c r="TSW89" i="9"/>
  <c r="TSV89" i="9"/>
  <c r="TSU89" i="9"/>
  <c r="TST89" i="9"/>
  <c r="TSS89" i="9"/>
  <c r="TSR89" i="9"/>
  <c r="TSQ89" i="9"/>
  <c r="TSP89" i="9"/>
  <c r="TSO89" i="9"/>
  <c r="TSN89" i="9"/>
  <c r="TSM89" i="9"/>
  <c r="TSL89" i="9"/>
  <c r="TSK89" i="9"/>
  <c r="TSJ89" i="9"/>
  <c r="TSI89" i="9"/>
  <c r="TSH89" i="9"/>
  <c r="TSG89" i="9"/>
  <c r="TSF89" i="9"/>
  <c r="TSE89" i="9"/>
  <c r="TSD89" i="9"/>
  <c r="TSC89" i="9"/>
  <c r="TSB89" i="9"/>
  <c r="TSA89" i="9"/>
  <c r="TRZ89" i="9"/>
  <c r="TRY89" i="9"/>
  <c r="TRX89" i="9"/>
  <c r="TRW89" i="9"/>
  <c r="TRV89" i="9"/>
  <c r="TRU89" i="9"/>
  <c r="TRT89" i="9"/>
  <c r="TRS89" i="9"/>
  <c r="TRR89" i="9"/>
  <c r="TRQ89" i="9"/>
  <c r="TRP89" i="9"/>
  <c r="TRO89" i="9"/>
  <c r="TRN89" i="9"/>
  <c r="TRM89" i="9"/>
  <c r="TRL89" i="9"/>
  <c r="TRK89" i="9"/>
  <c r="TRJ89" i="9"/>
  <c r="TRI89" i="9"/>
  <c r="TRH89" i="9"/>
  <c r="TRG89" i="9"/>
  <c r="TRF89" i="9"/>
  <c r="TRE89" i="9"/>
  <c r="TRD89" i="9"/>
  <c r="TRC89" i="9"/>
  <c r="TRB89" i="9"/>
  <c r="TRA89" i="9"/>
  <c r="TQZ89" i="9"/>
  <c r="TQY89" i="9"/>
  <c r="TQX89" i="9"/>
  <c r="TQW89" i="9"/>
  <c r="TQV89" i="9"/>
  <c r="TQU89" i="9"/>
  <c r="TQT89" i="9"/>
  <c r="TQS89" i="9"/>
  <c r="TQR89" i="9"/>
  <c r="TQQ89" i="9"/>
  <c r="TQP89" i="9"/>
  <c r="TQO89" i="9"/>
  <c r="TQN89" i="9"/>
  <c r="TQM89" i="9"/>
  <c r="TQL89" i="9"/>
  <c r="TQK89" i="9"/>
  <c r="TQJ89" i="9"/>
  <c r="TQI89" i="9"/>
  <c r="TQH89" i="9"/>
  <c r="TQG89" i="9"/>
  <c r="TQF89" i="9"/>
  <c r="TQE89" i="9"/>
  <c r="TQD89" i="9"/>
  <c r="TQC89" i="9"/>
  <c r="TQB89" i="9"/>
  <c r="TQA89" i="9"/>
  <c r="TPZ89" i="9"/>
  <c r="TPY89" i="9"/>
  <c r="TPX89" i="9"/>
  <c r="TPW89" i="9"/>
  <c r="TPV89" i="9"/>
  <c r="TPU89" i="9"/>
  <c r="TPT89" i="9"/>
  <c r="TPS89" i="9"/>
  <c r="TPR89" i="9"/>
  <c r="TPQ89" i="9"/>
  <c r="TPP89" i="9"/>
  <c r="TPO89" i="9"/>
  <c r="TPN89" i="9"/>
  <c r="TPM89" i="9"/>
  <c r="TPL89" i="9"/>
  <c r="TPK89" i="9"/>
  <c r="TPJ89" i="9"/>
  <c r="TPI89" i="9"/>
  <c r="TPH89" i="9"/>
  <c r="TPG89" i="9"/>
  <c r="TPF89" i="9"/>
  <c r="TPE89" i="9"/>
  <c r="TPD89" i="9"/>
  <c r="TPC89" i="9"/>
  <c r="TPB89" i="9"/>
  <c r="TPA89" i="9"/>
  <c r="TOZ89" i="9"/>
  <c r="TOY89" i="9"/>
  <c r="TOX89" i="9"/>
  <c r="TOW89" i="9"/>
  <c r="TOV89" i="9"/>
  <c r="TOU89" i="9"/>
  <c r="TOT89" i="9"/>
  <c r="TOS89" i="9"/>
  <c r="TOR89" i="9"/>
  <c r="TOQ89" i="9"/>
  <c r="TOP89" i="9"/>
  <c r="TOO89" i="9"/>
  <c r="TON89" i="9"/>
  <c r="TOM89" i="9"/>
  <c r="TOL89" i="9"/>
  <c r="TOK89" i="9"/>
  <c r="TOJ89" i="9"/>
  <c r="TOI89" i="9"/>
  <c r="TOH89" i="9"/>
  <c r="TOG89" i="9"/>
  <c r="TOF89" i="9"/>
  <c r="TOE89" i="9"/>
  <c r="TOD89" i="9"/>
  <c r="TOC89" i="9"/>
  <c r="TOB89" i="9"/>
  <c r="TOA89" i="9"/>
  <c r="TNZ89" i="9"/>
  <c r="TNY89" i="9"/>
  <c r="TNX89" i="9"/>
  <c r="TNW89" i="9"/>
  <c r="TNV89" i="9"/>
  <c r="TNU89" i="9"/>
  <c r="TNT89" i="9"/>
  <c r="TNS89" i="9"/>
  <c r="TNR89" i="9"/>
  <c r="TNQ89" i="9"/>
  <c r="TNP89" i="9"/>
  <c r="TNO89" i="9"/>
  <c r="TNN89" i="9"/>
  <c r="TNM89" i="9"/>
  <c r="TNL89" i="9"/>
  <c r="TNK89" i="9"/>
  <c r="TNJ89" i="9"/>
  <c r="TNI89" i="9"/>
  <c r="TNH89" i="9"/>
  <c r="TNG89" i="9"/>
  <c r="TNF89" i="9"/>
  <c r="TNE89" i="9"/>
  <c r="TND89" i="9"/>
  <c r="TNC89" i="9"/>
  <c r="TNB89" i="9"/>
  <c r="TNA89" i="9"/>
  <c r="TMZ89" i="9"/>
  <c r="TMY89" i="9"/>
  <c r="TMX89" i="9"/>
  <c r="TMW89" i="9"/>
  <c r="TMV89" i="9"/>
  <c r="TMU89" i="9"/>
  <c r="TMT89" i="9"/>
  <c r="TMS89" i="9"/>
  <c r="TMR89" i="9"/>
  <c r="TMQ89" i="9"/>
  <c r="TMP89" i="9"/>
  <c r="TMO89" i="9"/>
  <c r="TMN89" i="9"/>
  <c r="TMM89" i="9"/>
  <c r="TML89" i="9"/>
  <c r="TMK89" i="9"/>
  <c r="TMJ89" i="9"/>
  <c r="TMI89" i="9"/>
  <c r="TMH89" i="9"/>
  <c r="TMG89" i="9"/>
  <c r="TMF89" i="9"/>
  <c r="TME89" i="9"/>
  <c r="TMD89" i="9"/>
  <c r="TMC89" i="9"/>
  <c r="TMB89" i="9"/>
  <c r="TMA89" i="9"/>
  <c r="TLZ89" i="9"/>
  <c r="TLY89" i="9"/>
  <c r="TLX89" i="9"/>
  <c r="TLW89" i="9"/>
  <c r="TLV89" i="9"/>
  <c r="TLU89" i="9"/>
  <c r="TLT89" i="9"/>
  <c r="TLS89" i="9"/>
  <c r="TLR89" i="9"/>
  <c r="TLQ89" i="9"/>
  <c r="TLP89" i="9"/>
  <c r="TLO89" i="9"/>
  <c r="TLN89" i="9"/>
  <c r="TLM89" i="9"/>
  <c r="TLL89" i="9"/>
  <c r="TLK89" i="9"/>
  <c r="TLJ89" i="9"/>
  <c r="TLI89" i="9"/>
  <c r="TLH89" i="9"/>
  <c r="TLG89" i="9"/>
  <c r="TLF89" i="9"/>
  <c r="TLE89" i="9"/>
  <c r="TLD89" i="9"/>
  <c r="TLC89" i="9"/>
  <c r="TLB89" i="9"/>
  <c r="TLA89" i="9"/>
  <c r="TKZ89" i="9"/>
  <c r="TKY89" i="9"/>
  <c r="TKX89" i="9"/>
  <c r="TKW89" i="9"/>
  <c r="TKV89" i="9"/>
  <c r="TKU89" i="9"/>
  <c r="TKT89" i="9"/>
  <c r="TKS89" i="9"/>
  <c r="TKR89" i="9"/>
  <c r="TKQ89" i="9"/>
  <c r="TKP89" i="9"/>
  <c r="TKO89" i="9"/>
  <c r="TKN89" i="9"/>
  <c r="TKM89" i="9"/>
  <c r="TKL89" i="9"/>
  <c r="TKK89" i="9"/>
  <c r="TKJ89" i="9"/>
  <c r="TKI89" i="9"/>
  <c r="TKH89" i="9"/>
  <c r="TKG89" i="9"/>
  <c r="TKF89" i="9"/>
  <c r="TKE89" i="9"/>
  <c r="TKD89" i="9"/>
  <c r="TKC89" i="9"/>
  <c r="TKB89" i="9"/>
  <c r="TKA89" i="9"/>
  <c r="TJZ89" i="9"/>
  <c r="TJY89" i="9"/>
  <c r="TJX89" i="9"/>
  <c r="TJW89" i="9"/>
  <c r="TJV89" i="9"/>
  <c r="TJU89" i="9"/>
  <c r="TJT89" i="9"/>
  <c r="TJS89" i="9"/>
  <c r="TJR89" i="9"/>
  <c r="TJQ89" i="9"/>
  <c r="TJP89" i="9"/>
  <c r="TJO89" i="9"/>
  <c r="TJN89" i="9"/>
  <c r="TJM89" i="9"/>
  <c r="TJL89" i="9"/>
  <c r="TJK89" i="9"/>
  <c r="TJJ89" i="9"/>
  <c r="TJI89" i="9"/>
  <c r="TJH89" i="9"/>
  <c r="TJG89" i="9"/>
  <c r="TJF89" i="9"/>
  <c r="TJE89" i="9"/>
  <c r="TJD89" i="9"/>
  <c r="TJC89" i="9"/>
  <c r="TJB89" i="9"/>
  <c r="TJA89" i="9"/>
  <c r="TIZ89" i="9"/>
  <c r="TIY89" i="9"/>
  <c r="TIX89" i="9"/>
  <c r="TIW89" i="9"/>
  <c r="TIV89" i="9"/>
  <c r="TIU89" i="9"/>
  <c r="TIT89" i="9"/>
  <c r="TIS89" i="9"/>
  <c r="TIR89" i="9"/>
  <c r="TIQ89" i="9"/>
  <c r="TIP89" i="9"/>
  <c r="TIO89" i="9"/>
  <c r="TIN89" i="9"/>
  <c r="TIM89" i="9"/>
  <c r="TIL89" i="9"/>
  <c r="TIK89" i="9"/>
  <c r="TIJ89" i="9"/>
  <c r="TII89" i="9"/>
  <c r="TIH89" i="9"/>
  <c r="TIG89" i="9"/>
  <c r="TIF89" i="9"/>
  <c r="TIE89" i="9"/>
  <c r="TID89" i="9"/>
  <c r="TIC89" i="9"/>
  <c r="TIB89" i="9"/>
  <c r="TIA89" i="9"/>
  <c r="THZ89" i="9"/>
  <c r="THY89" i="9"/>
  <c r="THX89" i="9"/>
  <c r="THW89" i="9"/>
  <c r="THV89" i="9"/>
  <c r="THU89" i="9"/>
  <c r="THT89" i="9"/>
  <c r="THS89" i="9"/>
  <c r="THR89" i="9"/>
  <c r="THQ89" i="9"/>
  <c r="THP89" i="9"/>
  <c r="THO89" i="9"/>
  <c r="THN89" i="9"/>
  <c r="THM89" i="9"/>
  <c r="THL89" i="9"/>
  <c r="THK89" i="9"/>
  <c r="THJ89" i="9"/>
  <c r="THI89" i="9"/>
  <c r="THH89" i="9"/>
  <c r="THG89" i="9"/>
  <c r="THF89" i="9"/>
  <c r="THE89" i="9"/>
  <c r="THD89" i="9"/>
  <c r="THC89" i="9"/>
  <c r="THB89" i="9"/>
  <c r="THA89" i="9"/>
  <c r="TGZ89" i="9"/>
  <c r="TGY89" i="9"/>
  <c r="TGX89" i="9"/>
  <c r="TGW89" i="9"/>
  <c r="TGV89" i="9"/>
  <c r="TGU89" i="9"/>
  <c r="TGT89" i="9"/>
  <c r="TGS89" i="9"/>
  <c r="TGR89" i="9"/>
  <c r="TGQ89" i="9"/>
  <c r="TGP89" i="9"/>
  <c r="TGO89" i="9"/>
  <c r="TGN89" i="9"/>
  <c r="TGM89" i="9"/>
  <c r="TGL89" i="9"/>
  <c r="TGK89" i="9"/>
  <c r="TGJ89" i="9"/>
  <c r="TGI89" i="9"/>
  <c r="TGH89" i="9"/>
  <c r="TGG89" i="9"/>
  <c r="TGF89" i="9"/>
  <c r="TGE89" i="9"/>
  <c r="TGD89" i="9"/>
  <c r="TGC89" i="9"/>
  <c r="TGB89" i="9"/>
  <c r="TGA89" i="9"/>
  <c r="TFZ89" i="9"/>
  <c r="TFY89" i="9"/>
  <c r="TFX89" i="9"/>
  <c r="TFW89" i="9"/>
  <c r="TFV89" i="9"/>
  <c r="TFU89" i="9"/>
  <c r="TFT89" i="9"/>
  <c r="TFS89" i="9"/>
  <c r="TFR89" i="9"/>
  <c r="TFQ89" i="9"/>
  <c r="TFP89" i="9"/>
  <c r="TFO89" i="9"/>
  <c r="TFN89" i="9"/>
  <c r="TFM89" i="9"/>
  <c r="TFL89" i="9"/>
  <c r="TFK89" i="9"/>
  <c r="TFJ89" i="9"/>
  <c r="TFI89" i="9"/>
  <c r="TFH89" i="9"/>
  <c r="TFG89" i="9"/>
  <c r="TFF89" i="9"/>
  <c r="TFE89" i="9"/>
  <c r="TFD89" i="9"/>
  <c r="TFC89" i="9"/>
  <c r="TFB89" i="9"/>
  <c r="TFA89" i="9"/>
  <c r="TEZ89" i="9"/>
  <c r="TEY89" i="9"/>
  <c r="TEX89" i="9"/>
  <c r="TEW89" i="9"/>
  <c r="TEV89" i="9"/>
  <c r="TEU89" i="9"/>
  <c r="TET89" i="9"/>
  <c r="TES89" i="9"/>
  <c r="TER89" i="9"/>
  <c r="TEQ89" i="9"/>
  <c r="TEP89" i="9"/>
  <c r="TEO89" i="9"/>
  <c r="TEN89" i="9"/>
  <c r="TEM89" i="9"/>
  <c r="TEL89" i="9"/>
  <c r="TEK89" i="9"/>
  <c r="TEJ89" i="9"/>
  <c r="TEI89" i="9"/>
  <c r="TEH89" i="9"/>
  <c r="TEG89" i="9"/>
  <c r="TEF89" i="9"/>
  <c r="TEE89" i="9"/>
  <c r="TED89" i="9"/>
  <c r="TEC89" i="9"/>
  <c r="TEB89" i="9"/>
  <c r="TEA89" i="9"/>
  <c r="TDZ89" i="9"/>
  <c r="TDY89" i="9"/>
  <c r="TDX89" i="9"/>
  <c r="TDW89" i="9"/>
  <c r="TDV89" i="9"/>
  <c r="TDU89" i="9"/>
  <c r="TDT89" i="9"/>
  <c r="TDS89" i="9"/>
  <c r="TDR89" i="9"/>
  <c r="TDQ89" i="9"/>
  <c r="TDP89" i="9"/>
  <c r="TDO89" i="9"/>
  <c r="TDN89" i="9"/>
  <c r="TDM89" i="9"/>
  <c r="TDL89" i="9"/>
  <c r="TDK89" i="9"/>
  <c r="TDJ89" i="9"/>
  <c r="TDI89" i="9"/>
  <c r="TDH89" i="9"/>
  <c r="TDG89" i="9"/>
  <c r="TDF89" i="9"/>
  <c r="TDE89" i="9"/>
  <c r="TDD89" i="9"/>
  <c r="TDC89" i="9"/>
  <c r="TDB89" i="9"/>
  <c r="TDA89" i="9"/>
  <c r="TCZ89" i="9"/>
  <c r="TCY89" i="9"/>
  <c r="TCX89" i="9"/>
  <c r="TCW89" i="9"/>
  <c r="TCV89" i="9"/>
  <c r="TCU89" i="9"/>
  <c r="TCT89" i="9"/>
  <c r="TCS89" i="9"/>
  <c r="TCR89" i="9"/>
  <c r="TCQ89" i="9"/>
  <c r="TCP89" i="9"/>
  <c r="TCO89" i="9"/>
  <c r="TCN89" i="9"/>
  <c r="TCM89" i="9"/>
  <c r="TCL89" i="9"/>
  <c r="TCK89" i="9"/>
  <c r="TCJ89" i="9"/>
  <c r="TCI89" i="9"/>
  <c r="TCH89" i="9"/>
  <c r="TCG89" i="9"/>
  <c r="TCF89" i="9"/>
  <c r="TCE89" i="9"/>
  <c r="TCD89" i="9"/>
  <c r="TCC89" i="9"/>
  <c r="TCB89" i="9"/>
  <c r="TCA89" i="9"/>
  <c r="TBZ89" i="9"/>
  <c r="TBY89" i="9"/>
  <c r="TBX89" i="9"/>
  <c r="TBW89" i="9"/>
  <c r="TBV89" i="9"/>
  <c r="TBU89" i="9"/>
  <c r="TBT89" i="9"/>
  <c r="TBS89" i="9"/>
  <c r="TBR89" i="9"/>
  <c r="TBQ89" i="9"/>
  <c r="TBP89" i="9"/>
  <c r="TBO89" i="9"/>
  <c r="TBN89" i="9"/>
  <c r="TBM89" i="9"/>
  <c r="TBL89" i="9"/>
  <c r="TBK89" i="9"/>
  <c r="TBJ89" i="9"/>
  <c r="TBI89" i="9"/>
  <c r="TBH89" i="9"/>
  <c r="TBG89" i="9"/>
  <c r="TBF89" i="9"/>
  <c r="TBE89" i="9"/>
  <c r="TBD89" i="9"/>
  <c r="TBC89" i="9"/>
  <c r="TBB89" i="9"/>
  <c r="TBA89" i="9"/>
  <c r="TAZ89" i="9"/>
  <c r="TAY89" i="9"/>
  <c r="TAX89" i="9"/>
  <c r="TAW89" i="9"/>
  <c r="TAV89" i="9"/>
  <c r="TAU89" i="9"/>
  <c r="TAT89" i="9"/>
  <c r="TAS89" i="9"/>
  <c r="TAR89" i="9"/>
  <c r="TAQ89" i="9"/>
  <c r="TAP89" i="9"/>
  <c r="TAO89" i="9"/>
  <c r="TAN89" i="9"/>
  <c r="TAM89" i="9"/>
  <c r="TAL89" i="9"/>
  <c r="TAK89" i="9"/>
  <c r="TAJ89" i="9"/>
  <c r="TAI89" i="9"/>
  <c r="TAH89" i="9"/>
  <c r="TAG89" i="9"/>
  <c r="TAF89" i="9"/>
  <c r="TAE89" i="9"/>
  <c r="TAD89" i="9"/>
  <c r="TAC89" i="9"/>
  <c r="TAB89" i="9"/>
  <c r="TAA89" i="9"/>
  <c r="SZZ89" i="9"/>
  <c r="SZY89" i="9"/>
  <c r="SZX89" i="9"/>
  <c r="SZW89" i="9"/>
  <c r="SZV89" i="9"/>
  <c r="SZU89" i="9"/>
  <c r="SZT89" i="9"/>
  <c r="SZS89" i="9"/>
  <c r="SZR89" i="9"/>
  <c r="SZQ89" i="9"/>
  <c r="SZP89" i="9"/>
  <c r="SZO89" i="9"/>
  <c r="SZN89" i="9"/>
  <c r="SZM89" i="9"/>
  <c r="SZL89" i="9"/>
  <c r="SZK89" i="9"/>
  <c r="SZJ89" i="9"/>
  <c r="SZI89" i="9"/>
  <c r="SZH89" i="9"/>
  <c r="SZG89" i="9"/>
  <c r="SZF89" i="9"/>
  <c r="SZE89" i="9"/>
  <c r="SZD89" i="9"/>
  <c r="SZC89" i="9"/>
  <c r="SZB89" i="9"/>
  <c r="SZA89" i="9"/>
  <c r="SYZ89" i="9"/>
  <c r="SYY89" i="9"/>
  <c r="SYX89" i="9"/>
  <c r="SYW89" i="9"/>
  <c r="SYV89" i="9"/>
  <c r="SYU89" i="9"/>
  <c r="SYT89" i="9"/>
  <c r="SYS89" i="9"/>
  <c r="SYR89" i="9"/>
  <c r="SYQ89" i="9"/>
  <c r="SYP89" i="9"/>
  <c r="SYO89" i="9"/>
  <c r="SYN89" i="9"/>
  <c r="SYM89" i="9"/>
  <c r="SYL89" i="9"/>
  <c r="SYK89" i="9"/>
  <c r="SYJ89" i="9"/>
  <c r="SYI89" i="9"/>
  <c r="SYH89" i="9"/>
  <c r="SYG89" i="9"/>
  <c r="SYF89" i="9"/>
  <c r="SYE89" i="9"/>
  <c r="SYD89" i="9"/>
  <c r="SYC89" i="9"/>
  <c r="SYB89" i="9"/>
  <c r="SYA89" i="9"/>
  <c r="SXZ89" i="9"/>
  <c r="SXY89" i="9"/>
  <c r="SXX89" i="9"/>
  <c r="SXW89" i="9"/>
  <c r="SXV89" i="9"/>
  <c r="SXU89" i="9"/>
  <c r="SXT89" i="9"/>
  <c r="SXS89" i="9"/>
  <c r="SXR89" i="9"/>
  <c r="SXQ89" i="9"/>
  <c r="SXP89" i="9"/>
  <c r="SXO89" i="9"/>
  <c r="SXN89" i="9"/>
  <c r="SXM89" i="9"/>
  <c r="SXL89" i="9"/>
  <c r="SXK89" i="9"/>
  <c r="SXJ89" i="9"/>
  <c r="SXI89" i="9"/>
  <c r="SXH89" i="9"/>
  <c r="SXG89" i="9"/>
  <c r="SXF89" i="9"/>
  <c r="SXE89" i="9"/>
  <c r="SXD89" i="9"/>
  <c r="SXC89" i="9"/>
  <c r="SXB89" i="9"/>
  <c r="SXA89" i="9"/>
  <c r="SWZ89" i="9"/>
  <c r="SWY89" i="9"/>
  <c r="SWX89" i="9"/>
  <c r="SWW89" i="9"/>
  <c r="SWV89" i="9"/>
  <c r="SWU89" i="9"/>
  <c r="SWT89" i="9"/>
  <c r="SWS89" i="9"/>
  <c r="SWR89" i="9"/>
  <c r="SWQ89" i="9"/>
  <c r="SWP89" i="9"/>
  <c r="SWO89" i="9"/>
  <c r="SWN89" i="9"/>
  <c r="SWM89" i="9"/>
  <c r="SWL89" i="9"/>
  <c r="SWK89" i="9"/>
  <c r="SWJ89" i="9"/>
  <c r="SWI89" i="9"/>
  <c r="SWH89" i="9"/>
  <c r="SWG89" i="9"/>
  <c r="SWF89" i="9"/>
  <c r="SWE89" i="9"/>
  <c r="SWD89" i="9"/>
  <c r="SWC89" i="9"/>
  <c r="SWB89" i="9"/>
  <c r="SWA89" i="9"/>
  <c r="SVZ89" i="9"/>
  <c r="SVY89" i="9"/>
  <c r="SVX89" i="9"/>
  <c r="SVW89" i="9"/>
  <c r="SVV89" i="9"/>
  <c r="SVU89" i="9"/>
  <c r="SVT89" i="9"/>
  <c r="SVS89" i="9"/>
  <c r="SVR89" i="9"/>
  <c r="SVQ89" i="9"/>
  <c r="SVP89" i="9"/>
  <c r="SVO89" i="9"/>
  <c r="SVN89" i="9"/>
  <c r="SVM89" i="9"/>
  <c r="SVL89" i="9"/>
  <c r="SVK89" i="9"/>
  <c r="SVJ89" i="9"/>
  <c r="SVI89" i="9"/>
  <c r="SVH89" i="9"/>
  <c r="SVG89" i="9"/>
  <c r="SVF89" i="9"/>
  <c r="SVE89" i="9"/>
  <c r="SVD89" i="9"/>
  <c r="SVC89" i="9"/>
  <c r="SVB89" i="9"/>
  <c r="SVA89" i="9"/>
  <c r="SUZ89" i="9"/>
  <c r="SUY89" i="9"/>
  <c r="SUX89" i="9"/>
  <c r="SUW89" i="9"/>
  <c r="SUV89" i="9"/>
  <c r="SUU89" i="9"/>
  <c r="SUT89" i="9"/>
  <c r="SUS89" i="9"/>
  <c r="SUR89" i="9"/>
  <c r="SUQ89" i="9"/>
  <c r="SUP89" i="9"/>
  <c r="SUO89" i="9"/>
  <c r="SUN89" i="9"/>
  <c r="SUM89" i="9"/>
  <c r="SUL89" i="9"/>
  <c r="SUK89" i="9"/>
  <c r="SUJ89" i="9"/>
  <c r="SUI89" i="9"/>
  <c r="SUH89" i="9"/>
  <c r="SUG89" i="9"/>
  <c r="SUF89" i="9"/>
  <c r="SUE89" i="9"/>
  <c r="SUD89" i="9"/>
  <c r="SUC89" i="9"/>
  <c r="SUB89" i="9"/>
  <c r="SUA89" i="9"/>
  <c r="STZ89" i="9"/>
  <c r="STY89" i="9"/>
  <c r="STX89" i="9"/>
  <c r="STW89" i="9"/>
  <c r="STV89" i="9"/>
  <c r="STU89" i="9"/>
  <c r="STT89" i="9"/>
  <c r="STS89" i="9"/>
  <c r="STR89" i="9"/>
  <c r="STQ89" i="9"/>
  <c r="STP89" i="9"/>
  <c r="STO89" i="9"/>
  <c r="STN89" i="9"/>
  <c r="STM89" i="9"/>
  <c r="STL89" i="9"/>
  <c r="STK89" i="9"/>
  <c r="STJ89" i="9"/>
  <c r="STI89" i="9"/>
  <c r="STH89" i="9"/>
  <c r="STG89" i="9"/>
  <c r="STF89" i="9"/>
  <c r="STE89" i="9"/>
  <c r="STD89" i="9"/>
  <c r="STC89" i="9"/>
  <c r="STB89" i="9"/>
  <c r="STA89" i="9"/>
  <c r="SSZ89" i="9"/>
  <c r="SSY89" i="9"/>
  <c r="SSX89" i="9"/>
  <c r="SSW89" i="9"/>
  <c r="SSV89" i="9"/>
  <c r="SSU89" i="9"/>
  <c r="SST89" i="9"/>
  <c r="SSS89" i="9"/>
  <c r="SSR89" i="9"/>
  <c r="SSQ89" i="9"/>
  <c r="SSP89" i="9"/>
  <c r="SSO89" i="9"/>
  <c r="SSN89" i="9"/>
  <c r="SSM89" i="9"/>
  <c r="SSL89" i="9"/>
  <c r="SSK89" i="9"/>
  <c r="SSJ89" i="9"/>
  <c r="SSI89" i="9"/>
  <c r="SSH89" i="9"/>
  <c r="SSG89" i="9"/>
  <c r="SSF89" i="9"/>
  <c r="SSE89" i="9"/>
  <c r="SSD89" i="9"/>
  <c r="SSC89" i="9"/>
  <c r="SSB89" i="9"/>
  <c r="SSA89" i="9"/>
  <c r="SRZ89" i="9"/>
  <c r="SRY89" i="9"/>
  <c r="SRX89" i="9"/>
  <c r="SRW89" i="9"/>
  <c r="SRV89" i="9"/>
  <c r="SRU89" i="9"/>
  <c r="SRT89" i="9"/>
  <c r="SRS89" i="9"/>
  <c r="SRR89" i="9"/>
  <c r="SRQ89" i="9"/>
  <c r="SRP89" i="9"/>
  <c r="SRO89" i="9"/>
  <c r="SRN89" i="9"/>
  <c r="SRM89" i="9"/>
  <c r="SRL89" i="9"/>
  <c r="SRK89" i="9"/>
  <c r="SRJ89" i="9"/>
  <c r="SRI89" i="9"/>
  <c r="SRH89" i="9"/>
  <c r="SRG89" i="9"/>
  <c r="SRF89" i="9"/>
  <c r="SRE89" i="9"/>
  <c r="SRD89" i="9"/>
  <c r="SRC89" i="9"/>
  <c r="SRB89" i="9"/>
  <c r="SRA89" i="9"/>
  <c r="SQZ89" i="9"/>
  <c r="SQY89" i="9"/>
  <c r="SQX89" i="9"/>
  <c r="SQW89" i="9"/>
  <c r="SQV89" i="9"/>
  <c r="SQU89" i="9"/>
  <c r="SQT89" i="9"/>
  <c r="SQS89" i="9"/>
  <c r="SQR89" i="9"/>
  <c r="SQQ89" i="9"/>
  <c r="SQP89" i="9"/>
  <c r="SQO89" i="9"/>
  <c r="SQN89" i="9"/>
  <c r="SQM89" i="9"/>
  <c r="SQL89" i="9"/>
  <c r="SQK89" i="9"/>
  <c r="SQJ89" i="9"/>
  <c r="SQI89" i="9"/>
  <c r="SQH89" i="9"/>
  <c r="SQG89" i="9"/>
  <c r="SQF89" i="9"/>
  <c r="SQE89" i="9"/>
  <c r="SQD89" i="9"/>
  <c r="SQC89" i="9"/>
  <c r="SQB89" i="9"/>
  <c r="SQA89" i="9"/>
  <c r="SPZ89" i="9"/>
  <c r="SPY89" i="9"/>
  <c r="SPX89" i="9"/>
  <c r="SPW89" i="9"/>
  <c r="SPV89" i="9"/>
  <c r="SPU89" i="9"/>
  <c r="SPT89" i="9"/>
  <c r="SPS89" i="9"/>
  <c r="SPR89" i="9"/>
  <c r="SPQ89" i="9"/>
  <c r="SPP89" i="9"/>
  <c r="SPO89" i="9"/>
  <c r="SPN89" i="9"/>
  <c r="SPM89" i="9"/>
  <c r="SPL89" i="9"/>
  <c r="SPK89" i="9"/>
  <c r="SPJ89" i="9"/>
  <c r="SPI89" i="9"/>
  <c r="SPH89" i="9"/>
  <c r="SPG89" i="9"/>
  <c r="SPF89" i="9"/>
  <c r="SPE89" i="9"/>
  <c r="SPD89" i="9"/>
  <c r="SPC89" i="9"/>
  <c r="SPB89" i="9"/>
  <c r="SPA89" i="9"/>
  <c r="SOZ89" i="9"/>
  <c r="SOY89" i="9"/>
  <c r="SOX89" i="9"/>
  <c r="SOW89" i="9"/>
  <c r="SOV89" i="9"/>
  <c r="SOU89" i="9"/>
  <c r="SOT89" i="9"/>
  <c r="SOS89" i="9"/>
  <c r="SOR89" i="9"/>
  <c r="SOQ89" i="9"/>
  <c r="SOP89" i="9"/>
  <c r="SOO89" i="9"/>
  <c r="SON89" i="9"/>
  <c r="SOM89" i="9"/>
  <c r="SOL89" i="9"/>
  <c r="SOK89" i="9"/>
  <c r="SOJ89" i="9"/>
  <c r="SOI89" i="9"/>
  <c r="SOH89" i="9"/>
  <c r="SOG89" i="9"/>
  <c r="SOF89" i="9"/>
  <c r="SOE89" i="9"/>
  <c r="SOD89" i="9"/>
  <c r="SOC89" i="9"/>
  <c r="SOB89" i="9"/>
  <c r="SOA89" i="9"/>
  <c r="SNZ89" i="9"/>
  <c r="SNY89" i="9"/>
  <c r="SNX89" i="9"/>
  <c r="SNW89" i="9"/>
  <c r="SNV89" i="9"/>
  <c r="SNU89" i="9"/>
  <c r="SNT89" i="9"/>
  <c r="SNS89" i="9"/>
  <c r="SNR89" i="9"/>
  <c r="SNQ89" i="9"/>
  <c r="SNP89" i="9"/>
  <c r="SNO89" i="9"/>
  <c r="SNN89" i="9"/>
  <c r="SNM89" i="9"/>
  <c r="SNL89" i="9"/>
  <c r="SNK89" i="9"/>
  <c r="SNJ89" i="9"/>
  <c r="SNI89" i="9"/>
  <c r="SNH89" i="9"/>
  <c r="SNG89" i="9"/>
  <c r="SNF89" i="9"/>
  <c r="SNE89" i="9"/>
  <c r="SND89" i="9"/>
  <c r="SNC89" i="9"/>
  <c r="SNB89" i="9"/>
  <c r="SNA89" i="9"/>
  <c r="SMZ89" i="9"/>
  <c r="SMY89" i="9"/>
  <c r="SMX89" i="9"/>
  <c r="SMW89" i="9"/>
  <c r="SMV89" i="9"/>
  <c r="SMU89" i="9"/>
  <c r="SMT89" i="9"/>
  <c r="SMS89" i="9"/>
  <c r="SMR89" i="9"/>
  <c r="SMQ89" i="9"/>
  <c r="SMP89" i="9"/>
  <c r="SMO89" i="9"/>
  <c r="SMN89" i="9"/>
  <c r="SMM89" i="9"/>
  <c r="SML89" i="9"/>
  <c r="SMK89" i="9"/>
  <c r="SMJ89" i="9"/>
  <c r="SMI89" i="9"/>
  <c r="SMH89" i="9"/>
  <c r="SMG89" i="9"/>
  <c r="SMF89" i="9"/>
  <c r="SME89" i="9"/>
  <c r="SMD89" i="9"/>
  <c r="SMC89" i="9"/>
  <c r="SMB89" i="9"/>
  <c r="SMA89" i="9"/>
  <c r="SLZ89" i="9"/>
  <c r="SLY89" i="9"/>
  <c r="SLX89" i="9"/>
  <c r="SLW89" i="9"/>
  <c r="SLV89" i="9"/>
  <c r="SLU89" i="9"/>
  <c r="SLT89" i="9"/>
  <c r="SLS89" i="9"/>
  <c r="SLR89" i="9"/>
  <c r="SLQ89" i="9"/>
  <c r="SLP89" i="9"/>
  <c r="SLO89" i="9"/>
  <c r="SLN89" i="9"/>
  <c r="SLM89" i="9"/>
  <c r="SLL89" i="9"/>
  <c r="SLK89" i="9"/>
  <c r="SLJ89" i="9"/>
  <c r="SLI89" i="9"/>
  <c r="SLH89" i="9"/>
  <c r="SLG89" i="9"/>
  <c r="SLF89" i="9"/>
  <c r="SLE89" i="9"/>
  <c r="SLD89" i="9"/>
  <c r="SLC89" i="9"/>
  <c r="SLB89" i="9"/>
  <c r="SLA89" i="9"/>
  <c r="SKZ89" i="9"/>
  <c r="SKY89" i="9"/>
  <c r="SKX89" i="9"/>
  <c r="SKW89" i="9"/>
  <c r="SKV89" i="9"/>
  <c r="SKU89" i="9"/>
  <c r="SKT89" i="9"/>
  <c r="SKS89" i="9"/>
  <c r="SKR89" i="9"/>
  <c r="SKQ89" i="9"/>
  <c r="SKP89" i="9"/>
  <c r="SKO89" i="9"/>
  <c r="SKN89" i="9"/>
  <c r="SKM89" i="9"/>
  <c r="SKL89" i="9"/>
  <c r="SKK89" i="9"/>
  <c r="SKJ89" i="9"/>
  <c r="SKI89" i="9"/>
  <c r="SKH89" i="9"/>
  <c r="SKG89" i="9"/>
  <c r="SKF89" i="9"/>
  <c r="SKE89" i="9"/>
  <c r="SKD89" i="9"/>
  <c r="SKC89" i="9"/>
  <c r="SKB89" i="9"/>
  <c r="SKA89" i="9"/>
  <c r="SJZ89" i="9"/>
  <c r="SJY89" i="9"/>
  <c r="SJX89" i="9"/>
  <c r="SJW89" i="9"/>
  <c r="SJV89" i="9"/>
  <c r="SJU89" i="9"/>
  <c r="SJT89" i="9"/>
  <c r="SJS89" i="9"/>
  <c r="SJR89" i="9"/>
  <c r="SJQ89" i="9"/>
  <c r="SJP89" i="9"/>
  <c r="SJO89" i="9"/>
  <c r="SJN89" i="9"/>
  <c r="SJM89" i="9"/>
  <c r="SJL89" i="9"/>
  <c r="SJK89" i="9"/>
  <c r="SJJ89" i="9"/>
  <c r="SJI89" i="9"/>
  <c r="SJH89" i="9"/>
  <c r="SJG89" i="9"/>
  <c r="SJF89" i="9"/>
  <c r="SJE89" i="9"/>
  <c r="SJD89" i="9"/>
  <c r="SJC89" i="9"/>
  <c r="SJB89" i="9"/>
  <c r="SJA89" i="9"/>
  <c r="SIZ89" i="9"/>
  <c r="SIY89" i="9"/>
  <c r="SIX89" i="9"/>
  <c r="SIW89" i="9"/>
  <c r="SIV89" i="9"/>
  <c r="SIU89" i="9"/>
  <c r="SIT89" i="9"/>
  <c r="SIS89" i="9"/>
  <c r="SIR89" i="9"/>
  <c r="SIQ89" i="9"/>
  <c r="SIP89" i="9"/>
  <c r="SIO89" i="9"/>
  <c r="SIN89" i="9"/>
  <c r="SIM89" i="9"/>
  <c r="SIL89" i="9"/>
  <c r="SIK89" i="9"/>
  <c r="SIJ89" i="9"/>
  <c r="SII89" i="9"/>
  <c r="SIH89" i="9"/>
  <c r="SIG89" i="9"/>
  <c r="SIF89" i="9"/>
  <c r="SIE89" i="9"/>
  <c r="SID89" i="9"/>
  <c r="SIC89" i="9"/>
  <c r="SIB89" i="9"/>
  <c r="SIA89" i="9"/>
  <c r="SHZ89" i="9"/>
  <c r="SHY89" i="9"/>
  <c r="SHX89" i="9"/>
  <c r="SHW89" i="9"/>
  <c r="SHV89" i="9"/>
  <c r="SHU89" i="9"/>
  <c r="SHT89" i="9"/>
  <c r="SHS89" i="9"/>
  <c r="SHR89" i="9"/>
  <c r="SHQ89" i="9"/>
  <c r="SHP89" i="9"/>
  <c r="SHO89" i="9"/>
  <c r="SHN89" i="9"/>
  <c r="SHM89" i="9"/>
  <c r="SHL89" i="9"/>
  <c r="SHK89" i="9"/>
  <c r="SHJ89" i="9"/>
  <c r="SHI89" i="9"/>
  <c r="SHH89" i="9"/>
  <c r="SHG89" i="9"/>
  <c r="SHF89" i="9"/>
  <c r="SHE89" i="9"/>
  <c r="SHD89" i="9"/>
  <c r="SHC89" i="9"/>
  <c r="SHB89" i="9"/>
  <c r="SHA89" i="9"/>
  <c r="SGZ89" i="9"/>
  <c r="SGY89" i="9"/>
  <c r="SGX89" i="9"/>
  <c r="SGW89" i="9"/>
  <c r="SGV89" i="9"/>
  <c r="SGU89" i="9"/>
  <c r="SGT89" i="9"/>
  <c r="SGS89" i="9"/>
  <c r="SGR89" i="9"/>
  <c r="SGQ89" i="9"/>
  <c r="SGP89" i="9"/>
  <c r="SGO89" i="9"/>
  <c r="SGN89" i="9"/>
  <c r="SGM89" i="9"/>
  <c r="SGL89" i="9"/>
  <c r="SGK89" i="9"/>
  <c r="SGJ89" i="9"/>
  <c r="SGI89" i="9"/>
  <c r="SGH89" i="9"/>
  <c r="SGG89" i="9"/>
  <c r="SGF89" i="9"/>
  <c r="SGE89" i="9"/>
  <c r="SGD89" i="9"/>
  <c r="SGC89" i="9"/>
  <c r="SGB89" i="9"/>
  <c r="SGA89" i="9"/>
  <c r="SFZ89" i="9"/>
  <c r="SFY89" i="9"/>
  <c r="SFX89" i="9"/>
  <c r="SFW89" i="9"/>
  <c r="SFV89" i="9"/>
  <c r="SFU89" i="9"/>
  <c r="SFT89" i="9"/>
  <c r="SFS89" i="9"/>
  <c r="SFR89" i="9"/>
  <c r="SFQ89" i="9"/>
  <c r="SFP89" i="9"/>
  <c r="SFO89" i="9"/>
  <c r="SFN89" i="9"/>
  <c r="SFM89" i="9"/>
  <c r="SFL89" i="9"/>
  <c r="SFK89" i="9"/>
  <c r="SFJ89" i="9"/>
  <c r="SFI89" i="9"/>
  <c r="SFH89" i="9"/>
  <c r="SFG89" i="9"/>
  <c r="SFF89" i="9"/>
  <c r="SFE89" i="9"/>
  <c r="SFD89" i="9"/>
  <c r="SFC89" i="9"/>
  <c r="SFB89" i="9"/>
  <c r="SFA89" i="9"/>
  <c r="SEZ89" i="9"/>
  <c r="SEY89" i="9"/>
  <c r="SEX89" i="9"/>
  <c r="SEW89" i="9"/>
  <c r="SEV89" i="9"/>
  <c r="SEU89" i="9"/>
  <c r="SET89" i="9"/>
  <c r="SES89" i="9"/>
  <c r="SER89" i="9"/>
  <c r="SEQ89" i="9"/>
  <c r="SEP89" i="9"/>
  <c r="SEO89" i="9"/>
  <c r="SEN89" i="9"/>
  <c r="SEM89" i="9"/>
  <c r="SEL89" i="9"/>
  <c r="SEK89" i="9"/>
  <c r="SEJ89" i="9"/>
  <c r="SEI89" i="9"/>
  <c r="SEH89" i="9"/>
  <c r="SEG89" i="9"/>
  <c r="SEF89" i="9"/>
  <c r="SEE89" i="9"/>
  <c r="SED89" i="9"/>
  <c r="SEC89" i="9"/>
  <c r="SEB89" i="9"/>
  <c r="SEA89" i="9"/>
  <c r="SDZ89" i="9"/>
  <c r="SDY89" i="9"/>
  <c r="SDX89" i="9"/>
  <c r="SDW89" i="9"/>
  <c r="SDV89" i="9"/>
  <c r="SDU89" i="9"/>
  <c r="SDT89" i="9"/>
  <c r="SDS89" i="9"/>
  <c r="SDR89" i="9"/>
  <c r="SDQ89" i="9"/>
  <c r="SDP89" i="9"/>
  <c r="SDO89" i="9"/>
  <c r="SDN89" i="9"/>
  <c r="SDM89" i="9"/>
  <c r="SDL89" i="9"/>
  <c r="SDK89" i="9"/>
  <c r="SDJ89" i="9"/>
  <c r="SDI89" i="9"/>
  <c r="SDH89" i="9"/>
  <c r="SDG89" i="9"/>
  <c r="SDF89" i="9"/>
  <c r="SDE89" i="9"/>
  <c r="SDD89" i="9"/>
  <c r="SDC89" i="9"/>
  <c r="SDB89" i="9"/>
  <c r="SDA89" i="9"/>
  <c r="SCZ89" i="9"/>
  <c r="SCY89" i="9"/>
  <c r="SCX89" i="9"/>
  <c r="SCW89" i="9"/>
  <c r="SCV89" i="9"/>
  <c r="SCU89" i="9"/>
  <c r="SCT89" i="9"/>
  <c r="SCS89" i="9"/>
  <c r="SCR89" i="9"/>
  <c r="SCQ89" i="9"/>
  <c r="SCP89" i="9"/>
  <c r="SCO89" i="9"/>
  <c r="SCN89" i="9"/>
  <c r="SCM89" i="9"/>
  <c r="SCL89" i="9"/>
  <c r="SCK89" i="9"/>
  <c r="SCJ89" i="9"/>
  <c r="SCI89" i="9"/>
  <c r="SCH89" i="9"/>
  <c r="SCG89" i="9"/>
  <c r="SCF89" i="9"/>
  <c r="SCE89" i="9"/>
  <c r="SCD89" i="9"/>
  <c r="SCC89" i="9"/>
  <c r="SCB89" i="9"/>
  <c r="SCA89" i="9"/>
  <c r="SBZ89" i="9"/>
  <c r="SBY89" i="9"/>
  <c r="SBX89" i="9"/>
  <c r="SBW89" i="9"/>
  <c r="SBV89" i="9"/>
  <c r="SBU89" i="9"/>
  <c r="SBT89" i="9"/>
  <c r="SBS89" i="9"/>
  <c r="SBR89" i="9"/>
  <c r="SBQ89" i="9"/>
  <c r="SBP89" i="9"/>
  <c r="SBO89" i="9"/>
  <c r="SBN89" i="9"/>
  <c r="SBM89" i="9"/>
  <c r="SBL89" i="9"/>
  <c r="SBK89" i="9"/>
  <c r="SBJ89" i="9"/>
  <c r="SBI89" i="9"/>
  <c r="SBH89" i="9"/>
  <c r="SBG89" i="9"/>
  <c r="SBF89" i="9"/>
  <c r="SBE89" i="9"/>
  <c r="SBD89" i="9"/>
  <c r="SBC89" i="9"/>
  <c r="SBB89" i="9"/>
  <c r="SBA89" i="9"/>
  <c r="SAZ89" i="9"/>
  <c r="SAY89" i="9"/>
  <c r="SAX89" i="9"/>
  <c r="SAW89" i="9"/>
  <c r="SAV89" i="9"/>
  <c r="SAU89" i="9"/>
  <c r="SAT89" i="9"/>
  <c r="SAS89" i="9"/>
  <c r="SAR89" i="9"/>
  <c r="SAQ89" i="9"/>
  <c r="SAP89" i="9"/>
  <c r="SAO89" i="9"/>
  <c r="SAN89" i="9"/>
  <c r="SAM89" i="9"/>
  <c r="SAL89" i="9"/>
  <c r="SAK89" i="9"/>
  <c r="SAJ89" i="9"/>
  <c r="SAI89" i="9"/>
  <c r="SAH89" i="9"/>
  <c r="SAG89" i="9"/>
  <c r="SAF89" i="9"/>
  <c r="SAE89" i="9"/>
  <c r="SAD89" i="9"/>
  <c r="SAC89" i="9"/>
  <c r="SAB89" i="9"/>
  <c r="SAA89" i="9"/>
  <c r="RZZ89" i="9"/>
  <c r="RZY89" i="9"/>
  <c r="RZX89" i="9"/>
  <c r="RZW89" i="9"/>
  <c r="RZV89" i="9"/>
  <c r="RZU89" i="9"/>
  <c r="RZT89" i="9"/>
  <c r="RZS89" i="9"/>
  <c r="RZR89" i="9"/>
  <c r="RZQ89" i="9"/>
  <c r="RZP89" i="9"/>
  <c r="RZO89" i="9"/>
  <c r="RZN89" i="9"/>
  <c r="RZM89" i="9"/>
  <c r="RZL89" i="9"/>
  <c r="RZK89" i="9"/>
  <c r="RZJ89" i="9"/>
  <c r="RZI89" i="9"/>
  <c r="RZH89" i="9"/>
  <c r="RZG89" i="9"/>
  <c r="RZF89" i="9"/>
  <c r="RZE89" i="9"/>
  <c r="RZD89" i="9"/>
  <c r="RZC89" i="9"/>
  <c r="RZB89" i="9"/>
  <c r="RZA89" i="9"/>
  <c r="RYZ89" i="9"/>
  <c r="RYY89" i="9"/>
  <c r="RYX89" i="9"/>
  <c r="RYW89" i="9"/>
  <c r="RYV89" i="9"/>
  <c r="RYU89" i="9"/>
  <c r="RYT89" i="9"/>
  <c r="RYS89" i="9"/>
  <c r="RYR89" i="9"/>
  <c r="RYQ89" i="9"/>
  <c r="RYP89" i="9"/>
  <c r="RYO89" i="9"/>
  <c r="RYN89" i="9"/>
  <c r="RYM89" i="9"/>
  <c r="RYL89" i="9"/>
  <c r="RYK89" i="9"/>
  <c r="RYJ89" i="9"/>
  <c r="RYI89" i="9"/>
  <c r="RYH89" i="9"/>
  <c r="RYG89" i="9"/>
  <c r="RYF89" i="9"/>
  <c r="RYE89" i="9"/>
  <c r="RYD89" i="9"/>
  <c r="RYC89" i="9"/>
  <c r="RYB89" i="9"/>
  <c r="RYA89" i="9"/>
  <c r="RXZ89" i="9"/>
  <c r="RXY89" i="9"/>
  <c r="RXX89" i="9"/>
  <c r="RXW89" i="9"/>
  <c r="RXV89" i="9"/>
  <c r="RXU89" i="9"/>
  <c r="RXT89" i="9"/>
  <c r="RXS89" i="9"/>
  <c r="RXR89" i="9"/>
  <c r="RXQ89" i="9"/>
  <c r="RXP89" i="9"/>
  <c r="RXO89" i="9"/>
  <c r="RXN89" i="9"/>
  <c r="RXM89" i="9"/>
  <c r="RXL89" i="9"/>
  <c r="RXK89" i="9"/>
  <c r="RXJ89" i="9"/>
  <c r="RXI89" i="9"/>
  <c r="RXH89" i="9"/>
  <c r="RXG89" i="9"/>
  <c r="RXF89" i="9"/>
  <c r="RXE89" i="9"/>
  <c r="RXD89" i="9"/>
  <c r="RXC89" i="9"/>
  <c r="RXB89" i="9"/>
  <c r="RXA89" i="9"/>
  <c r="RWZ89" i="9"/>
  <c r="RWY89" i="9"/>
  <c r="RWX89" i="9"/>
  <c r="RWW89" i="9"/>
  <c r="RWV89" i="9"/>
  <c r="RWU89" i="9"/>
  <c r="RWT89" i="9"/>
  <c r="RWS89" i="9"/>
  <c r="RWR89" i="9"/>
  <c r="RWQ89" i="9"/>
  <c r="RWP89" i="9"/>
  <c r="RWO89" i="9"/>
  <c r="RWN89" i="9"/>
  <c r="RWM89" i="9"/>
  <c r="RWL89" i="9"/>
  <c r="RWK89" i="9"/>
  <c r="RWJ89" i="9"/>
  <c r="RWI89" i="9"/>
  <c r="RWH89" i="9"/>
  <c r="RWG89" i="9"/>
  <c r="RWF89" i="9"/>
  <c r="RWE89" i="9"/>
  <c r="RWD89" i="9"/>
  <c r="RWC89" i="9"/>
  <c r="RWB89" i="9"/>
  <c r="RWA89" i="9"/>
  <c r="RVZ89" i="9"/>
  <c r="RVY89" i="9"/>
  <c r="RVX89" i="9"/>
  <c r="RVW89" i="9"/>
  <c r="RVV89" i="9"/>
  <c r="RVU89" i="9"/>
  <c r="RVT89" i="9"/>
  <c r="RVS89" i="9"/>
  <c r="RVR89" i="9"/>
  <c r="RVQ89" i="9"/>
  <c r="RVP89" i="9"/>
  <c r="RVO89" i="9"/>
  <c r="RVN89" i="9"/>
  <c r="RVM89" i="9"/>
  <c r="RVL89" i="9"/>
  <c r="RVK89" i="9"/>
  <c r="RVJ89" i="9"/>
  <c r="RVI89" i="9"/>
  <c r="RVH89" i="9"/>
  <c r="RVG89" i="9"/>
  <c r="RVF89" i="9"/>
  <c r="RVE89" i="9"/>
  <c r="RVD89" i="9"/>
  <c r="RVC89" i="9"/>
  <c r="RVB89" i="9"/>
  <c r="RVA89" i="9"/>
  <c r="RUZ89" i="9"/>
  <c r="RUY89" i="9"/>
  <c r="RUX89" i="9"/>
  <c r="RUW89" i="9"/>
  <c r="RUV89" i="9"/>
  <c r="RUU89" i="9"/>
  <c r="RUT89" i="9"/>
  <c r="RUS89" i="9"/>
  <c r="RUR89" i="9"/>
  <c r="RUQ89" i="9"/>
  <c r="RUP89" i="9"/>
  <c r="RUO89" i="9"/>
  <c r="RUN89" i="9"/>
  <c r="RUM89" i="9"/>
  <c r="RUL89" i="9"/>
  <c r="RUK89" i="9"/>
  <c r="RUJ89" i="9"/>
  <c r="RUI89" i="9"/>
  <c r="RUH89" i="9"/>
  <c r="RUG89" i="9"/>
  <c r="RUF89" i="9"/>
  <c r="RUE89" i="9"/>
  <c r="RUD89" i="9"/>
  <c r="RUC89" i="9"/>
  <c r="RUB89" i="9"/>
  <c r="RUA89" i="9"/>
  <c r="RTZ89" i="9"/>
  <c r="RTY89" i="9"/>
  <c r="RTX89" i="9"/>
  <c r="RTW89" i="9"/>
  <c r="RTV89" i="9"/>
  <c r="RTU89" i="9"/>
  <c r="RTT89" i="9"/>
  <c r="RTS89" i="9"/>
  <c r="RTR89" i="9"/>
  <c r="RTQ89" i="9"/>
  <c r="RTP89" i="9"/>
  <c r="RTO89" i="9"/>
  <c r="RTN89" i="9"/>
  <c r="RTM89" i="9"/>
  <c r="RTL89" i="9"/>
  <c r="RTK89" i="9"/>
  <c r="RTJ89" i="9"/>
  <c r="RTI89" i="9"/>
  <c r="RTH89" i="9"/>
  <c r="RTG89" i="9"/>
  <c r="RTF89" i="9"/>
  <c r="RTE89" i="9"/>
  <c r="RTD89" i="9"/>
  <c r="RTC89" i="9"/>
  <c r="RTB89" i="9"/>
  <c r="RTA89" i="9"/>
  <c r="RSZ89" i="9"/>
  <c r="RSY89" i="9"/>
  <c r="RSX89" i="9"/>
  <c r="RSW89" i="9"/>
  <c r="RSV89" i="9"/>
  <c r="RSU89" i="9"/>
  <c r="RST89" i="9"/>
  <c r="RSS89" i="9"/>
  <c r="RSR89" i="9"/>
  <c r="RSQ89" i="9"/>
  <c r="RSP89" i="9"/>
  <c r="RSO89" i="9"/>
  <c r="RSN89" i="9"/>
  <c r="RSM89" i="9"/>
  <c r="RSL89" i="9"/>
  <c r="RSK89" i="9"/>
  <c r="RSJ89" i="9"/>
  <c r="RSI89" i="9"/>
  <c r="RSH89" i="9"/>
  <c r="RSG89" i="9"/>
  <c r="RSF89" i="9"/>
  <c r="RSE89" i="9"/>
  <c r="RSD89" i="9"/>
  <c r="RSC89" i="9"/>
  <c r="RSB89" i="9"/>
  <c r="RSA89" i="9"/>
  <c r="RRZ89" i="9"/>
  <c r="RRY89" i="9"/>
  <c r="RRX89" i="9"/>
  <c r="RRW89" i="9"/>
  <c r="RRV89" i="9"/>
  <c r="RRU89" i="9"/>
  <c r="RRT89" i="9"/>
  <c r="RRS89" i="9"/>
  <c r="RRR89" i="9"/>
  <c r="RRQ89" i="9"/>
  <c r="RRP89" i="9"/>
  <c r="RRO89" i="9"/>
  <c r="RRN89" i="9"/>
  <c r="RRM89" i="9"/>
  <c r="RRL89" i="9"/>
  <c r="RRK89" i="9"/>
  <c r="RRJ89" i="9"/>
  <c r="RRI89" i="9"/>
  <c r="RRH89" i="9"/>
  <c r="RRG89" i="9"/>
  <c r="RRF89" i="9"/>
  <c r="RRE89" i="9"/>
  <c r="RRD89" i="9"/>
  <c r="RRC89" i="9"/>
  <c r="RRB89" i="9"/>
  <c r="RRA89" i="9"/>
  <c r="RQZ89" i="9"/>
  <c r="RQY89" i="9"/>
  <c r="RQX89" i="9"/>
  <c r="RQW89" i="9"/>
  <c r="RQV89" i="9"/>
  <c r="RQU89" i="9"/>
  <c r="RQT89" i="9"/>
  <c r="RQS89" i="9"/>
  <c r="RQR89" i="9"/>
  <c r="RQQ89" i="9"/>
  <c r="RQP89" i="9"/>
  <c r="RQO89" i="9"/>
  <c r="RQN89" i="9"/>
  <c r="RQM89" i="9"/>
  <c r="RQL89" i="9"/>
  <c r="RQK89" i="9"/>
  <c r="RQJ89" i="9"/>
  <c r="RQI89" i="9"/>
  <c r="RQH89" i="9"/>
  <c r="RQG89" i="9"/>
  <c r="RQF89" i="9"/>
  <c r="RQE89" i="9"/>
  <c r="RQD89" i="9"/>
  <c r="RQC89" i="9"/>
  <c r="RQB89" i="9"/>
  <c r="RQA89" i="9"/>
  <c r="RPZ89" i="9"/>
  <c r="RPY89" i="9"/>
  <c r="RPX89" i="9"/>
  <c r="RPW89" i="9"/>
  <c r="RPV89" i="9"/>
  <c r="RPU89" i="9"/>
  <c r="RPT89" i="9"/>
  <c r="RPS89" i="9"/>
  <c r="RPR89" i="9"/>
  <c r="RPQ89" i="9"/>
  <c r="RPP89" i="9"/>
  <c r="RPO89" i="9"/>
  <c r="RPN89" i="9"/>
  <c r="RPM89" i="9"/>
  <c r="RPL89" i="9"/>
  <c r="RPK89" i="9"/>
  <c r="RPJ89" i="9"/>
  <c r="RPI89" i="9"/>
  <c r="RPH89" i="9"/>
  <c r="RPG89" i="9"/>
  <c r="RPF89" i="9"/>
  <c r="RPE89" i="9"/>
  <c r="RPD89" i="9"/>
  <c r="RPC89" i="9"/>
  <c r="RPB89" i="9"/>
  <c r="RPA89" i="9"/>
  <c r="ROZ89" i="9"/>
  <c r="ROY89" i="9"/>
  <c r="ROX89" i="9"/>
  <c r="ROW89" i="9"/>
  <c r="ROV89" i="9"/>
  <c r="ROU89" i="9"/>
  <c r="ROT89" i="9"/>
  <c r="ROS89" i="9"/>
  <c r="ROR89" i="9"/>
  <c r="ROQ89" i="9"/>
  <c r="ROP89" i="9"/>
  <c r="ROO89" i="9"/>
  <c r="RON89" i="9"/>
  <c r="ROM89" i="9"/>
  <c r="ROL89" i="9"/>
  <c r="ROK89" i="9"/>
  <c r="ROJ89" i="9"/>
  <c r="ROI89" i="9"/>
  <c r="ROH89" i="9"/>
  <c r="ROG89" i="9"/>
  <c r="ROF89" i="9"/>
  <c r="ROE89" i="9"/>
  <c r="ROD89" i="9"/>
  <c r="ROC89" i="9"/>
  <c r="ROB89" i="9"/>
  <c r="ROA89" i="9"/>
  <c r="RNZ89" i="9"/>
  <c r="RNY89" i="9"/>
  <c r="RNX89" i="9"/>
  <c r="RNW89" i="9"/>
  <c r="RNV89" i="9"/>
  <c r="RNU89" i="9"/>
  <c r="RNT89" i="9"/>
  <c r="RNS89" i="9"/>
  <c r="RNR89" i="9"/>
  <c r="RNQ89" i="9"/>
  <c r="RNP89" i="9"/>
  <c r="RNO89" i="9"/>
  <c r="RNN89" i="9"/>
  <c r="RNM89" i="9"/>
  <c r="RNL89" i="9"/>
  <c r="RNK89" i="9"/>
  <c r="RNJ89" i="9"/>
  <c r="RNI89" i="9"/>
  <c r="RNH89" i="9"/>
  <c r="RNG89" i="9"/>
  <c r="RNF89" i="9"/>
  <c r="RNE89" i="9"/>
  <c r="RND89" i="9"/>
  <c r="RNC89" i="9"/>
  <c r="RNB89" i="9"/>
  <c r="RNA89" i="9"/>
  <c r="RMZ89" i="9"/>
  <c r="RMY89" i="9"/>
  <c r="RMX89" i="9"/>
  <c r="RMW89" i="9"/>
  <c r="RMV89" i="9"/>
  <c r="RMU89" i="9"/>
  <c r="RMT89" i="9"/>
  <c r="RMS89" i="9"/>
  <c r="RMR89" i="9"/>
  <c r="RMQ89" i="9"/>
  <c r="RMP89" i="9"/>
  <c r="RMO89" i="9"/>
  <c r="RMN89" i="9"/>
  <c r="RMM89" i="9"/>
  <c r="RML89" i="9"/>
  <c r="RMK89" i="9"/>
  <c r="RMJ89" i="9"/>
  <c r="RMI89" i="9"/>
  <c r="RMH89" i="9"/>
  <c r="RMG89" i="9"/>
  <c r="RMF89" i="9"/>
  <c r="RME89" i="9"/>
  <c r="RMD89" i="9"/>
  <c r="RMC89" i="9"/>
  <c r="RMB89" i="9"/>
  <c r="RMA89" i="9"/>
  <c r="RLZ89" i="9"/>
  <c r="RLY89" i="9"/>
  <c r="RLX89" i="9"/>
  <c r="RLW89" i="9"/>
  <c r="RLV89" i="9"/>
  <c r="RLU89" i="9"/>
  <c r="RLT89" i="9"/>
  <c r="RLS89" i="9"/>
  <c r="RLR89" i="9"/>
  <c r="RLQ89" i="9"/>
  <c r="RLP89" i="9"/>
  <c r="RLO89" i="9"/>
  <c r="RLN89" i="9"/>
  <c r="RLM89" i="9"/>
  <c r="RLL89" i="9"/>
  <c r="RLK89" i="9"/>
  <c r="RLJ89" i="9"/>
  <c r="RLI89" i="9"/>
  <c r="RLH89" i="9"/>
  <c r="RLG89" i="9"/>
  <c r="RLF89" i="9"/>
  <c r="RLE89" i="9"/>
  <c r="RLD89" i="9"/>
  <c r="RLC89" i="9"/>
  <c r="RLB89" i="9"/>
  <c r="RLA89" i="9"/>
  <c r="RKZ89" i="9"/>
  <c r="RKY89" i="9"/>
  <c r="RKX89" i="9"/>
  <c r="RKW89" i="9"/>
  <c r="RKV89" i="9"/>
  <c r="RKU89" i="9"/>
  <c r="RKT89" i="9"/>
  <c r="RKS89" i="9"/>
  <c r="RKR89" i="9"/>
  <c r="RKQ89" i="9"/>
  <c r="RKP89" i="9"/>
  <c r="RKO89" i="9"/>
  <c r="RKN89" i="9"/>
  <c r="RKM89" i="9"/>
  <c r="RKL89" i="9"/>
  <c r="RKK89" i="9"/>
  <c r="RKJ89" i="9"/>
  <c r="RKI89" i="9"/>
  <c r="RKH89" i="9"/>
  <c r="RKG89" i="9"/>
  <c r="RKF89" i="9"/>
  <c r="RKE89" i="9"/>
  <c r="RKD89" i="9"/>
  <c r="RKC89" i="9"/>
  <c r="RKB89" i="9"/>
  <c r="RKA89" i="9"/>
  <c r="RJZ89" i="9"/>
  <c r="RJY89" i="9"/>
  <c r="RJX89" i="9"/>
  <c r="RJW89" i="9"/>
  <c r="RJV89" i="9"/>
  <c r="RJU89" i="9"/>
  <c r="RJT89" i="9"/>
  <c r="RJS89" i="9"/>
  <c r="RJR89" i="9"/>
  <c r="RJQ89" i="9"/>
  <c r="RJP89" i="9"/>
  <c r="RJO89" i="9"/>
  <c r="RJN89" i="9"/>
  <c r="RJM89" i="9"/>
  <c r="RJL89" i="9"/>
  <c r="RJK89" i="9"/>
  <c r="RJJ89" i="9"/>
  <c r="RJI89" i="9"/>
  <c r="RJH89" i="9"/>
  <c r="RJG89" i="9"/>
  <c r="RJF89" i="9"/>
  <c r="RJE89" i="9"/>
  <c r="RJD89" i="9"/>
  <c r="RJC89" i="9"/>
  <c r="RJB89" i="9"/>
  <c r="RJA89" i="9"/>
  <c r="RIZ89" i="9"/>
  <c r="RIY89" i="9"/>
  <c r="RIX89" i="9"/>
  <c r="RIW89" i="9"/>
  <c r="RIV89" i="9"/>
  <c r="RIU89" i="9"/>
  <c r="RIT89" i="9"/>
  <c r="RIS89" i="9"/>
  <c r="RIR89" i="9"/>
  <c r="RIQ89" i="9"/>
  <c r="RIP89" i="9"/>
  <c r="RIO89" i="9"/>
  <c r="RIN89" i="9"/>
  <c r="RIM89" i="9"/>
  <c r="RIL89" i="9"/>
  <c r="RIK89" i="9"/>
  <c r="RIJ89" i="9"/>
  <c r="RII89" i="9"/>
  <c r="RIH89" i="9"/>
  <c r="RIG89" i="9"/>
  <c r="RIF89" i="9"/>
  <c r="RIE89" i="9"/>
  <c r="RID89" i="9"/>
  <c r="RIC89" i="9"/>
  <c r="RIB89" i="9"/>
  <c r="RIA89" i="9"/>
  <c r="RHZ89" i="9"/>
  <c r="RHY89" i="9"/>
  <c r="RHX89" i="9"/>
  <c r="RHW89" i="9"/>
  <c r="RHV89" i="9"/>
  <c r="RHU89" i="9"/>
  <c r="RHT89" i="9"/>
  <c r="RHS89" i="9"/>
  <c r="RHR89" i="9"/>
  <c r="RHQ89" i="9"/>
  <c r="RHP89" i="9"/>
  <c r="RHO89" i="9"/>
  <c r="RHN89" i="9"/>
  <c r="RHM89" i="9"/>
  <c r="RHL89" i="9"/>
  <c r="RHK89" i="9"/>
  <c r="RHJ89" i="9"/>
  <c r="RHI89" i="9"/>
  <c r="RHH89" i="9"/>
  <c r="RHG89" i="9"/>
  <c r="RHF89" i="9"/>
  <c r="RHE89" i="9"/>
  <c r="RHD89" i="9"/>
  <c r="RHC89" i="9"/>
  <c r="RHB89" i="9"/>
  <c r="RHA89" i="9"/>
  <c r="RGZ89" i="9"/>
  <c r="RGY89" i="9"/>
  <c r="RGX89" i="9"/>
  <c r="RGW89" i="9"/>
  <c r="RGV89" i="9"/>
  <c r="RGU89" i="9"/>
  <c r="RGT89" i="9"/>
  <c r="RGS89" i="9"/>
  <c r="RGR89" i="9"/>
  <c r="RGQ89" i="9"/>
  <c r="RGP89" i="9"/>
  <c r="RGO89" i="9"/>
  <c r="RGN89" i="9"/>
  <c r="RGM89" i="9"/>
  <c r="RGL89" i="9"/>
  <c r="RGK89" i="9"/>
  <c r="RGJ89" i="9"/>
  <c r="RGI89" i="9"/>
  <c r="RGH89" i="9"/>
  <c r="RGG89" i="9"/>
  <c r="RGF89" i="9"/>
  <c r="RGE89" i="9"/>
  <c r="RGD89" i="9"/>
  <c r="RGC89" i="9"/>
  <c r="RGB89" i="9"/>
  <c r="RGA89" i="9"/>
  <c r="RFZ89" i="9"/>
  <c r="RFY89" i="9"/>
  <c r="RFX89" i="9"/>
  <c r="RFW89" i="9"/>
  <c r="RFV89" i="9"/>
  <c r="RFU89" i="9"/>
  <c r="RFT89" i="9"/>
  <c r="RFS89" i="9"/>
  <c r="RFR89" i="9"/>
  <c r="RFQ89" i="9"/>
  <c r="RFP89" i="9"/>
  <c r="RFO89" i="9"/>
  <c r="RFN89" i="9"/>
  <c r="RFM89" i="9"/>
  <c r="RFL89" i="9"/>
  <c r="RFK89" i="9"/>
  <c r="RFJ89" i="9"/>
  <c r="RFI89" i="9"/>
  <c r="RFH89" i="9"/>
  <c r="RFG89" i="9"/>
  <c r="RFF89" i="9"/>
  <c r="RFE89" i="9"/>
  <c r="RFD89" i="9"/>
  <c r="RFC89" i="9"/>
  <c r="RFB89" i="9"/>
  <c r="RFA89" i="9"/>
  <c r="REZ89" i="9"/>
  <c r="REY89" i="9"/>
  <c r="REX89" i="9"/>
  <c r="REW89" i="9"/>
  <c r="REV89" i="9"/>
  <c r="REU89" i="9"/>
  <c r="RET89" i="9"/>
  <c r="RES89" i="9"/>
  <c r="RER89" i="9"/>
  <c r="REQ89" i="9"/>
  <c r="REP89" i="9"/>
  <c r="REO89" i="9"/>
  <c r="REN89" i="9"/>
  <c r="REM89" i="9"/>
  <c r="REL89" i="9"/>
  <c r="REK89" i="9"/>
  <c r="REJ89" i="9"/>
  <c r="REI89" i="9"/>
  <c r="REH89" i="9"/>
  <c r="REG89" i="9"/>
  <c r="REF89" i="9"/>
  <c r="REE89" i="9"/>
  <c r="RED89" i="9"/>
  <c r="REC89" i="9"/>
  <c r="REB89" i="9"/>
  <c r="REA89" i="9"/>
  <c r="RDZ89" i="9"/>
  <c r="RDY89" i="9"/>
  <c r="RDX89" i="9"/>
  <c r="RDW89" i="9"/>
  <c r="RDV89" i="9"/>
  <c r="RDU89" i="9"/>
  <c r="RDT89" i="9"/>
  <c r="RDS89" i="9"/>
  <c r="RDR89" i="9"/>
  <c r="RDQ89" i="9"/>
  <c r="RDP89" i="9"/>
  <c r="RDO89" i="9"/>
  <c r="RDN89" i="9"/>
  <c r="RDM89" i="9"/>
  <c r="RDL89" i="9"/>
  <c r="RDK89" i="9"/>
  <c r="RDJ89" i="9"/>
  <c r="RDI89" i="9"/>
  <c r="RDH89" i="9"/>
  <c r="RDG89" i="9"/>
  <c r="RDF89" i="9"/>
  <c r="RDE89" i="9"/>
  <c r="RDD89" i="9"/>
  <c r="RDC89" i="9"/>
  <c r="RDB89" i="9"/>
  <c r="RDA89" i="9"/>
  <c r="RCZ89" i="9"/>
  <c r="RCY89" i="9"/>
  <c r="RCX89" i="9"/>
  <c r="RCW89" i="9"/>
  <c r="RCV89" i="9"/>
  <c r="RCU89" i="9"/>
  <c r="RCT89" i="9"/>
  <c r="RCS89" i="9"/>
  <c r="RCR89" i="9"/>
  <c r="RCQ89" i="9"/>
  <c r="RCP89" i="9"/>
  <c r="RCO89" i="9"/>
  <c r="RCN89" i="9"/>
  <c r="RCM89" i="9"/>
  <c r="RCL89" i="9"/>
  <c r="RCK89" i="9"/>
  <c r="RCJ89" i="9"/>
  <c r="RCI89" i="9"/>
  <c r="RCH89" i="9"/>
  <c r="RCG89" i="9"/>
  <c r="RCF89" i="9"/>
  <c r="RCE89" i="9"/>
  <c r="RCD89" i="9"/>
  <c r="RCC89" i="9"/>
  <c r="RCB89" i="9"/>
  <c r="RCA89" i="9"/>
  <c r="RBZ89" i="9"/>
  <c r="RBY89" i="9"/>
  <c r="RBX89" i="9"/>
  <c r="RBW89" i="9"/>
  <c r="RBV89" i="9"/>
  <c r="RBU89" i="9"/>
  <c r="RBT89" i="9"/>
  <c r="RBS89" i="9"/>
  <c r="RBR89" i="9"/>
  <c r="RBQ89" i="9"/>
  <c r="RBP89" i="9"/>
  <c r="RBO89" i="9"/>
  <c r="RBN89" i="9"/>
  <c r="RBM89" i="9"/>
  <c r="RBL89" i="9"/>
  <c r="RBK89" i="9"/>
  <c r="RBJ89" i="9"/>
  <c r="RBI89" i="9"/>
  <c r="RBH89" i="9"/>
  <c r="RBG89" i="9"/>
  <c r="RBF89" i="9"/>
  <c r="RBE89" i="9"/>
  <c r="RBD89" i="9"/>
  <c r="RBC89" i="9"/>
  <c r="RBB89" i="9"/>
  <c r="RBA89" i="9"/>
  <c r="RAZ89" i="9"/>
  <c r="RAY89" i="9"/>
  <c r="RAX89" i="9"/>
  <c r="RAW89" i="9"/>
  <c r="RAV89" i="9"/>
  <c r="RAU89" i="9"/>
  <c r="RAT89" i="9"/>
  <c r="RAS89" i="9"/>
  <c r="RAR89" i="9"/>
  <c r="RAQ89" i="9"/>
  <c r="RAP89" i="9"/>
  <c r="RAO89" i="9"/>
  <c r="RAN89" i="9"/>
  <c r="RAM89" i="9"/>
  <c r="RAL89" i="9"/>
  <c r="RAK89" i="9"/>
  <c r="RAJ89" i="9"/>
  <c r="RAI89" i="9"/>
  <c r="RAH89" i="9"/>
  <c r="RAG89" i="9"/>
  <c r="RAF89" i="9"/>
  <c r="RAE89" i="9"/>
  <c r="RAD89" i="9"/>
  <c r="RAC89" i="9"/>
  <c r="RAB89" i="9"/>
  <c r="RAA89" i="9"/>
  <c r="QZZ89" i="9"/>
  <c r="QZY89" i="9"/>
  <c r="QZX89" i="9"/>
  <c r="QZW89" i="9"/>
  <c r="QZV89" i="9"/>
  <c r="QZU89" i="9"/>
  <c r="QZT89" i="9"/>
  <c r="QZS89" i="9"/>
  <c r="QZR89" i="9"/>
  <c r="QZQ89" i="9"/>
  <c r="QZP89" i="9"/>
  <c r="QZO89" i="9"/>
  <c r="QZN89" i="9"/>
  <c r="QZM89" i="9"/>
  <c r="QZL89" i="9"/>
  <c r="QZK89" i="9"/>
  <c r="QZJ89" i="9"/>
  <c r="QZI89" i="9"/>
  <c r="QZH89" i="9"/>
  <c r="QZG89" i="9"/>
  <c r="QZF89" i="9"/>
  <c r="QZE89" i="9"/>
  <c r="QZD89" i="9"/>
  <c r="QZC89" i="9"/>
  <c r="QZB89" i="9"/>
  <c r="QZA89" i="9"/>
  <c r="QYZ89" i="9"/>
  <c r="QYY89" i="9"/>
  <c r="QYX89" i="9"/>
  <c r="QYW89" i="9"/>
  <c r="QYV89" i="9"/>
  <c r="QYU89" i="9"/>
  <c r="QYT89" i="9"/>
  <c r="QYS89" i="9"/>
  <c r="QYR89" i="9"/>
  <c r="QYQ89" i="9"/>
  <c r="QYP89" i="9"/>
  <c r="QYO89" i="9"/>
  <c r="QYN89" i="9"/>
  <c r="QYM89" i="9"/>
  <c r="QYL89" i="9"/>
  <c r="QYK89" i="9"/>
  <c r="QYJ89" i="9"/>
  <c r="QYI89" i="9"/>
  <c r="QYH89" i="9"/>
  <c r="QYG89" i="9"/>
  <c r="QYF89" i="9"/>
  <c r="QYE89" i="9"/>
  <c r="QYD89" i="9"/>
  <c r="QYC89" i="9"/>
  <c r="QYB89" i="9"/>
  <c r="QYA89" i="9"/>
  <c r="QXZ89" i="9"/>
  <c r="QXY89" i="9"/>
  <c r="QXX89" i="9"/>
  <c r="QXW89" i="9"/>
  <c r="QXV89" i="9"/>
  <c r="QXU89" i="9"/>
  <c r="QXT89" i="9"/>
  <c r="QXS89" i="9"/>
  <c r="QXR89" i="9"/>
  <c r="QXQ89" i="9"/>
  <c r="QXP89" i="9"/>
  <c r="QXO89" i="9"/>
  <c r="QXN89" i="9"/>
  <c r="QXM89" i="9"/>
  <c r="QXL89" i="9"/>
  <c r="QXK89" i="9"/>
  <c r="QXJ89" i="9"/>
  <c r="QXI89" i="9"/>
  <c r="QXH89" i="9"/>
  <c r="QXG89" i="9"/>
  <c r="QXF89" i="9"/>
  <c r="QXE89" i="9"/>
  <c r="QXD89" i="9"/>
  <c r="QXC89" i="9"/>
  <c r="QXB89" i="9"/>
  <c r="QXA89" i="9"/>
  <c r="QWZ89" i="9"/>
  <c r="QWY89" i="9"/>
  <c r="QWX89" i="9"/>
  <c r="QWW89" i="9"/>
  <c r="QWV89" i="9"/>
  <c r="QWU89" i="9"/>
  <c r="QWT89" i="9"/>
  <c r="QWS89" i="9"/>
  <c r="QWR89" i="9"/>
  <c r="QWQ89" i="9"/>
  <c r="QWP89" i="9"/>
  <c r="QWO89" i="9"/>
  <c r="QWN89" i="9"/>
  <c r="QWM89" i="9"/>
  <c r="QWL89" i="9"/>
  <c r="QWK89" i="9"/>
  <c r="QWJ89" i="9"/>
  <c r="QWI89" i="9"/>
  <c r="QWH89" i="9"/>
  <c r="QWG89" i="9"/>
  <c r="QWF89" i="9"/>
  <c r="QWE89" i="9"/>
  <c r="QWD89" i="9"/>
  <c r="QWC89" i="9"/>
  <c r="QWB89" i="9"/>
  <c r="QWA89" i="9"/>
  <c r="QVZ89" i="9"/>
  <c r="QVY89" i="9"/>
  <c r="QVX89" i="9"/>
  <c r="QVW89" i="9"/>
  <c r="QVV89" i="9"/>
  <c r="QVU89" i="9"/>
  <c r="QVT89" i="9"/>
  <c r="QVS89" i="9"/>
  <c r="QVR89" i="9"/>
  <c r="QVQ89" i="9"/>
  <c r="QVP89" i="9"/>
  <c r="QVO89" i="9"/>
  <c r="QVN89" i="9"/>
  <c r="QVM89" i="9"/>
  <c r="QVL89" i="9"/>
  <c r="QVK89" i="9"/>
  <c r="QVJ89" i="9"/>
  <c r="QVI89" i="9"/>
  <c r="QVH89" i="9"/>
  <c r="QVG89" i="9"/>
  <c r="QVF89" i="9"/>
  <c r="QVE89" i="9"/>
  <c r="QVD89" i="9"/>
  <c r="QVC89" i="9"/>
  <c r="QVB89" i="9"/>
  <c r="QVA89" i="9"/>
  <c r="QUZ89" i="9"/>
  <c r="QUY89" i="9"/>
  <c r="QUX89" i="9"/>
  <c r="QUW89" i="9"/>
  <c r="QUV89" i="9"/>
  <c r="QUU89" i="9"/>
  <c r="QUT89" i="9"/>
  <c r="QUS89" i="9"/>
  <c r="QUR89" i="9"/>
  <c r="QUQ89" i="9"/>
  <c r="QUP89" i="9"/>
  <c r="QUO89" i="9"/>
  <c r="QUN89" i="9"/>
  <c r="QUM89" i="9"/>
  <c r="QUL89" i="9"/>
  <c r="QUK89" i="9"/>
  <c r="QUJ89" i="9"/>
  <c r="QUI89" i="9"/>
  <c r="QUH89" i="9"/>
  <c r="QUG89" i="9"/>
  <c r="QUF89" i="9"/>
  <c r="QUE89" i="9"/>
  <c r="QUD89" i="9"/>
  <c r="QUC89" i="9"/>
  <c r="QUB89" i="9"/>
  <c r="QUA89" i="9"/>
  <c r="QTZ89" i="9"/>
  <c r="QTY89" i="9"/>
  <c r="QTX89" i="9"/>
  <c r="QTW89" i="9"/>
  <c r="QTV89" i="9"/>
  <c r="QTU89" i="9"/>
  <c r="QTT89" i="9"/>
  <c r="QTS89" i="9"/>
  <c r="QTR89" i="9"/>
  <c r="QTQ89" i="9"/>
  <c r="QTP89" i="9"/>
  <c r="QTO89" i="9"/>
  <c r="QTN89" i="9"/>
  <c r="QTM89" i="9"/>
  <c r="QTL89" i="9"/>
  <c r="QTK89" i="9"/>
  <c r="QTJ89" i="9"/>
  <c r="QTI89" i="9"/>
  <c r="QTH89" i="9"/>
  <c r="QTG89" i="9"/>
  <c r="QTF89" i="9"/>
  <c r="QTE89" i="9"/>
  <c r="QTD89" i="9"/>
  <c r="QTC89" i="9"/>
  <c r="QTB89" i="9"/>
  <c r="QTA89" i="9"/>
  <c r="QSZ89" i="9"/>
  <c r="QSY89" i="9"/>
  <c r="QSX89" i="9"/>
  <c r="QSW89" i="9"/>
  <c r="QSV89" i="9"/>
  <c r="QSU89" i="9"/>
  <c r="QST89" i="9"/>
  <c r="QSS89" i="9"/>
  <c r="QSR89" i="9"/>
  <c r="QSQ89" i="9"/>
  <c r="QSP89" i="9"/>
  <c r="QSO89" i="9"/>
  <c r="QSN89" i="9"/>
  <c r="QSM89" i="9"/>
  <c r="QSL89" i="9"/>
  <c r="QSK89" i="9"/>
  <c r="QSJ89" i="9"/>
  <c r="QSI89" i="9"/>
  <c r="QSH89" i="9"/>
  <c r="QSG89" i="9"/>
  <c r="QSF89" i="9"/>
  <c r="QSE89" i="9"/>
  <c r="QSD89" i="9"/>
  <c r="QSC89" i="9"/>
  <c r="QSB89" i="9"/>
  <c r="QSA89" i="9"/>
  <c r="QRZ89" i="9"/>
  <c r="QRY89" i="9"/>
  <c r="QRX89" i="9"/>
  <c r="QRW89" i="9"/>
  <c r="QRV89" i="9"/>
  <c r="QRU89" i="9"/>
  <c r="QRT89" i="9"/>
  <c r="QRS89" i="9"/>
  <c r="QRR89" i="9"/>
  <c r="QRQ89" i="9"/>
  <c r="QRP89" i="9"/>
  <c r="QRO89" i="9"/>
  <c r="QRN89" i="9"/>
  <c r="QRM89" i="9"/>
  <c r="QRL89" i="9"/>
  <c r="QRK89" i="9"/>
  <c r="QRJ89" i="9"/>
  <c r="QRI89" i="9"/>
  <c r="QRH89" i="9"/>
  <c r="QRG89" i="9"/>
  <c r="QRF89" i="9"/>
  <c r="QRE89" i="9"/>
  <c r="QRD89" i="9"/>
  <c r="QRC89" i="9"/>
  <c r="QRB89" i="9"/>
  <c r="QRA89" i="9"/>
  <c r="QQZ89" i="9"/>
  <c r="QQY89" i="9"/>
  <c r="QQX89" i="9"/>
  <c r="QQW89" i="9"/>
  <c r="QQV89" i="9"/>
  <c r="QQU89" i="9"/>
  <c r="QQT89" i="9"/>
  <c r="QQS89" i="9"/>
  <c r="QQR89" i="9"/>
  <c r="QQQ89" i="9"/>
  <c r="QQP89" i="9"/>
  <c r="QQO89" i="9"/>
  <c r="QQN89" i="9"/>
  <c r="QQM89" i="9"/>
  <c r="QQL89" i="9"/>
  <c r="QQK89" i="9"/>
  <c r="QQJ89" i="9"/>
  <c r="QQI89" i="9"/>
  <c r="QQH89" i="9"/>
  <c r="QQG89" i="9"/>
  <c r="QQF89" i="9"/>
  <c r="QQE89" i="9"/>
  <c r="QQD89" i="9"/>
  <c r="QQC89" i="9"/>
  <c r="QQB89" i="9"/>
  <c r="QQA89" i="9"/>
  <c r="QPZ89" i="9"/>
  <c r="QPY89" i="9"/>
  <c r="QPX89" i="9"/>
  <c r="QPW89" i="9"/>
  <c r="QPV89" i="9"/>
  <c r="QPU89" i="9"/>
  <c r="QPT89" i="9"/>
  <c r="QPS89" i="9"/>
  <c r="QPR89" i="9"/>
  <c r="QPQ89" i="9"/>
  <c r="QPP89" i="9"/>
  <c r="QPO89" i="9"/>
  <c r="QPN89" i="9"/>
  <c r="QPM89" i="9"/>
  <c r="QPL89" i="9"/>
  <c r="QPK89" i="9"/>
  <c r="QPJ89" i="9"/>
  <c r="QPI89" i="9"/>
  <c r="QPH89" i="9"/>
  <c r="QPG89" i="9"/>
  <c r="QPF89" i="9"/>
  <c r="QPE89" i="9"/>
  <c r="QPD89" i="9"/>
  <c r="QPC89" i="9"/>
  <c r="QPB89" i="9"/>
  <c r="QPA89" i="9"/>
  <c r="QOZ89" i="9"/>
  <c r="QOY89" i="9"/>
  <c r="QOX89" i="9"/>
  <c r="QOW89" i="9"/>
  <c r="QOV89" i="9"/>
  <c r="QOU89" i="9"/>
  <c r="QOT89" i="9"/>
  <c r="QOS89" i="9"/>
  <c r="QOR89" i="9"/>
  <c r="QOQ89" i="9"/>
  <c r="QOP89" i="9"/>
  <c r="QOO89" i="9"/>
  <c r="QON89" i="9"/>
  <c r="QOM89" i="9"/>
  <c r="QOL89" i="9"/>
  <c r="QOK89" i="9"/>
  <c r="QOJ89" i="9"/>
  <c r="QOI89" i="9"/>
  <c r="QOH89" i="9"/>
  <c r="QOG89" i="9"/>
  <c r="QOF89" i="9"/>
  <c r="QOE89" i="9"/>
  <c r="QOD89" i="9"/>
  <c r="QOC89" i="9"/>
  <c r="QOB89" i="9"/>
  <c r="QOA89" i="9"/>
  <c r="QNZ89" i="9"/>
  <c r="QNY89" i="9"/>
  <c r="QNX89" i="9"/>
  <c r="QNW89" i="9"/>
  <c r="QNV89" i="9"/>
  <c r="QNU89" i="9"/>
  <c r="QNT89" i="9"/>
  <c r="QNS89" i="9"/>
  <c r="QNR89" i="9"/>
  <c r="QNQ89" i="9"/>
  <c r="QNP89" i="9"/>
  <c r="QNO89" i="9"/>
  <c r="QNN89" i="9"/>
  <c r="QNM89" i="9"/>
  <c r="QNL89" i="9"/>
  <c r="QNK89" i="9"/>
  <c r="QNJ89" i="9"/>
  <c r="QNI89" i="9"/>
  <c r="QNH89" i="9"/>
  <c r="QNG89" i="9"/>
  <c r="QNF89" i="9"/>
  <c r="QNE89" i="9"/>
  <c r="QND89" i="9"/>
  <c r="QNC89" i="9"/>
  <c r="QNB89" i="9"/>
  <c r="QNA89" i="9"/>
  <c r="QMZ89" i="9"/>
  <c r="QMY89" i="9"/>
  <c r="QMX89" i="9"/>
  <c r="QMW89" i="9"/>
  <c r="QMV89" i="9"/>
  <c r="QMU89" i="9"/>
  <c r="QMT89" i="9"/>
  <c r="QMS89" i="9"/>
  <c r="QMR89" i="9"/>
  <c r="QMQ89" i="9"/>
  <c r="QMP89" i="9"/>
  <c r="QMO89" i="9"/>
  <c r="QMN89" i="9"/>
  <c r="QMM89" i="9"/>
  <c r="QML89" i="9"/>
  <c r="QMK89" i="9"/>
  <c r="QMJ89" i="9"/>
  <c r="QMI89" i="9"/>
  <c r="QMH89" i="9"/>
  <c r="QMG89" i="9"/>
  <c r="QMF89" i="9"/>
  <c r="QME89" i="9"/>
  <c r="QMD89" i="9"/>
  <c r="QMC89" i="9"/>
  <c r="QMB89" i="9"/>
  <c r="QMA89" i="9"/>
  <c r="QLZ89" i="9"/>
  <c r="QLY89" i="9"/>
  <c r="QLX89" i="9"/>
  <c r="QLW89" i="9"/>
  <c r="QLV89" i="9"/>
  <c r="QLU89" i="9"/>
  <c r="QLT89" i="9"/>
  <c r="QLS89" i="9"/>
  <c r="QLR89" i="9"/>
  <c r="QLQ89" i="9"/>
  <c r="QLP89" i="9"/>
  <c r="QLO89" i="9"/>
  <c r="QLN89" i="9"/>
  <c r="QLM89" i="9"/>
  <c r="QLL89" i="9"/>
  <c r="QLK89" i="9"/>
  <c r="QLJ89" i="9"/>
  <c r="QLI89" i="9"/>
  <c r="QLH89" i="9"/>
  <c r="QLG89" i="9"/>
  <c r="QLF89" i="9"/>
  <c r="QLE89" i="9"/>
  <c r="QLD89" i="9"/>
  <c r="QLC89" i="9"/>
  <c r="QLB89" i="9"/>
  <c r="QLA89" i="9"/>
  <c r="QKZ89" i="9"/>
  <c r="QKY89" i="9"/>
  <c r="QKX89" i="9"/>
  <c r="QKW89" i="9"/>
  <c r="QKV89" i="9"/>
  <c r="QKU89" i="9"/>
  <c r="QKT89" i="9"/>
  <c r="QKS89" i="9"/>
  <c r="QKR89" i="9"/>
  <c r="QKQ89" i="9"/>
  <c r="QKP89" i="9"/>
  <c r="QKO89" i="9"/>
  <c r="QKN89" i="9"/>
  <c r="QKM89" i="9"/>
  <c r="QKL89" i="9"/>
  <c r="QKK89" i="9"/>
  <c r="QKJ89" i="9"/>
  <c r="QKI89" i="9"/>
  <c r="QKH89" i="9"/>
  <c r="QKG89" i="9"/>
  <c r="QKF89" i="9"/>
  <c r="QKE89" i="9"/>
  <c r="QKD89" i="9"/>
  <c r="QKC89" i="9"/>
  <c r="QKB89" i="9"/>
  <c r="QKA89" i="9"/>
  <c r="QJZ89" i="9"/>
  <c r="QJY89" i="9"/>
  <c r="QJX89" i="9"/>
  <c r="QJW89" i="9"/>
  <c r="QJV89" i="9"/>
  <c r="QJU89" i="9"/>
  <c r="QJT89" i="9"/>
  <c r="QJS89" i="9"/>
  <c r="QJR89" i="9"/>
  <c r="QJQ89" i="9"/>
  <c r="QJP89" i="9"/>
  <c r="QJO89" i="9"/>
  <c r="QJN89" i="9"/>
  <c r="QJM89" i="9"/>
  <c r="QJL89" i="9"/>
  <c r="QJK89" i="9"/>
  <c r="QJJ89" i="9"/>
  <c r="QJI89" i="9"/>
  <c r="QJH89" i="9"/>
  <c r="QJG89" i="9"/>
  <c r="QJF89" i="9"/>
  <c r="QJE89" i="9"/>
  <c r="QJD89" i="9"/>
  <c r="QJC89" i="9"/>
  <c r="QJB89" i="9"/>
  <c r="QJA89" i="9"/>
  <c r="QIZ89" i="9"/>
  <c r="QIY89" i="9"/>
  <c r="QIX89" i="9"/>
  <c r="QIW89" i="9"/>
  <c r="QIV89" i="9"/>
  <c r="QIU89" i="9"/>
  <c r="QIT89" i="9"/>
  <c r="QIS89" i="9"/>
  <c r="QIR89" i="9"/>
  <c r="QIQ89" i="9"/>
  <c r="QIP89" i="9"/>
  <c r="QIO89" i="9"/>
  <c r="QIN89" i="9"/>
  <c r="QIM89" i="9"/>
  <c r="QIL89" i="9"/>
  <c r="QIK89" i="9"/>
  <c r="QIJ89" i="9"/>
  <c r="QII89" i="9"/>
  <c r="QIH89" i="9"/>
  <c r="QIG89" i="9"/>
  <c r="QIF89" i="9"/>
  <c r="QIE89" i="9"/>
  <c r="QID89" i="9"/>
  <c r="QIC89" i="9"/>
  <c r="QIB89" i="9"/>
  <c r="QIA89" i="9"/>
  <c r="QHZ89" i="9"/>
  <c r="QHY89" i="9"/>
  <c r="QHX89" i="9"/>
  <c r="QHW89" i="9"/>
  <c r="QHV89" i="9"/>
  <c r="QHU89" i="9"/>
  <c r="QHT89" i="9"/>
  <c r="QHS89" i="9"/>
  <c r="QHR89" i="9"/>
  <c r="QHQ89" i="9"/>
  <c r="QHP89" i="9"/>
  <c r="QHO89" i="9"/>
  <c r="QHN89" i="9"/>
  <c r="QHM89" i="9"/>
  <c r="QHL89" i="9"/>
  <c r="QHK89" i="9"/>
  <c r="QHJ89" i="9"/>
  <c r="QHI89" i="9"/>
  <c r="QHH89" i="9"/>
  <c r="QHG89" i="9"/>
  <c r="QHF89" i="9"/>
  <c r="QHE89" i="9"/>
  <c r="QHD89" i="9"/>
  <c r="QHC89" i="9"/>
  <c r="QHB89" i="9"/>
  <c r="QHA89" i="9"/>
  <c r="QGZ89" i="9"/>
  <c r="QGY89" i="9"/>
  <c r="QGX89" i="9"/>
  <c r="QGW89" i="9"/>
  <c r="QGV89" i="9"/>
  <c r="QGU89" i="9"/>
  <c r="QGT89" i="9"/>
  <c r="QGS89" i="9"/>
  <c r="QGR89" i="9"/>
  <c r="QGQ89" i="9"/>
  <c r="QGP89" i="9"/>
  <c r="QGO89" i="9"/>
  <c r="QGN89" i="9"/>
  <c r="QGM89" i="9"/>
  <c r="QGL89" i="9"/>
  <c r="QGK89" i="9"/>
  <c r="QGJ89" i="9"/>
  <c r="QGI89" i="9"/>
  <c r="QGH89" i="9"/>
  <c r="QGG89" i="9"/>
  <c r="QGF89" i="9"/>
  <c r="QGE89" i="9"/>
  <c r="QGD89" i="9"/>
  <c r="QGC89" i="9"/>
  <c r="QGB89" i="9"/>
  <c r="QGA89" i="9"/>
  <c r="QFZ89" i="9"/>
  <c r="QFY89" i="9"/>
  <c r="QFX89" i="9"/>
  <c r="QFW89" i="9"/>
  <c r="QFV89" i="9"/>
  <c r="QFU89" i="9"/>
  <c r="QFT89" i="9"/>
  <c r="QFS89" i="9"/>
  <c r="QFR89" i="9"/>
  <c r="QFQ89" i="9"/>
  <c r="QFP89" i="9"/>
  <c r="QFO89" i="9"/>
  <c r="QFN89" i="9"/>
  <c r="QFM89" i="9"/>
  <c r="QFL89" i="9"/>
  <c r="QFK89" i="9"/>
  <c r="QFJ89" i="9"/>
  <c r="QFI89" i="9"/>
  <c r="QFH89" i="9"/>
  <c r="QFG89" i="9"/>
  <c r="QFF89" i="9"/>
  <c r="QFE89" i="9"/>
  <c r="QFD89" i="9"/>
  <c r="QFC89" i="9"/>
  <c r="QFB89" i="9"/>
  <c r="QFA89" i="9"/>
  <c r="QEZ89" i="9"/>
  <c r="QEY89" i="9"/>
  <c r="QEX89" i="9"/>
  <c r="QEW89" i="9"/>
  <c r="QEV89" i="9"/>
  <c r="QEU89" i="9"/>
  <c r="QET89" i="9"/>
  <c r="QES89" i="9"/>
  <c r="QER89" i="9"/>
  <c r="QEQ89" i="9"/>
  <c r="QEP89" i="9"/>
  <c r="QEO89" i="9"/>
  <c r="QEN89" i="9"/>
  <c r="QEM89" i="9"/>
  <c r="QEL89" i="9"/>
  <c r="QEK89" i="9"/>
  <c r="QEJ89" i="9"/>
  <c r="QEI89" i="9"/>
  <c r="QEH89" i="9"/>
  <c r="QEG89" i="9"/>
  <c r="QEF89" i="9"/>
  <c r="QEE89" i="9"/>
  <c r="QED89" i="9"/>
  <c r="QEC89" i="9"/>
  <c r="QEB89" i="9"/>
  <c r="QEA89" i="9"/>
  <c r="QDZ89" i="9"/>
  <c r="QDY89" i="9"/>
  <c r="QDX89" i="9"/>
  <c r="QDW89" i="9"/>
  <c r="QDV89" i="9"/>
  <c r="QDU89" i="9"/>
  <c r="QDT89" i="9"/>
  <c r="QDS89" i="9"/>
  <c r="QDR89" i="9"/>
  <c r="QDQ89" i="9"/>
  <c r="QDP89" i="9"/>
  <c r="QDO89" i="9"/>
  <c r="QDN89" i="9"/>
  <c r="QDM89" i="9"/>
  <c r="QDL89" i="9"/>
  <c r="QDK89" i="9"/>
  <c r="QDJ89" i="9"/>
  <c r="QDI89" i="9"/>
  <c r="QDH89" i="9"/>
  <c r="QDG89" i="9"/>
  <c r="QDF89" i="9"/>
  <c r="QDE89" i="9"/>
  <c r="QDD89" i="9"/>
  <c r="QDC89" i="9"/>
  <c r="QDB89" i="9"/>
  <c r="QDA89" i="9"/>
  <c r="QCZ89" i="9"/>
  <c r="QCY89" i="9"/>
  <c r="QCX89" i="9"/>
  <c r="QCW89" i="9"/>
  <c r="QCV89" i="9"/>
  <c r="QCU89" i="9"/>
  <c r="QCT89" i="9"/>
  <c r="QCS89" i="9"/>
  <c r="QCR89" i="9"/>
  <c r="QCQ89" i="9"/>
  <c r="QCP89" i="9"/>
  <c r="QCO89" i="9"/>
  <c r="QCN89" i="9"/>
  <c r="QCM89" i="9"/>
  <c r="QCL89" i="9"/>
  <c r="QCK89" i="9"/>
  <c r="QCJ89" i="9"/>
  <c r="QCI89" i="9"/>
  <c r="QCH89" i="9"/>
  <c r="QCG89" i="9"/>
  <c r="QCF89" i="9"/>
  <c r="QCE89" i="9"/>
  <c r="QCD89" i="9"/>
  <c r="QCC89" i="9"/>
  <c r="QCB89" i="9"/>
  <c r="QCA89" i="9"/>
  <c r="QBZ89" i="9"/>
  <c r="QBY89" i="9"/>
  <c r="QBX89" i="9"/>
  <c r="QBW89" i="9"/>
  <c r="QBV89" i="9"/>
  <c r="QBU89" i="9"/>
  <c r="QBT89" i="9"/>
  <c r="QBS89" i="9"/>
  <c r="QBR89" i="9"/>
  <c r="QBQ89" i="9"/>
  <c r="QBP89" i="9"/>
  <c r="QBO89" i="9"/>
  <c r="QBN89" i="9"/>
  <c r="QBM89" i="9"/>
  <c r="QBL89" i="9"/>
  <c r="QBK89" i="9"/>
  <c r="QBJ89" i="9"/>
  <c r="QBI89" i="9"/>
  <c r="QBH89" i="9"/>
  <c r="QBG89" i="9"/>
  <c r="QBF89" i="9"/>
  <c r="QBE89" i="9"/>
  <c r="QBD89" i="9"/>
  <c r="QBC89" i="9"/>
  <c r="QBB89" i="9"/>
  <c r="QBA89" i="9"/>
  <c r="QAZ89" i="9"/>
  <c r="QAY89" i="9"/>
  <c r="QAX89" i="9"/>
  <c r="QAW89" i="9"/>
  <c r="QAV89" i="9"/>
  <c r="QAU89" i="9"/>
  <c r="QAT89" i="9"/>
  <c r="QAS89" i="9"/>
  <c r="QAR89" i="9"/>
  <c r="QAQ89" i="9"/>
  <c r="QAP89" i="9"/>
  <c r="QAO89" i="9"/>
  <c r="QAN89" i="9"/>
  <c r="QAM89" i="9"/>
  <c r="QAL89" i="9"/>
  <c r="QAK89" i="9"/>
  <c r="QAJ89" i="9"/>
  <c r="QAI89" i="9"/>
  <c r="QAH89" i="9"/>
  <c r="QAG89" i="9"/>
  <c r="QAF89" i="9"/>
  <c r="QAE89" i="9"/>
  <c r="QAD89" i="9"/>
  <c r="QAC89" i="9"/>
  <c r="QAB89" i="9"/>
  <c r="QAA89" i="9"/>
  <c r="PZZ89" i="9"/>
  <c r="PZY89" i="9"/>
  <c r="PZX89" i="9"/>
  <c r="PZW89" i="9"/>
  <c r="PZV89" i="9"/>
  <c r="PZU89" i="9"/>
  <c r="PZT89" i="9"/>
  <c r="PZS89" i="9"/>
  <c r="PZR89" i="9"/>
  <c r="PZQ89" i="9"/>
  <c r="PZP89" i="9"/>
  <c r="PZO89" i="9"/>
  <c r="PZN89" i="9"/>
  <c r="PZM89" i="9"/>
  <c r="PZL89" i="9"/>
  <c r="PZK89" i="9"/>
  <c r="PZJ89" i="9"/>
  <c r="PZI89" i="9"/>
  <c r="PZH89" i="9"/>
  <c r="PZG89" i="9"/>
  <c r="PZF89" i="9"/>
  <c r="PZE89" i="9"/>
  <c r="PZD89" i="9"/>
  <c r="PZC89" i="9"/>
  <c r="PZB89" i="9"/>
  <c r="PZA89" i="9"/>
  <c r="PYZ89" i="9"/>
  <c r="PYY89" i="9"/>
  <c r="PYX89" i="9"/>
  <c r="PYW89" i="9"/>
  <c r="PYV89" i="9"/>
  <c r="PYU89" i="9"/>
  <c r="PYT89" i="9"/>
  <c r="PYS89" i="9"/>
  <c r="PYR89" i="9"/>
  <c r="PYQ89" i="9"/>
  <c r="PYP89" i="9"/>
  <c r="PYO89" i="9"/>
  <c r="PYN89" i="9"/>
  <c r="PYM89" i="9"/>
  <c r="PYL89" i="9"/>
  <c r="PYK89" i="9"/>
  <c r="PYJ89" i="9"/>
  <c r="PYI89" i="9"/>
  <c r="PYH89" i="9"/>
  <c r="PYG89" i="9"/>
  <c r="PYF89" i="9"/>
  <c r="PYE89" i="9"/>
  <c r="PYD89" i="9"/>
  <c r="PYC89" i="9"/>
  <c r="PYB89" i="9"/>
  <c r="PYA89" i="9"/>
  <c r="PXZ89" i="9"/>
  <c r="PXY89" i="9"/>
  <c r="PXX89" i="9"/>
  <c r="PXW89" i="9"/>
  <c r="PXV89" i="9"/>
  <c r="PXU89" i="9"/>
  <c r="PXT89" i="9"/>
  <c r="PXS89" i="9"/>
  <c r="PXR89" i="9"/>
  <c r="PXQ89" i="9"/>
  <c r="PXP89" i="9"/>
  <c r="PXO89" i="9"/>
  <c r="PXN89" i="9"/>
  <c r="PXM89" i="9"/>
  <c r="PXL89" i="9"/>
  <c r="PXK89" i="9"/>
  <c r="PXJ89" i="9"/>
  <c r="PXI89" i="9"/>
  <c r="PXH89" i="9"/>
  <c r="PXG89" i="9"/>
  <c r="PXF89" i="9"/>
  <c r="PXE89" i="9"/>
  <c r="PXD89" i="9"/>
  <c r="PXC89" i="9"/>
  <c r="PXB89" i="9"/>
  <c r="PXA89" i="9"/>
  <c r="PWZ89" i="9"/>
  <c r="PWY89" i="9"/>
  <c r="PWX89" i="9"/>
  <c r="PWW89" i="9"/>
  <c r="PWV89" i="9"/>
  <c r="PWU89" i="9"/>
  <c r="PWT89" i="9"/>
  <c r="PWS89" i="9"/>
  <c r="PWR89" i="9"/>
  <c r="PWQ89" i="9"/>
  <c r="PWP89" i="9"/>
  <c r="PWO89" i="9"/>
  <c r="PWN89" i="9"/>
  <c r="PWM89" i="9"/>
  <c r="PWL89" i="9"/>
  <c r="PWK89" i="9"/>
  <c r="PWJ89" i="9"/>
  <c r="PWI89" i="9"/>
  <c r="PWH89" i="9"/>
  <c r="PWG89" i="9"/>
  <c r="PWF89" i="9"/>
  <c r="PWE89" i="9"/>
  <c r="PWD89" i="9"/>
  <c r="PWC89" i="9"/>
  <c r="PWB89" i="9"/>
  <c r="PWA89" i="9"/>
  <c r="PVZ89" i="9"/>
  <c r="PVY89" i="9"/>
  <c r="PVX89" i="9"/>
  <c r="PVW89" i="9"/>
  <c r="PVV89" i="9"/>
  <c r="PVU89" i="9"/>
  <c r="PVT89" i="9"/>
  <c r="PVS89" i="9"/>
  <c r="PVR89" i="9"/>
  <c r="PVQ89" i="9"/>
  <c r="PVP89" i="9"/>
  <c r="PVO89" i="9"/>
  <c r="PVN89" i="9"/>
  <c r="PVM89" i="9"/>
  <c r="PVL89" i="9"/>
  <c r="PVK89" i="9"/>
  <c r="PVJ89" i="9"/>
  <c r="PVI89" i="9"/>
  <c r="PVH89" i="9"/>
  <c r="PVG89" i="9"/>
  <c r="PVF89" i="9"/>
  <c r="PVE89" i="9"/>
  <c r="PVD89" i="9"/>
  <c r="PVC89" i="9"/>
  <c r="PVB89" i="9"/>
  <c r="PVA89" i="9"/>
  <c r="PUZ89" i="9"/>
  <c r="PUY89" i="9"/>
  <c r="PUX89" i="9"/>
  <c r="PUW89" i="9"/>
  <c r="PUV89" i="9"/>
  <c r="PUU89" i="9"/>
  <c r="PUT89" i="9"/>
  <c r="PUS89" i="9"/>
  <c r="PUR89" i="9"/>
  <c r="PUQ89" i="9"/>
  <c r="PUP89" i="9"/>
  <c r="PUO89" i="9"/>
  <c r="PUN89" i="9"/>
  <c r="PUM89" i="9"/>
  <c r="PUL89" i="9"/>
  <c r="PUK89" i="9"/>
  <c r="PUJ89" i="9"/>
  <c r="PUI89" i="9"/>
  <c r="PUH89" i="9"/>
  <c r="PUG89" i="9"/>
  <c r="PUF89" i="9"/>
  <c r="PUE89" i="9"/>
  <c r="PUD89" i="9"/>
  <c r="PUC89" i="9"/>
  <c r="PUB89" i="9"/>
  <c r="PUA89" i="9"/>
  <c r="PTZ89" i="9"/>
  <c r="PTY89" i="9"/>
  <c r="PTX89" i="9"/>
  <c r="PTW89" i="9"/>
  <c r="PTV89" i="9"/>
  <c r="PTU89" i="9"/>
  <c r="PTT89" i="9"/>
  <c r="PTS89" i="9"/>
  <c r="PTR89" i="9"/>
  <c r="PTQ89" i="9"/>
  <c r="PTP89" i="9"/>
  <c r="PTO89" i="9"/>
  <c r="PTN89" i="9"/>
  <c r="PTM89" i="9"/>
  <c r="PTL89" i="9"/>
  <c r="PTK89" i="9"/>
  <c r="PTJ89" i="9"/>
  <c r="PTI89" i="9"/>
  <c r="PTH89" i="9"/>
  <c r="PTG89" i="9"/>
  <c r="PTF89" i="9"/>
  <c r="PTE89" i="9"/>
  <c r="PTD89" i="9"/>
  <c r="PTC89" i="9"/>
  <c r="PTB89" i="9"/>
  <c r="PTA89" i="9"/>
  <c r="PSZ89" i="9"/>
  <c r="PSY89" i="9"/>
  <c r="PSX89" i="9"/>
  <c r="PSW89" i="9"/>
  <c r="PSV89" i="9"/>
  <c r="PSU89" i="9"/>
  <c r="PST89" i="9"/>
  <c r="PSS89" i="9"/>
  <c r="PSR89" i="9"/>
  <c r="PSQ89" i="9"/>
  <c r="PSP89" i="9"/>
  <c r="PSO89" i="9"/>
  <c r="PSN89" i="9"/>
  <c r="PSM89" i="9"/>
  <c r="PSL89" i="9"/>
  <c r="PSK89" i="9"/>
  <c r="PSJ89" i="9"/>
  <c r="PSI89" i="9"/>
  <c r="PSH89" i="9"/>
  <c r="PSG89" i="9"/>
  <c r="PSF89" i="9"/>
  <c r="PSE89" i="9"/>
  <c r="PSD89" i="9"/>
  <c r="PSC89" i="9"/>
  <c r="PSB89" i="9"/>
  <c r="PSA89" i="9"/>
  <c r="PRZ89" i="9"/>
  <c r="PRY89" i="9"/>
  <c r="PRX89" i="9"/>
  <c r="PRW89" i="9"/>
  <c r="PRV89" i="9"/>
  <c r="PRU89" i="9"/>
  <c r="PRT89" i="9"/>
  <c r="PRS89" i="9"/>
  <c r="PRR89" i="9"/>
  <c r="PRQ89" i="9"/>
  <c r="PRP89" i="9"/>
  <c r="PRO89" i="9"/>
  <c r="PRN89" i="9"/>
  <c r="PRM89" i="9"/>
  <c r="PRL89" i="9"/>
  <c r="PRK89" i="9"/>
  <c r="PRJ89" i="9"/>
  <c r="PRI89" i="9"/>
  <c r="PRH89" i="9"/>
  <c r="PRG89" i="9"/>
  <c r="PRF89" i="9"/>
  <c r="PRE89" i="9"/>
  <c r="PRD89" i="9"/>
  <c r="PRC89" i="9"/>
  <c r="PRB89" i="9"/>
  <c r="PRA89" i="9"/>
  <c r="PQZ89" i="9"/>
  <c r="PQY89" i="9"/>
  <c r="PQX89" i="9"/>
  <c r="PQW89" i="9"/>
  <c r="PQV89" i="9"/>
  <c r="PQU89" i="9"/>
  <c r="PQT89" i="9"/>
  <c r="PQS89" i="9"/>
  <c r="PQR89" i="9"/>
  <c r="PQQ89" i="9"/>
  <c r="PQP89" i="9"/>
  <c r="PQO89" i="9"/>
  <c r="PQN89" i="9"/>
  <c r="PQM89" i="9"/>
  <c r="PQL89" i="9"/>
  <c r="PQK89" i="9"/>
  <c r="PQJ89" i="9"/>
  <c r="PQI89" i="9"/>
  <c r="PQH89" i="9"/>
  <c r="PQG89" i="9"/>
  <c r="PQF89" i="9"/>
  <c r="PQE89" i="9"/>
  <c r="PQD89" i="9"/>
  <c r="PQC89" i="9"/>
  <c r="PQB89" i="9"/>
  <c r="PQA89" i="9"/>
  <c r="PPZ89" i="9"/>
  <c r="PPY89" i="9"/>
  <c r="PPX89" i="9"/>
  <c r="PPW89" i="9"/>
  <c r="PPV89" i="9"/>
  <c r="PPU89" i="9"/>
  <c r="PPT89" i="9"/>
  <c r="PPS89" i="9"/>
  <c r="PPR89" i="9"/>
  <c r="PPQ89" i="9"/>
  <c r="PPP89" i="9"/>
  <c r="PPO89" i="9"/>
  <c r="PPN89" i="9"/>
  <c r="PPM89" i="9"/>
  <c r="PPL89" i="9"/>
  <c r="PPK89" i="9"/>
  <c r="PPJ89" i="9"/>
  <c r="PPI89" i="9"/>
  <c r="PPH89" i="9"/>
  <c r="PPG89" i="9"/>
  <c r="PPF89" i="9"/>
  <c r="PPE89" i="9"/>
  <c r="PPD89" i="9"/>
  <c r="PPC89" i="9"/>
  <c r="PPB89" i="9"/>
  <c r="PPA89" i="9"/>
  <c r="POZ89" i="9"/>
  <c r="POY89" i="9"/>
  <c r="POX89" i="9"/>
  <c r="POW89" i="9"/>
  <c r="POV89" i="9"/>
  <c r="POU89" i="9"/>
  <c r="POT89" i="9"/>
  <c r="POS89" i="9"/>
  <c r="POR89" i="9"/>
  <c r="POQ89" i="9"/>
  <c r="POP89" i="9"/>
  <c r="POO89" i="9"/>
  <c r="PON89" i="9"/>
  <c r="POM89" i="9"/>
  <c r="POL89" i="9"/>
  <c r="POK89" i="9"/>
  <c r="POJ89" i="9"/>
  <c r="POI89" i="9"/>
  <c r="POH89" i="9"/>
  <c r="POG89" i="9"/>
  <c r="POF89" i="9"/>
  <c r="POE89" i="9"/>
  <c r="POD89" i="9"/>
  <c r="POC89" i="9"/>
  <c r="POB89" i="9"/>
  <c r="POA89" i="9"/>
  <c r="PNZ89" i="9"/>
  <c r="PNY89" i="9"/>
  <c r="PNX89" i="9"/>
  <c r="PNW89" i="9"/>
  <c r="PNV89" i="9"/>
  <c r="PNU89" i="9"/>
  <c r="PNT89" i="9"/>
  <c r="PNS89" i="9"/>
  <c r="PNR89" i="9"/>
  <c r="PNQ89" i="9"/>
  <c r="PNP89" i="9"/>
  <c r="PNO89" i="9"/>
  <c r="PNN89" i="9"/>
  <c r="PNM89" i="9"/>
  <c r="PNL89" i="9"/>
  <c r="PNK89" i="9"/>
  <c r="PNJ89" i="9"/>
  <c r="PNI89" i="9"/>
  <c r="PNH89" i="9"/>
  <c r="PNG89" i="9"/>
  <c r="PNF89" i="9"/>
  <c r="PNE89" i="9"/>
  <c r="PND89" i="9"/>
  <c r="PNC89" i="9"/>
  <c r="PNB89" i="9"/>
  <c r="PNA89" i="9"/>
  <c r="PMZ89" i="9"/>
  <c r="PMY89" i="9"/>
  <c r="PMX89" i="9"/>
  <c r="PMW89" i="9"/>
  <c r="PMV89" i="9"/>
  <c r="PMU89" i="9"/>
  <c r="PMT89" i="9"/>
  <c r="PMS89" i="9"/>
  <c r="PMR89" i="9"/>
  <c r="PMQ89" i="9"/>
  <c r="PMP89" i="9"/>
  <c r="PMO89" i="9"/>
  <c r="PMN89" i="9"/>
  <c r="PMM89" i="9"/>
  <c r="PML89" i="9"/>
  <c r="PMK89" i="9"/>
  <c r="PMJ89" i="9"/>
  <c r="PMI89" i="9"/>
  <c r="PMH89" i="9"/>
  <c r="PMG89" i="9"/>
  <c r="PMF89" i="9"/>
  <c r="PME89" i="9"/>
  <c r="PMD89" i="9"/>
  <c r="PMC89" i="9"/>
  <c r="PMB89" i="9"/>
  <c r="PMA89" i="9"/>
  <c r="PLZ89" i="9"/>
  <c r="PLY89" i="9"/>
  <c r="PLX89" i="9"/>
  <c r="PLW89" i="9"/>
  <c r="PLV89" i="9"/>
  <c r="PLU89" i="9"/>
  <c r="PLT89" i="9"/>
  <c r="PLS89" i="9"/>
  <c r="PLR89" i="9"/>
  <c r="PLQ89" i="9"/>
  <c r="PLP89" i="9"/>
  <c r="PLO89" i="9"/>
  <c r="PLN89" i="9"/>
  <c r="PLM89" i="9"/>
  <c r="PLL89" i="9"/>
  <c r="PLK89" i="9"/>
  <c r="PLJ89" i="9"/>
  <c r="PLI89" i="9"/>
  <c r="PLH89" i="9"/>
  <c r="PLG89" i="9"/>
  <c r="PLF89" i="9"/>
  <c r="PLE89" i="9"/>
  <c r="PLD89" i="9"/>
  <c r="PLC89" i="9"/>
  <c r="PLB89" i="9"/>
  <c r="PLA89" i="9"/>
  <c r="PKZ89" i="9"/>
  <c r="PKY89" i="9"/>
  <c r="PKX89" i="9"/>
  <c r="PKW89" i="9"/>
  <c r="PKV89" i="9"/>
  <c r="PKU89" i="9"/>
  <c r="PKT89" i="9"/>
  <c r="PKS89" i="9"/>
  <c r="PKR89" i="9"/>
  <c r="PKQ89" i="9"/>
  <c r="PKP89" i="9"/>
  <c r="PKO89" i="9"/>
  <c r="PKN89" i="9"/>
  <c r="PKM89" i="9"/>
  <c r="PKL89" i="9"/>
  <c r="PKK89" i="9"/>
  <c r="PKJ89" i="9"/>
  <c r="PKI89" i="9"/>
  <c r="PKH89" i="9"/>
  <c r="PKG89" i="9"/>
  <c r="PKF89" i="9"/>
  <c r="PKE89" i="9"/>
  <c r="PKD89" i="9"/>
  <c r="PKC89" i="9"/>
  <c r="PKB89" i="9"/>
  <c r="PKA89" i="9"/>
  <c r="PJZ89" i="9"/>
  <c r="PJY89" i="9"/>
  <c r="PJX89" i="9"/>
  <c r="PJW89" i="9"/>
  <c r="PJV89" i="9"/>
  <c r="PJU89" i="9"/>
  <c r="PJT89" i="9"/>
  <c r="PJS89" i="9"/>
  <c r="PJR89" i="9"/>
  <c r="PJQ89" i="9"/>
  <c r="PJP89" i="9"/>
  <c r="PJO89" i="9"/>
  <c r="PJN89" i="9"/>
  <c r="PJM89" i="9"/>
  <c r="PJL89" i="9"/>
  <c r="PJK89" i="9"/>
  <c r="PJJ89" i="9"/>
  <c r="PJI89" i="9"/>
  <c r="PJH89" i="9"/>
  <c r="PJG89" i="9"/>
  <c r="PJF89" i="9"/>
  <c r="PJE89" i="9"/>
  <c r="PJD89" i="9"/>
  <c r="PJC89" i="9"/>
  <c r="PJB89" i="9"/>
  <c r="PJA89" i="9"/>
  <c r="PIZ89" i="9"/>
  <c r="PIY89" i="9"/>
  <c r="PIX89" i="9"/>
  <c r="PIW89" i="9"/>
  <c r="PIV89" i="9"/>
  <c r="PIU89" i="9"/>
  <c r="PIT89" i="9"/>
  <c r="PIS89" i="9"/>
  <c r="PIR89" i="9"/>
  <c r="PIQ89" i="9"/>
  <c r="PIP89" i="9"/>
  <c r="PIO89" i="9"/>
  <c r="PIN89" i="9"/>
  <c r="PIM89" i="9"/>
  <c r="PIL89" i="9"/>
  <c r="PIK89" i="9"/>
  <c r="PIJ89" i="9"/>
  <c r="PII89" i="9"/>
  <c r="PIH89" i="9"/>
  <c r="PIG89" i="9"/>
  <c r="PIF89" i="9"/>
  <c r="PIE89" i="9"/>
  <c r="PID89" i="9"/>
  <c r="PIC89" i="9"/>
  <c r="PIB89" i="9"/>
  <c r="PIA89" i="9"/>
  <c r="PHZ89" i="9"/>
  <c r="PHY89" i="9"/>
  <c r="PHX89" i="9"/>
  <c r="PHW89" i="9"/>
  <c r="PHV89" i="9"/>
  <c r="PHU89" i="9"/>
  <c r="PHT89" i="9"/>
  <c r="PHS89" i="9"/>
  <c r="PHR89" i="9"/>
  <c r="PHQ89" i="9"/>
  <c r="PHP89" i="9"/>
  <c r="PHO89" i="9"/>
  <c r="PHN89" i="9"/>
  <c r="PHM89" i="9"/>
  <c r="PHL89" i="9"/>
  <c r="PHK89" i="9"/>
  <c r="PHJ89" i="9"/>
  <c r="PHI89" i="9"/>
  <c r="PHH89" i="9"/>
  <c r="PHG89" i="9"/>
  <c r="PHF89" i="9"/>
  <c r="PHE89" i="9"/>
  <c r="PHD89" i="9"/>
  <c r="PHC89" i="9"/>
  <c r="PHB89" i="9"/>
  <c r="PHA89" i="9"/>
  <c r="PGZ89" i="9"/>
  <c r="PGY89" i="9"/>
  <c r="PGX89" i="9"/>
  <c r="PGW89" i="9"/>
  <c r="PGV89" i="9"/>
  <c r="PGU89" i="9"/>
  <c r="PGT89" i="9"/>
  <c r="PGS89" i="9"/>
  <c r="PGR89" i="9"/>
  <c r="PGQ89" i="9"/>
  <c r="PGP89" i="9"/>
  <c r="PGO89" i="9"/>
  <c r="PGN89" i="9"/>
  <c r="PGM89" i="9"/>
  <c r="PGL89" i="9"/>
  <c r="PGK89" i="9"/>
  <c r="PGJ89" i="9"/>
  <c r="PGI89" i="9"/>
  <c r="PGH89" i="9"/>
  <c r="PGG89" i="9"/>
  <c r="PGF89" i="9"/>
  <c r="PGE89" i="9"/>
  <c r="PGD89" i="9"/>
  <c r="PGC89" i="9"/>
  <c r="PGB89" i="9"/>
  <c r="PGA89" i="9"/>
  <c r="PFZ89" i="9"/>
  <c r="PFY89" i="9"/>
  <c r="PFX89" i="9"/>
  <c r="PFW89" i="9"/>
  <c r="PFV89" i="9"/>
  <c r="PFU89" i="9"/>
  <c r="PFT89" i="9"/>
  <c r="PFS89" i="9"/>
  <c r="PFR89" i="9"/>
  <c r="PFQ89" i="9"/>
  <c r="PFP89" i="9"/>
  <c r="PFO89" i="9"/>
  <c r="PFN89" i="9"/>
  <c r="PFM89" i="9"/>
  <c r="PFL89" i="9"/>
  <c r="PFK89" i="9"/>
  <c r="PFJ89" i="9"/>
  <c r="PFI89" i="9"/>
  <c r="PFH89" i="9"/>
  <c r="PFG89" i="9"/>
  <c r="PFF89" i="9"/>
  <c r="PFE89" i="9"/>
  <c r="PFD89" i="9"/>
  <c r="PFC89" i="9"/>
  <c r="PFB89" i="9"/>
  <c r="PFA89" i="9"/>
  <c r="PEZ89" i="9"/>
  <c r="PEY89" i="9"/>
  <c r="PEX89" i="9"/>
  <c r="PEW89" i="9"/>
  <c r="PEV89" i="9"/>
  <c r="PEU89" i="9"/>
  <c r="PET89" i="9"/>
  <c r="PES89" i="9"/>
  <c r="PER89" i="9"/>
  <c r="PEQ89" i="9"/>
  <c r="PEP89" i="9"/>
  <c r="PEO89" i="9"/>
  <c r="PEN89" i="9"/>
  <c r="PEM89" i="9"/>
  <c r="PEL89" i="9"/>
  <c r="PEK89" i="9"/>
  <c r="PEJ89" i="9"/>
  <c r="PEI89" i="9"/>
  <c r="PEH89" i="9"/>
  <c r="PEG89" i="9"/>
  <c r="PEF89" i="9"/>
  <c r="PEE89" i="9"/>
  <c r="PED89" i="9"/>
  <c r="PEC89" i="9"/>
  <c r="PEB89" i="9"/>
  <c r="PEA89" i="9"/>
  <c r="PDZ89" i="9"/>
  <c r="PDY89" i="9"/>
  <c r="PDX89" i="9"/>
  <c r="PDW89" i="9"/>
  <c r="PDV89" i="9"/>
  <c r="PDU89" i="9"/>
  <c r="PDT89" i="9"/>
  <c r="PDS89" i="9"/>
  <c r="PDR89" i="9"/>
  <c r="PDQ89" i="9"/>
  <c r="PDP89" i="9"/>
  <c r="PDO89" i="9"/>
  <c r="PDN89" i="9"/>
  <c r="PDM89" i="9"/>
  <c r="PDL89" i="9"/>
  <c r="PDK89" i="9"/>
  <c r="PDJ89" i="9"/>
  <c r="PDI89" i="9"/>
  <c r="PDH89" i="9"/>
  <c r="PDG89" i="9"/>
  <c r="PDF89" i="9"/>
  <c r="PDE89" i="9"/>
  <c r="PDD89" i="9"/>
  <c r="PDC89" i="9"/>
  <c r="PDB89" i="9"/>
  <c r="PDA89" i="9"/>
  <c r="PCZ89" i="9"/>
  <c r="PCY89" i="9"/>
  <c r="PCX89" i="9"/>
  <c r="PCW89" i="9"/>
  <c r="PCV89" i="9"/>
  <c r="PCU89" i="9"/>
  <c r="PCT89" i="9"/>
  <c r="PCS89" i="9"/>
  <c r="PCR89" i="9"/>
  <c r="PCQ89" i="9"/>
  <c r="PCP89" i="9"/>
  <c r="PCO89" i="9"/>
  <c r="PCN89" i="9"/>
  <c r="PCM89" i="9"/>
  <c r="PCL89" i="9"/>
  <c r="PCK89" i="9"/>
  <c r="PCJ89" i="9"/>
  <c r="PCI89" i="9"/>
  <c r="PCH89" i="9"/>
  <c r="PCG89" i="9"/>
  <c r="PCF89" i="9"/>
  <c r="PCE89" i="9"/>
  <c r="PCD89" i="9"/>
  <c r="PCC89" i="9"/>
  <c r="PCB89" i="9"/>
  <c r="PCA89" i="9"/>
  <c r="PBZ89" i="9"/>
  <c r="PBY89" i="9"/>
  <c r="PBX89" i="9"/>
  <c r="PBW89" i="9"/>
  <c r="PBV89" i="9"/>
  <c r="PBU89" i="9"/>
  <c r="PBT89" i="9"/>
  <c r="PBS89" i="9"/>
  <c r="PBR89" i="9"/>
  <c r="PBQ89" i="9"/>
  <c r="PBP89" i="9"/>
  <c r="PBO89" i="9"/>
  <c r="PBN89" i="9"/>
  <c r="PBM89" i="9"/>
  <c r="PBL89" i="9"/>
  <c r="PBK89" i="9"/>
  <c r="PBJ89" i="9"/>
  <c r="PBI89" i="9"/>
  <c r="PBH89" i="9"/>
  <c r="PBG89" i="9"/>
  <c r="PBF89" i="9"/>
  <c r="PBE89" i="9"/>
  <c r="PBD89" i="9"/>
  <c r="PBC89" i="9"/>
  <c r="PBB89" i="9"/>
  <c r="PBA89" i="9"/>
  <c r="PAZ89" i="9"/>
  <c r="PAY89" i="9"/>
  <c r="PAX89" i="9"/>
  <c r="PAW89" i="9"/>
  <c r="PAV89" i="9"/>
  <c r="PAU89" i="9"/>
  <c r="PAT89" i="9"/>
  <c r="PAS89" i="9"/>
  <c r="PAR89" i="9"/>
  <c r="PAQ89" i="9"/>
  <c r="PAP89" i="9"/>
  <c r="PAO89" i="9"/>
  <c r="PAN89" i="9"/>
  <c r="PAM89" i="9"/>
  <c r="PAL89" i="9"/>
  <c r="PAK89" i="9"/>
  <c r="PAJ89" i="9"/>
  <c r="PAI89" i="9"/>
  <c r="PAH89" i="9"/>
  <c r="PAG89" i="9"/>
  <c r="PAF89" i="9"/>
  <c r="PAE89" i="9"/>
  <c r="PAD89" i="9"/>
  <c r="PAC89" i="9"/>
  <c r="PAB89" i="9"/>
  <c r="PAA89" i="9"/>
  <c r="OZZ89" i="9"/>
  <c r="OZY89" i="9"/>
  <c r="OZX89" i="9"/>
  <c r="OZW89" i="9"/>
  <c r="OZV89" i="9"/>
  <c r="OZU89" i="9"/>
  <c r="OZT89" i="9"/>
  <c r="OZS89" i="9"/>
  <c r="OZR89" i="9"/>
  <c r="OZQ89" i="9"/>
  <c r="OZP89" i="9"/>
  <c r="OZO89" i="9"/>
  <c r="OZN89" i="9"/>
  <c r="OZM89" i="9"/>
  <c r="OZL89" i="9"/>
  <c r="OZK89" i="9"/>
  <c r="OZJ89" i="9"/>
  <c r="OZI89" i="9"/>
  <c r="OZH89" i="9"/>
  <c r="OZG89" i="9"/>
  <c r="OZF89" i="9"/>
  <c r="OZE89" i="9"/>
  <c r="OZD89" i="9"/>
  <c r="OZC89" i="9"/>
  <c r="OZB89" i="9"/>
  <c r="OZA89" i="9"/>
  <c r="OYZ89" i="9"/>
  <c r="OYY89" i="9"/>
  <c r="OYX89" i="9"/>
  <c r="OYW89" i="9"/>
  <c r="OYV89" i="9"/>
  <c r="OYU89" i="9"/>
  <c r="OYT89" i="9"/>
  <c r="OYS89" i="9"/>
  <c r="OYR89" i="9"/>
  <c r="OYQ89" i="9"/>
  <c r="OYP89" i="9"/>
  <c r="OYO89" i="9"/>
  <c r="OYN89" i="9"/>
  <c r="OYM89" i="9"/>
  <c r="OYL89" i="9"/>
  <c r="OYK89" i="9"/>
  <c r="OYJ89" i="9"/>
  <c r="OYI89" i="9"/>
  <c r="OYH89" i="9"/>
  <c r="OYG89" i="9"/>
  <c r="OYF89" i="9"/>
  <c r="OYE89" i="9"/>
  <c r="OYD89" i="9"/>
  <c r="OYC89" i="9"/>
  <c r="OYB89" i="9"/>
  <c r="OYA89" i="9"/>
  <c r="OXZ89" i="9"/>
  <c r="OXY89" i="9"/>
  <c r="OXX89" i="9"/>
  <c r="OXW89" i="9"/>
  <c r="OXV89" i="9"/>
  <c r="OXU89" i="9"/>
  <c r="OXT89" i="9"/>
  <c r="OXS89" i="9"/>
  <c r="OXR89" i="9"/>
  <c r="OXQ89" i="9"/>
  <c r="OXP89" i="9"/>
  <c r="OXO89" i="9"/>
  <c r="OXN89" i="9"/>
  <c r="OXM89" i="9"/>
  <c r="OXL89" i="9"/>
  <c r="OXK89" i="9"/>
  <c r="OXJ89" i="9"/>
  <c r="OXI89" i="9"/>
  <c r="OXH89" i="9"/>
  <c r="OXG89" i="9"/>
  <c r="OXF89" i="9"/>
  <c r="OXE89" i="9"/>
  <c r="OXD89" i="9"/>
  <c r="OXC89" i="9"/>
  <c r="OXB89" i="9"/>
  <c r="OXA89" i="9"/>
  <c r="OWZ89" i="9"/>
  <c r="OWY89" i="9"/>
  <c r="OWX89" i="9"/>
  <c r="OWW89" i="9"/>
  <c r="OWV89" i="9"/>
  <c r="OWU89" i="9"/>
  <c r="OWT89" i="9"/>
  <c r="OWS89" i="9"/>
  <c r="OWR89" i="9"/>
  <c r="OWQ89" i="9"/>
  <c r="OWP89" i="9"/>
  <c r="OWO89" i="9"/>
  <c r="OWN89" i="9"/>
  <c r="OWM89" i="9"/>
  <c r="OWL89" i="9"/>
  <c r="OWK89" i="9"/>
  <c r="OWJ89" i="9"/>
  <c r="OWI89" i="9"/>
  <c r="OWH89" i="9"/>
  <c r="OWG89" i="9"/>
  <c r="OWF89" i="9"/>
  <c r="OWE89" i="9"/>
  <c r="OWD89" i="9"/>
  <c r="OWC89" i="9"/>
  <c r="OWB89" i="9"/>
  <c r="OWA89" i="9"/>
  <c r="OVZ89" i="9"/>
  <c r="OVY89" i="9"/>
  <c r="OVX89" i="9"/>
  <c r="OVW89" i="9"/>
  <c r="OVV89" i="9"/>
  <c r="OVU89" i="9"/>
  <c r="OVT89" i="9"/>
  <c r="OVS89" i="9"/>
  <c r="OVR89" i="9"/>
  <c r="OVQ89" i="9"/>
  <c r="OVP89" i="9"/>
  <c r="OVO89" i="9"/>
  <c r="OVN89" i="9"/>
  <c r="OVM89" i="9"/>
  <c r="OVL89" i="9"/>
  <c r="OVK89" i="9"/>
  <c r="OVJ89" i="9"/>
  <c r="OVI89" i="9"/>
  <c r="OVH89" i="9"/>
  <c r="OVG89" i="9"/>
  <c r="OVF89" i="9"/>
  <c r="OVE89" i="9"/>
  <c r="OVD89" i="9"/>
  <c r="OVC89" i="9"/>
  <c r="OVB89" i="9"/>
  <c r="OVA89" i="9"/>
  <c r="OUZ89" i="9"/>
  <c r="OUY89" i="9"/>
  <c r="OUX89" i="9"/>
  <c r="OUW89" i="9"/>
  <c r="OUV89" i="9"/>
  <c r="OUU89" i="9"/>
  <c r="OUT89" i="9"/>
  <c r="OUS89" i="9"/>
  <c r="OUR89" i="9"/>
  <c r="OUQ89" i="9"/>
  <c r="OUP89" i="9"/>
  <c r="OUO89" i="9"/>
  <c r="OUN89" i="9"/>
  <c r="OUM89" i="9"/>
  <c r="OUL89" i="9"/>
  <c r="OUK89" i="9"/>
  <c r="OUJ89" i="9"/>
  <c r="OUI89" i="9"/>
  <c r="OUH89" i="9"/>
  <c r="OUG89" i="9"/>
  <c r="OUF89" i="9"/>
  <c r="OUE89" i="9"/>
  <c r="OUD89" i="9"/>
  <c r="OUC89" i="9"/>
  <c r="OUB89" i="9"/>
  <c r="OUA89" i="9"/>
  <c r="OTZ89" i="9"/>
  <c r="OTY89" i="9"/>
  <c r="OTX89" i="9"/>
  <c r="OTW89" i="9"/>
  <c r="OTV89" i="9"/>
  <c r="OTU89" i="9"/>
  <c r="OTT89" i="9"/>
  <c r="OTS89" i="9"/>
  <c r="OTR89" i="9"/>
  <c r="OTQ89" i="9"/>
  <c r="OTP89" i="9"/>
  <c r="OTO89" i="9"/>
  <c r="OTN89" i="9"/>
  <c r="OTM89" i="9"/>
  <c r="OTL89" i="9"/>
  <c r="OTK89" i="9"/>
  <c r="OTJ89" i="9"/>
  <c r="OTI89" i="9"/>
  <c r="OTH89" i="9"/>
  <c r="OTG89" i="9"/>
  <c r="OTF89" i="9"/>
  <c r="OTE89" i="9"/>
  <c r="OTD89" i="9"/>
  <c r="OTC89" i="9"/>
  <c r="OTB89" i="9"/>
  <c r="OTA89" i="9"/>
  <c r="OSZ89" i="9"/>
  <c r="OSY89" i="9"/>
  <c r="OSX89" i="9"/>
  <c r="OSW89" i="9"/>
  <c r="OSV89" i="9"/>
  <c r="OSU89" i="9"/>
  <c r="OST89" i="9"/>
  <c r="OSS89" i="9"/>
  <c r="OSR89" i="9"/>
  <c r="OSQ89" i="9"/>
  <c r="OSP89" i="9"/>
  <c r="OSO89" i="9"/>
  <c r="OSN89" i="9"/>
  <c r="OSM89" i="9"/>
  <c r="OSL89" i="9"/>
  <c r="OSK89" i="9"/>
  <c r="OSJ89" i="9"/>
  <c r="OSI89" i="9"/>
  <c r="OSH89" i="9"/>
  <c r="OSG89" i="9"/>
  <c r="OSF89" i="9"/>
  <c r="OSE89" i="9"/>
  <c r="OSD89" i="9"/>
  <c r="OSC89" i="9"/>
  <c r="OSB89" i="9"/>
  <c r="OSA89" i="9"/>
  <c r="ORZ89" i="9"/>
  <c r="ORY89" i="9"/>
  <c r="ORX89" i="9"/>
  <c r="ORW89" i="9"/>
  <c r="ORV89" i="9"/>
  <c r="ORU89" i="9"/>
  <c r="ORT89" i="9"/>
  <c r="ORS89" i="9"/>
  <c r="ORR89" i="9"/>
  <c r="ORQ89" i="9"/>
  <c r="ORP89" i="9"/>
  <c r="ORO89" i="9"/>
  <c r="ORN89" i="9"/>
  <c r="ORM89" i="9"/>
  <c r="ORL89" i="9"/>
  <c r="ORK89" i="9"/>
  <c r="ORJ89" i="9"/>
  <c r="ORI89" i="9"/>
  <c r="ORH89" i="9"/>
  <c r="ORG89" i="9"/>
  <c r="ORF89" i="9"/>
  <c r="ORE89" i="9"/>
  <c r="ORD89" i="9"/>
  <c r="ORC89" i="9"/>
  <c r="ORB89" i="9"/>
  <c r="ORA89" i="9"/>
  <c r="OQZ89" i="9"/>
  <c r="OQY89" i="9"/>
  <c r="OQX89" i="9"/>
  <c r="OQW89" i="9"/>
  <c r="OQV89" i="9"/>
  <c r="OQU89" i="9"/>
  <c r="OQT89" i="9"/>
  <c r="OQS89" i="9"/>
  <c r="OQR89" i="9"/>
  <c r="OQQ89" i="9"/>
  <c r="OQP89" i="9"/>
  <c r="OQO89" i="9"/>
  <c r="OQN89" i="9"/>
  <c r="OQM89" i="9"/>
  <c r="OQL89" i="9"/>
  <c r="OQK89" i="9"/>
  <c r="OQJ89" i="9"/>
  <c r="OQI89" i="9"/>
  <c r="OQH89" i="9"/>
  <c r="OQG89" i="9"/>
  <c r="OQF89" i="9"/>
  <c r="OQE89" i="9"/>
  <c r="OQD89" i="9"/>
  <c r="OQC89" i="9"/>
  <c r="OQB89" i="9"/>
  <c r="OQA89" i="9"/>
  <c r="OPZ89" i="9"/>
  <c r="OPY89" i="9"/>
  <c r="OPX89" i="9"/>
  <c r="OPW89" i="9"/>
  <c r="OPV89" i="9"/>
  <c r="OPU89" i="9"/>
  <c r="OPT89" i="9"/>
  <c r="OPS89" i="9"/>
  <c r="OPR89" i="9"/>
  <c r="OPQ89" i="9"/>
  <c r="OPP89" i="9"/>
  <c r="OPO89" i="9"/>
  <c r="OPN89" i="9"/>
  <c r="OPM89" i="9"/>
  <c r="OPL89" i="9"/>
  <c r="OPK89" i="9"/>
  <c r="OPJ89" i="9"/>
  <c r="OPI89" i="9"/>
  <c r="OPH89" i="9"/>
  <c r="OPG89" i="9"/>
  <c r="OPF89" i="9"/>
  <c r="OPE89" i="9"/>
  <c r="OPD89" i="9"/>
  <c r="OPC89" i="9"/>
  <c r="OPB89" i="9"/>
  <c r="OPA89" i="9"/>
  <c r="OOZ89" i="9"/>
  <c r="OOY89" i="9"/>
  <c r="OOX89" i="9"/>
  <c r="OOW89" i="9"/>
  <c r="OOV89" i="9"/>
  <c r="OOU89" i="9"/>
  <c r="OOT89" i="9"/>
  <c r="OOS89" i="9"/>
  <c r="OOR89" i="9"/>
  <c r="OOQ89" i="9"/>
  <c r="OOP89" i="9"/>
  <c r="OOO89" i="9"/>
  <c r="OON89" i="9"/>
  <c r="OOM89" i="9"/>
  <c r="OOL89" i="9"/>
  <c r="OOK89" i="9"/>
  <c r="OOJ89" i="9"/>
  <c r="OOI89" i="9"/>
  <c r="OOH89" i="9"/>
  <c r="OOG89" i="9"/>
  <c r="OOF89" i="9"/>
  <c r="OOE89" i="9"/>
  <c r="OOD89" i="9"/>
  <c r="OOC89" i="9"/>
  <c r="OOB89" i="9"/>
  <c r="OOA89" i="9"/>
  <c r="ONZ89" i="9"/>
  <c r="ONY89" i="9"/>
  <c r="ONX89" i="9"/>
  <c r="ONW89" i="9"/>
  <c r="ONV89" i="9"/>
  <c r="ONU89" i="9"/>
  <c r="ONT89" i="9"/>
  <c r="ONS89" i="9"/>
  <c r="ONR89" i="9"/>
  <c r="ONQ89" i="9"/>
  <c r="ONP89" i="9"/>
  <c r="ONO89" i="9"/>
  <c r="ONN89" i="9"/>
  <c r="ONM89" i="9"/>
  <c r="ONL89" i="9"/>
  <c r="ONK89" i="9"/>
  <c r="ONJ89" i="9"/>
  <c r="ONI89" i="9"/>
  <c r="ONH89" i="9"/>
  <c r="ONG89" i="9"/>
  <c r="ONF89" i="9"/>
  <c r="ONE89" i="9"/>
  <c r="OND89" i="9"/>
  <c r="ONC89" i="9"/>
  <c r="ONB89" i="9"/>
  <c r="ONA89" i="9"/>
  <c r="OMZ89" i="9"/>
  <c r="OMY89" i="9"/>
  <c r="OMX89" i="9"/>
  <c r="OMW89" i="9"/>
  <c r="OMV89" i="9"/>
  <c r="OMU89" i="9"/>
  <c r="OMT89" i="9"/>
  <c r="OMS89" i="9"/>
  <c r="OMR89" i="9"/>
  <c r="OMQ89" i="9"/>
  <c r="OMP89" i="9"/>
  <c r="OMO89" i="9"/>
  <c r="OMN89" i="9"/>
  <c r="OMM89" i="9"/>
  <c r="OML89" i="9"/>
  <c r="OMK89" i="9"/>
  <c r="OMJ89" i="9"/>
  <c r="OMI89" i="9"/>
  <c r="OMH89" i="9"/>
  <c r="OMG89" i="9"/>
  <c r="OMF89" i="9"/>
  <c r="OME89" i="9"/>
  <c r="OMD89" i="9"/>
  <c r="OMC89" i="9"/>
  <c r="OMB89" i="9"/>
  <c r="OMA89" i="9"/>
  <c r="OLZ89" i="9"/>
  <c r="OLY89" i="9"/>
  <c r="OLX89" i="9"/>
  <c r="OLW89" i="9"/>
  <c r="OLV89" i="9"/>
  <c r="OLU89" i="9"/>
  <c r="OLT89" i="9"/>
  <c r="OLS89" i="9"/>
  <c r="OLR89" i="9"/>
  <c r="OLQ89" i="9"/>
  <c r="OLP89" i="9"/>
  <c r="OLO89" i="9"/>
  <c r="OLN89" i="9"/>
  <c r="OLM89" i="9"/>
  <c r="OLL89" i="9"/>
  <c r="OLK89" i="9"/>
  <c r="OLJ89" i="9"/>
  <c r="OLI89" i="9"/>
  <c r="OLH89" i="9"/>
  <c r="OLG89" i="9"/>
  <c r="OLF89" i="9"/>
  <c r="OLE89" i="9"/>
  <c r="OLD89" i="9"/>
  <c r="OLC89" i="9"/>
  <c r="OLB89" i="9"/>
  <c r="OLA89" i="9"/>
  <c r="OKZ89" i="9"/>
  <c r="OKY89" i="9"/>
  <c r="OKX89" i="9"/>
  <c r="OKW89" i="9"/>
  <c r="OKV89" i="9"/>
  <c r="OKU89" i="9"/>
  <c r="OKT89" i="9"/>
  <c r="OKS89" i="9"/>
  <c r="OKR89" i="9"/>
  <c r="OKQ89" i="9"/>
  <c r="OKP89" i="9"/>
  <c r="OKO89" i="9"/>
  <c r="OKN89" i="9"/>
  <c r="OKM89" i="9"/>
  <c r="OKL89" i="9"/>
  <c r="OKK89" i="9"/>
  <c r="OKJ89" i="9"/>
  <c r="OKI89" i="9"/>
  <c r="OKH89" i="9"/>
  <c r="OKG89" i="9"/>
  <c r="OKF89" i="9"/>
  <c r="OKE89" i="9"/>
  <c r="OKD89" i="9"/>
  <c r="OKC89" i="9"/>
  <c r="OKB89" i="9"/>
  <c r="OKA89" i="9"/>
  <c r="OJZ89" i="9"/>
  <c r="OJY89" i="9"/>
  <c r="OJX89" i="9"/>
  <c r="OJW89" i="9"/>
  <c r="OJV89" i="9"/>
  <c r="OJU89" i="9"/>
  <c r="OJT89" i="9"/>
  <c r="OJS89" i="9"/>
  <c r="OJR89" i="9"/>
  <c r="OJQ89" i="9"/>
  <c r="OJP89" i="9"/>
  <c r="OJO89" i="9"/>
  <c r="OJN89" i="9"/>
  <c r="OJM89" i="9"/>
  <c r="OJL89" i="9"/>
  <c r="OJK89" i="9"/>
  <c r="OJJ89" i="9"/>
  <c r="OJI89" i="9"/>
  <c r="OJH89" i="9"/>
  <c r="OJG89" i="9"/>
  <c r="OJF89" i="9"/>
  <c r="OJE89" i="9"/>
  <c r="OJD89" i="9"/>
  <c r="OJC89" i="9"/>
  <c r="OJB89" i="9"/>
  <c r="OJA89" i="9"/>
  <c r="OIZ89" i="9"/>
  <c r="OIY89" i="9"/>
  <c r="OIX89" i="9"/>
  <c r="OIW89" i="9"/>
  <c r="OIV89" i="9"/>
  <c r="OIU89" i="9"/>
  <c r="OIT89" i="9"/>
  <c r="OIS89" i="9"/>
  <c r="OIR89" i="9"/>
  <c r="OIQ89" i="9"/>
  <c r="OIP89" i="9"/>
  <c r="OIO89" i="9"/>
  <c r="OIN89" i="9"/>
  <c r="OIM89" i="9"/>
  <c r="OIL89" i="9"/>
  <c r="OIK89" i="9"/>
  <c r="OIJ89" i="9"/>
  <c r="OII89" i="9"/>
  <c r="OIH89" i="9"/>
  <c r="OIG89" i="9"/>
  <c r="OIF89" i="9"/>
  <c r="OIE89" i="9"/>
  <c r="OID89" i="9"/>
  <c r="OIC89" i="9"/>
  <c r="OIB89" i="9"/>
  <c r="OIA89" i="9"/>
  <c r="OHZ89" i="9"/>
  <c r="OHY89" i="9"/>
  <c r="OHX89" i="9"/>
  <c r="OHW89" i="9"/>
  <c r="OHV89" i="9"/>
  <c r="OHU89" i="9"/>
  <c r="OHT89" i="9"/>
  <c r="OHS89" i="9"/>
  <c r="OHR89" i="9"/>
  <c r="OHQ89" i="9"/>
  <c r="OHP89" i="9"/>
  <c r="OHO89" i="9"/>
  <c r="OHN89" i="9"/>
  <c r="OHM89" i="9"/>
  <c r="OHL89" i="9"/>
  <c r="OHK89" i="9"/>
  <c r="OHJ89" i="9"/>
  <c r="OHI89" i="9"/>
  <c r="OHH89" i="9"/>
  <c r="OHG89" i="9"/>
  <c r="OHF89" i="9"/>
  <c r="OHE89" i="9"/>
  <c r="OHD89" i="9"/>
  <c r="OHC89" i="9"/>
  <c r="OHB89" i="9"/>
  <c r="OHA89" i="9"/>
  <c r="OGZ89" i="9"/>
  <c r="OGY89" i="9"/>
  <c r="OGX89" i="9"/>
  <c r="OGW89" i="9"/>
  <c r="OGV89" i="9"/>
  <c r="OGU89" i="9"/>
  <c r="OGT89" i="9"/>
  <c r="OGS89" i="9"/>
  <c r="OGR89" i="9"/>
  <c r="OGQ89" i="9"/>
  <c r="OGP89" i="9"/>
  <c r="OGO89" i="9"/>
  <c r="OGN89" i="9"/>
  <c r="OGM89" i="9"/>
  <c r="OGL89" i="9"/>
  <c r="OGK89" i="9"/>
  <c r="OGJ89" i="9"/>
  <c r="OGI89" i="9"/>
  <c r="OGH89" i="9"/>
  <c r="OGG89" i="9"/>
  <c r="OGF89" i="9"/>
  <c r="OGE89" i="9"/>
  <c r="OGD89" i="9"/>
  <c r="OGC89" i="9"/>
  <c r="OGB89" i="9"/>
  <c r="OGA89" i="9"/>
  <c r="OFZ89" i="9"/>
  <c r="OFY89" i="9"/>
  <c r="OFX89" i="9"/>
  <c r="OFW89" i="9"/>
  <c r="OFV89" i="9"/>
  <c r="OFU89" i="9"/>
  <c r="OFT89" i="9"/>
  <c r="OFS89" i="9"/>
  <c r="OFR89" i="9"/>
  <c r="OFQ89" i="9"/>
  <c r="OFP89" i="9"/>
  <c r="OFO89" i="9"/>
  <c r="OFN89" i="9"/>
  <c r="OFM89" i="9"/>
  <c r="OFL89" i="9"/>
  <c r="OFK89" i="9"/>
  <c r="OFJ89" i="9"/>
  <c r="OFI89" i="9"/>
  <c r="OFH89" i="9"/>
  <c r="OFG89" i="9"/>
  <c r="OFF89" i="9"/>
  <c r="OFE89" i="9"/>
  <c r="OFD89" i="9"/>
  <c r="OFC89" i="9"/>
  <c r="OFB89" i="9"/>
  <c r="OFA89" i="9"/>
  <c r="OEZ89" i="9"/>
  <c r="OEY89" i="9"/>
  <c r="OEX89" i="9"/>
  <c r="OEW89" i="9"/>
  <c r="OEV89" i="9"/>
  <c r="OEU89" i="9"/>
  <c r="OET89" i="9"/>
  <c r="OES89" i="9"/>
  <c r="OER89" i="9"/>
  <c r="OEQ89" i="9"/>
  <c r="OEP89" i="9"/>
  <c r="OEO89" i="9"/>
  <c r="OEN89" i="9"/>
  <c r="OEM89" i="9"/>
  <c r="OEL89" i="9"/>
  <c r="OEK89" i="9"/>
  <c r="OEJ89" i="9"/>
  <c r="OEI89" i="9"/>
  <c r="OEH89" i="9"/>
  <c r="OEG89" i="9"/>
  <c r="OEF89" i="9"/>
  <c r="OEE89" i="9"/>
  <c r="OED89" i="9"/>
  <c r="OEC89" i="9"/>
  <c r="OEB89" i="9"/>
  <c r="OEA89" i="9"/>
  <c r="ODZ89" i="9"/>
  <c r="ODY89" i="9"/>
  <c r="ODX89" i="9"/>
  <c r="ODW89" i="9"/>
  <c r="ODV89" i="9"/>
  <c r="ODU89" i="9"/>
  <c r="ODT89" i="9"/>
  <c r="ODS89" i="9"/>
  <c r="ODR89" i="9"/>
  <c r="ODQ89" i="9"/>
  <c r="ODP89" i="9"/>
  <c r="ODO89" i="9"/>
  <c r="ODN89" i="9"/>
  <c r="ODM89" i="9"/>
  <c r="ODL89" i="9"/>
  <c r="ODK89" i="9"/>
  <c r="ODJ89" i="9"/>
  <c r="ODI89" i="9"/>
  <c r="ODH89" i="9"/>
  <c r="ODG89" i="9"/>
  <c r="ODF89" i="9"/>
  <c r="ODE89" i="9"/>
  <c r="ODD89" i="9"/>
  <c r="ODC89" i="9"/>
  <c r="ODB89" i="9"/>
  <c r="ODA89" i="9"/>
  <c r="OCZ89" i="9"/>
  <c r="OCY89" i="9"/>
  <c r="OCX89" i="9"/>
  <c r="OCW89" i="9"/>
  <c r="OCV89" i="9"/>
  <c r="OCU89" i="9"/>
  <c r="OCT89" i="9"/>
  <c r="OCS89" i="9"/>
  <c r="OCR89" i="9"/>
  <c r="OCQ89" i="9"/>
  <c r="OCP89" i="9"/>
  <c r="OCO89" i="9"/>
  <c r="OCN89" i="9"/>
  <c r="OCM89" i="9"/>
  <c r="OCL89" i="9"/>
  <c r="OCK89" i="9"/>
  <c r="OCJ89" i="9"/>
  <c r="OCI89" i="9"/>
  <c r="OCH89" i="9"/>
  <c r="OCG89" i="9"/>
  <c r="OCF89" i="9"/>
  <c r="OCE89" i="9"/>
  <c r="OCD89" i="9"/>
  <c r="OCC89" i="9"/>
  <c r="OCB89" i="9"/>
  <c r="OCA89" i="9"/>
  <c r="OBZ89" i="9"/>
  <c r="OBY89" i="9"/>
  <c r="OBX89" i="9"/>
  <c r="OBW89" i="9"/>
  <c r="OBV89" i="9"/>
  <c r="OBU89" i="9"/>
  <c r="OBT89" i="9"/>
  <c r="OBS89" i="9"/>
  <c r="OBR89" i="9"/>
  <c r="OBQ89" i="9"/>
  <c r="OBP89" i="9"/>
  <c r="OBO89" i="9"/>
  <c r="OBN89" i="9"/>
  <c r="OBM89" i="9"/>
  <c r="OBL89" i="9"/>
  <c r="OBK89" i="9"/>
  <c r="OBJ89" i="9"/>
  <c r="OBI89" i="9"/>
  <c r="OBH89" i="9"/>
  <c r="OBG89" i="9"/>
  <c r="OBF89" i="9"/>
  <c r="OBE89" i="9"/>
  <c r="OBD89" i="9"/>
  <c r="OBC89" i="9"/>
  <c r="OBB89" i="9"/>
  <c r="OBA89" i="9"/>
  <c r="OAZ89" i="9"/>
  <c r="OAY89" i="9"/>
  <c r="OAX89" i="9"/>
  <c r="OAW89" i="9"/>
  <c r="OAV89" i="9"/>
  <c r="OAU89" i="9"/>
  <c r="OAT89" i="9"/>
  <c r="OAS89" i="9"/>
  <c r="OAR89" i="9"/>
  <c r="OAQ89" i="9"/>
  <c r="OAP89" i="9"/>
  <c r="OAO89" i="9"/>
  <c r="OAN89" i="9"/>
  <c r="OAM89" i="9"/>
  <c r="OAL89" i="9"/>
  <c r="OAK89" i="9"/>
  <c r="OAJ89" i="9"/>
  <c r="OAI89" i="9"/>
  <c r="OAH89" i="9"/>
  <c r="OAG89" i="9"/>
  <c r="OAF89" i="9"/>
  <c r="OAE89" i="9"/>
  <c r="OAD89" i="9"/>
  <c r="OAC89" i="9"/>
  <c r="OAB89" i="9"/>
  <c r="OAA89" i="9"/>
  <c r="NZZ89" i="9"/>
  <c r="NZY89" i="9"/>
  <c r="NZX89" i="9"/>
  <c r="NZW89" i="9"/>
  <c r="NZV89" i="9"/>
  <c r="NZU89" i="9"/>
  <c r="NZT89" i="9"/>
  <c r="NZS89" i="9"/>
  <c r="NZR89" i="9"/>
  <c r="NZQ89" i="9"/>
  <c r="NZP89" i="9"/>
  <c r="NZO89" i="9"/>
  <c r="NZN89" i="9"/>
  <c r="NZM89" i="9"/>
  <c r="NZL89" i="9"/>
  <c r="NZK89" i="9"/>
  <c r="NZJ89" i="9"/>
  <c r="NZI89" i="9"/>
  <c r="NZH89" i="9"/>
  <c r="NZG89" i="9"/>
  <c r="NZF89" i="9"/>
  <c r="NZE89" i="9"/>
  <c r="NZD89" i="9"/>
  <c r="NZC89" i="9"/>
  <c r="NZB89" i="9"/>
  <c r="NZA89" i="9"/>
  <c r="NYZ89" i="9"/>
  <c r="NYY89" i="9"/>
  <c r="NYX89" i="9"/>
  <c r="NYW89" i="9"/>
  <c r="NYV89" i="9"/>
  <c r="NYU89" i="9"/>
  <c r="NYT89" i="9"/>
  <c r="NYS89" i="9"/>
  <c r="NYR89" i="9"/>
  <c r="NYQ89" i="9"/>
  <c r="NYP89" i="9"/>
  <c r="NYO89" i="9"/>
  <c r="NYN89" i="9"/>
  <c r="NYM89" i="9"/>
  <c r="NYL89" i="9"/>
  <c r="NYK89" i="9"/>
  <c r="NYJ89" i="9"/>
  <c r="NYI89" i="9"/>
  <c r="NYH89" i="9"/>
  <c r="NYG89" i="9"/>
  <c r="NYF89" i="9"/>
  <c r="NYE89" i="9"/>
  <c r="NYD89" i="9"/>
  <c r="NYC89" i="9"/>
  <c r="NYB89" i="9"/>
  <c r="NYA89" i="9"/>
  <c r="NXZ89" i="9"/>
  <c r="NXY89" i="9"/>
  <c r="NXX89" i="9"/>
  <c r="NXW89" i="9"/>
  <c r="NXV89" i="9"/>
  <c r="NXU89" i="9"/>
  <c r="NXT89" i="9"/>
  <c r="NXS89" i="9"/>
  <c r="NXR89" i="9"/>
  <c r="NXQ89" i="9"/>
  <c r="NXP89" i="9"/>
  <c r="NXO89" i="9"/>
  <c r="NXN89" i="9"/>
  <c r="NXM89" i="9"/>
  <c r="NXL89" i="9"/>
  <c r="NXK89" i="9"/>
  <c r="NXJ89" i="9"/>
  <c r="NXI89" i="9"/>
  <c r="NXH89" i="9"/>
  <c r="NXG89" i="9"/>
  <c r="NXF89" i="9"/>
  <c r="NXE89" i="9"/>
  <c r="NXD89" i="9"/>
  <c r="NXC89" i="9"/>
  <c r="NXB89" i="9"/>
  <c r="NXA89" i="9"/>
  <c r="NWZ89" i="9"/>
  <c r="NWY89" i="9"/>
  <c r="NWX89" i="9"/>
  <c r="NWW89" i="9"/>
  <c r="NWV89" i="9"/>
  <c r="NWU89" i="9"/>
  <c r="NWT89" i="9"/>
  <c r="NWS89" i="9"/>
  <c r="NWR89" i="9"/>
  <c r="NWQ89" i="9"/>
  <c r="NWP89" i="9"/>
  <c r="NWO89" i="9"/>
  <c r="NWN89" i="9"/>
  <c r="NWM89" i="9"/>
  <c r="NWL89" i="9"/>
  <c r="NWK89" i="9"/>
  <c r="NWJ89" i="9"/>
  <c r="NWI89" i="9"/>
  <c r="NWH89" i="9"/>
  <c r="NWG89" i="9"/>
  <c r="NWF89" i="9"/>
  <c r="NWE89" i="9"/>
  <c r="NWD89" i="9"/>
  <c r="NWC89" i="9"/>
  <c r="NWB89" i="9"/>
  <c r="NWA89" i="9"/>
  <c r="NVZ89" i="9"/>
  <c r="NVY89" i="9"/>
  <c r="NVX89" i="9"/>
  <c r="NVW89" i="9"/>
  <c r="NVV89" i="9"/>
  <c r="NVU89" i="9"/>
  <c r="NVT89" i="9"/>
  <c r="NVS89" i="9"/>
  <c r="NVR89" i="9"/>
  <c r="NVQ89" i="9"/>
  <c r="NVP89" i="9"/>
  <c r="NVO89" i="9"/>
  <c r="NVN89" i="9"/>
  <c r="NVM89" i="9"/>
  <c r="NVL89" i="9"/>
  <c r="NVK89" i="9"/>
  <c r="NVJ89" i="9"/>
  <c r="NVI89" i="9"/>
  <c r="NVH89" i="9"/>
  <c r="NVG89" i="9"/>
  <c r="NVF89" i="9"/>
  <c r="NVE89" i="9"/>
  <c r="NVD89" i="9"/>
  <c r="NVC89" i="9"/>
  <c r="NVB89" i="9"/>
  <c r="NVA89" i="9"/>
  <c r="NUZ89" i="9"/>
  <c r="NUY89" i="9"/>
  <c r="NUX89" i="9"/>
  <c r="NUW89" i="9"/>
  <c r="NUV89" i="9"/>
  <c r="NUU89" i="9"/>
  <c r="NUT89" i="9"/>
  <c r="NUS89" i="9"/>
  <c r="NUR89" i="9"/>
  <c r="NUQ89" i="9"/>
  <c r="NUP89" i="9"/>
  <c r="NUO89" i="9"/>
  <c r="NUN89" i="9"/>
  <c r="NUM89" i="9"/>
  <c r="NUL89" i="9"/>
  <c r="NUK89" i="9"/>
  <c r="NUJ89" i="9"/>
  <c r="NUI89" i="9"/>
  <c r="NUH89" i="9"/>
  <c r="NUG89" i="9"/>
  <c r="NUF89" i="9"/>
  <c r="NUE89" i="9"/>
  <c r="NUD89" i="9"/>
  <c r="NUC89" i="9"/>
  <c r="NUB89" i="9"/>
  <c r="NUA89" i="9"/>
  <c r="NTZ89" i="9"/>
  <c r="NTY89" i="9"/>
  <c r="NTX89" i="9"/>
  <c r="NTW89" i="9"/>
  <c r="NTV89" i="9"/>
  <c r="NTU89" i="9"/>
  <c r="NTT89" i="9"/>
  <c r="NTS89" i="9"/>
  <c r="NTR89" i="9"/>
  <c r="NTQ89" i="9"/>
  <c r="NTP89" i="9"/>
  <c r="NTO89" i="9"/>
  <c r="NTN89" i="9"/>
  <c r="NTM89" i="9"/>
  <c r="NTL89" i="9"/>
  <c r="NTK89" i="9"/>
  <c r="NTJ89" i="9"/>
  <c r="NTI89" i="9"/>
  <c r="NTH89" i="9"/>
  <c r="NTG89" i="9"/>
  <c r="NTF89" i="9"/>
  <c r="NTE89" i="9"/>
  <c r="NTD89" i="9"/>
  <c r="NTC89" i="9"/>
  <c r="NTB89" i="9"/>
  <c r="NTA89" i="9"/>
  <c r="NSZ89" i="9"/>
  <c r="NSY89" i="9"/>
  <c r="NSX89" i="9"/>
  <c r="NSW89" i="9"/>
  <c r="NSV89" i="9"/>
  <c r="NSU89" i="9"/>
  <c r="NST89" i="9"/>
  <c r="NSS89" i="9"/>
  <c r="NSR89" i="9"/>
  <c r="NSQ89" i="9"/>
  <c r="NSP89" i="9"/>
  <c r="NSO89" i="9"/>
  <c r="NSN89" i="9"/>
  <c r="NSM89" i="9"/>
  <c r="NSL89" i="9"/>
  <c r="NSK89" i="9"/>
  <c r="NSJ89" i="9"/>
  <c r="NSI89" i="9"/>
  <c r="NSH89" i="9"/>
  <c r="NSG89" i="9"/>
  <c r="NSF89" i="9"/>
  <c r="NSE89" i="9"/>
  <c r="NSD89" i="9"/>
  <c r="NSC89" i="9"/>
  <c r="NSB89" i="9"/>
  <c r="NSA89" i="9"/>
  <c r="NRZ89" i="9"/>
  <c r="NRY89" i="9"/>
  <c r="NRX89" i="9"/>
  <c r="NRW89" i="9"/>
  <c r="NRV89" i="9"/>
  <c r="NRU89" i="9"/>
  <c r="NRT89" i="9"/>
  <c r="NRS89" i="9"/>
  <c r="NRR89" i="9"/>
  <c r="NRQ89" i="9"/>
  <c r="NRP89" i="9"/>
  <c r="NRO89" i="9"/>
  <c r="NRN89" i="9"/>
  <c r="NRM89" i="9"/>
  <c r="NRL89" i="9"/>
  <c r="NRK89" i="9"/>
  <c r="NRJ89" i="9"/>
  <c r="NRI89" i="9"/>
  <c r="NRH89" i="9"/>
  <c r="NRG89" i="9"/>
  <c r="NRF89" i="9"/>
  <c r="NRE89" i="9"/>
  <c r="NRD89" i="9"/>
  <c r="NRC89" i="9"/>
  <c r="NRB89" i="9"/>
  <c r="NRA89" i="9"/>
  <c r="NQZ89" i="9"/>
  <c r="NQY89" i="9"/>
  <c r="NQX89" i="9"/>
  <c r="NQW89" i="9"/>
  <c r="NQV89" i="9"/>
  <c r="NQU89" i="9"/>
  <c r="NQT89" i="9"/>
  <c r="NQS89" i="9"/>
  <c r="NQR89" i="9"/>
  <c r="NQQ89" i="9"/>
  <c r="NQP89" i="9"/>
  <c r="NQO89" i="9"/>
  <c r="NQN89" i="9"/>
  <c r="NQM89" i="9"/>
  <c r="NQL89" i="9"/>
  <c r="NQK89" i="9"/>
  <c r="NQJ89" i="9"/>
  <c r="NQI89" i="9"/>
  <c r="NQH89" i="9"/>
  <c r="NQG89" i="9"/>
  <c r="NQF89" i="9"/>
  <c r="NQE89" i="9"/>
  <c r="NQD89" i="9"/>
  <c r="NQC89" i="9"/>
  <c r="NQB89" i="9"/>
  <c r="NQA89" i="9"/>
  <c r="NPZ89" i="9"/>
  <c r="NPY89" i="9"/>
  <c r="NPX89" i="9"/>
  <c r="NPW89" i="9"/>
  <c r="NPV89" i="9"/>
  <c r="NPU89" i="9"/>
  <c r="NPT89" i="9"/>
  <c r="NPS89" i="9"/>
  <c r="NPR89" i="9"/>
  <c r="NPQ89" i="9"/>
  <c r="NPP89" i="9"/>
  <c r="NPO89" i="9"/>
  <c r="NPN89" i="9"/>
  <c r="NPM89" i="9"/>
  <c r="NPL89" i="9"/>
  <c r="NPK89" i="9"/>
  <c r="NPJ89" i="9"/>
  <c r="NPI89" i="9"/>
  <c r="NPH89" i="9"/>
  <c r="NPG89" i="9"/>
  <c r="NPF89" i="9"/>
  <c r="NPE89" i="9"/>
  <c r="NPD89" i="9"/>
  <c r="NPC89" i="9"/>
  <c r="NPB89" i="9"/>
  <c r="NPA89" i="9"/>
  <c r="NOZ89" i="9"/>
  <c r="NOY89" i="9"/>
  <c r="NOX89" i="9"/>
  <c r="NOW89" i="9"/>
  <c r="NOV89" i="9"/>
  <c r="NOU89" i="9"/>
  <c r="NOT89" i="9"/>
  <c r="NOS89" i="9"/>
  <c r="NOR89" i="9"/>
  <c r="NOQ89" i="9"/>
  <c r="NOP89" i="9"/>
  <c r="NOO89" i="9"/>
  <c r="NON89" i="9"/>
  <c r="NOM89" i="9"/>
  <c r="NOL89" i="9"/>
  <c r="NOK89" i="9"/>
  <c r="NOJ89" i="9"/>
  <c r="NOI89" i="9"/>
  <c r="NOH89" i="9"/>
  <c r="NOG89" i="9"/>
  <c r="NOF89" i="9"/>
  <c r="NOE89" i="9"/>
  <c r="NOD89" i="9"/>
  <c r="NOC89" i="9"/>
  <c r="NOB89" i="9"/>
  <c r="NOA89" i="9"/>
  <c r="NNZ89" i="9"/>
  <c r="NNY89" i="9"/>
  <c r="NNX89" i="9"/>
  <c r="NNW89" i="9"/>
  <c r="NNV89" i="9"/>
  <c r="NNU89" i="9"/>
  <c r="NNT89" i="9"/>
  <c r="NNS89" i="9"/>
  <c r="NNR89" i="9"/>
  <c r="NNQ89" i="9"/>
  <c r="NNP89" i="9"/>
  <c r="NNO89" i="9"/>
  <c r="NNN89" i="9"/>
  <c r="NNM89" i="9"/>
  <c r="NNL89" i="9"/>
  <c r="NNK89" i="9"/>
  <c r="NNJ89" i="9"/>
  <c r="NNI89" i="9"/>
  <c r="NNH89" i="9"/>
  <c r="NNG89" i="9"/>
  <c r="NNF89" i="9"/>
  <c r="NNE89" i="9"/>
  <c r="NND89" i="9"/>
  <c r="NNC89" i="9"/>
  <c r="NNB89" i="9"/>
  <c r="NNA89" i="9"/>
  <c r="NMZ89" i="9"/>
  <c r="NMY89" i="9"/>
  <c r="NMX89" i="9"/>
  <c r="NMW89" i="9"/>
  <c r="NMV89" i="9"/>
  <c r="NMU89" i="9"/>
  <c r="NMT89" i="9"/>
  <c r="NMS89" i="9"/>
  <c r="NMR89" i="9"/>
  <c r="NMQ89" i="9"/>
  <c r="NMP89" i="9"/>
  <c r="NMO89" i="9"/>
  <c r="NMN89" i="9"/>
  <c r="NMM89" i="9"/>
  <c r="NML89" i="9"/>
  <c r="NMK89" i="9"/>
  <c r="NMJ89" i="9"/>
  <c r="NMI89" i="9"/>
  <c r="NMH89" i="9"/>
  <c r="NMG89" i="9"/>
  <c r="NMF89" i="9"/>
  <c r="NME89" i="9"/>
  <c r="NMD89" i="9"/>
  <c r="NMC89" i="9"/>
  <c r="NMB89" i="9"/>
  <c r="NMA89" i="9"/>
  <c r="NLZ89" i="9"/>
  <c r="NLY89" i="9"/>
  <c r="NLX89" i="9"/>
  <c r="NLW89" i="9"/>
  <c r="NLV89" i="9"/>
  <c r="NLU89" i="9"/>
  <c r="NLT89" i="9"/>
  <c r="NLS89" i="9"/>
  <c r="NLR89" i="9"/>
  <c r="NLQ89" i="9"/>
  <c r="NLP89" i="9"/>
  <c r="NLO89" i="9"/>
  <c r="NLN89" i="9"/>
  <c r="NLM89" i="9"/>
  <c r="NLL89" i="9"/>
  <c r="NLK89" i="9"/>
  <c r="NLJ89" i="9"/>
  <c r="NLI89" i="9"/>
  <c r="NLH89" i="9"/>
  <c r="NLG89" i="9"/>
  <c r="NLF89" i="9"/>
  <c r="NLE89" i="9"/>
  <c r="NLD89" i="9"/>
  <c r="NLC89" i="9"/>
  <c r="NLB89" i="9"/>
  <c r="NLA89" i="9"/>
  <c r="NKZ89" i="9"/>
  <c r="NKY89" i="9"/>
  <c r="NKX89" i="9"/>
  <c r="NKW89" i="9"/>
  <c r="NKV89" i="9"/>
  <c r="NKU89" i="9"/>
  <c r="NKT89" i="9"/>
  <c r="NKS89" i="9"/>
  <c r="NKR89" i="9"/>
  <c r="NKQ89" i="9"/>
  <c r="NKP89" i="9"/>
  <c r="NKO89" i="9"/>
  <c r="NKN89" i="9"/>
  <c r="NKM89" i="9"/>
  <c r="NKL89" i="9"/>
  <c r="NKK89" i="9"/>
  <c r="NKJ89" i="9"/>
  <c r="NKI89" i="9"/>
  <c r="NKH89" i="9"/>
  <c r="NKG89" i="9"/>
  <c r="NKF89" i="9"/>
  <c r="NKE89" i="9"/>
  <c r="NKD89" i="9"/>
  <c r="NKC89" i="9"/>
  <c r="NKB89" i="9"/>
  <c r="NKA89" i="9"/>
  <c r="NJZ89" i="9"/>
  <c r="NJY89" i="9"/>
  <c r="NJX89" i="9"/>
  <c r="NJW89" i="9"/>
  <c r="NJV89" i="9"/>
  <c r="NJU89" i="9"/>
  <c r="NJT89" i="9"/>
  <c r="NJS89" i="9"/>
  <c r="NJR89" i="9"/>
  <c r="NJQ89" i="9"/>
  <c r="NJP89" i="9"/>
  <c r="NJO89" i="9"/>
  <c r="NJN89" i="9"/>
  <c r="NJM89" i="9"/>
  <c r="NJL89" i="9"/>
  <c r="NJK89" i="9"/>
  <c r="NJJ89" i="9"/>
  <c r="NJI89" i="9"/>
  <c r="NJH89" i="9"/>
  <c r="NJG89" i="9"/>
  <c r="NJF89" i="9"/>
  <c r="NJE89" i="9"/>
  <c r="NJD89" i="9"/>
  <c r="NJC89" i="9"/>
  <c r="NJB89" i="9"/>
  <c r="NJA89" i="9"/>
  <c r="NIZ89" i="9"/>
  <c r="NIY89" i="9"/>
  <c r="NIX89" i="9"/>
  <c r="NIW89" i="9"/>
  <c r="NIV89" i="9"/>
  <c r="NIU89" i="9"/>
  <c r="NIT89" i="9"/>
  <c r="NIS89" i="9"/>
  <c r="NIR89" i="9"/>
  <c r="NIQ89" i="9"/>
  <c r="NIP89" i="9"/>
  <c r="NIO89" i="9"/>
  <c r="NIN89" i="9"/>
  <c r="NIM89" i="9"/>
  <c r="NIL89" i="9"/>
  <c r="NIK89" i="9"/>
  <c r="NIJ89" i="9"/>
  <c r="NII89" i="9"/>
  <c r="NIH89" i="9"/>
  <c r="NIG89" i="9"/>
  <c r="NIF89" i="9"/>
  <c r="NIE89" i="9"/>
  <c r="NID89" i="9"/>
  <c r="NIC89" i="9"/>
  <c r="NIB89" i="9"/>
  <c r="NIA89" i="9"/>
  <c r="NHZ89" i="9"/>
  <c r="NHY89" i="9"/>
  <c r="NHX89" i="9"/>
  <c r="NHW89" i="9"/>
  <c r="NHV89" i="9"/>
  <c r="NHU89" i="9"/>
  <c r="NHT89" i="9"/>
  <c r="NHS89" i="9"/>
  <c r="NHR89" i="9"/>
  <c r="NHQ89" i="9"/>
  <c r="NHP89" i="9"/>
  <c r="NHO89" i="9"/>
  <c r="NHN89" i="9"/>
  <c r="NHM89" i="9"/>
  <c r="NHL89" i="9"/>
  <c r="NHK89" i="9"/>
  <c r="NHJ89" i="9"/>
  <c r="NHI89" i="9"/>
  <c r="NHH89" i="9"/>
  <c r="NHG89" i="9"/>
  <c r="NHF89" i="9"/>
  <c r="NHE89" i="9"/>
  <c r="NHD89" i="9"/>
  <c r="NHC89" i="9"/>
  <c r="NHB89" i="9"/>
  <c r="NHA89" i="9"/>
  <c r="NGZ89" i="9"/>
  <c r="NGY89" i="9"/>
  <c r="NGX89" i="9"/>
  <c r="NGW89" i="9"/>
  <c r="NGV89" i="9"/>
  <c r="NGU89" i="9"/>
  <c r="NGT89" i="9"/>
  <c r="NGS89" i="9"/>
  <c r="NGR89" i="9"/>
  <c r="NGQ89" i="9"/>
  <c r="NGP89" i="9"/>
  <c r="NGO89" i="9"/>
  <c r="NGN89" i="9"/>
  <c r="NGM89" i="9"/>
  <c r="NGL89" i="9"/>
  <c r="NGK89" i="9"/>
  <c r="NGJ89" i="9"/>
  <c r="NGI89" i="9"/>
  <c r="NGH89" i="9"/>
  <c r="NGG89" i="9"/>
  <c r="NGF89" i="9"/>
  <c r="NGE89" i="9"/>
  <c r="NGD89" i="9"/>
  <c r="NGC89" i="9"/>
  <c r="NGB89" i="9"/>
  <c r="NGA89" i="9"/>
  <c r="NFZ89" i="9"/>
  <c r="NFY89" i="9"/>
  <c r="NFX89" i="9"/>
  <c r="NFW89" i="9"/>
  <c r="NFV89" i="9"/>
  <c r="NFU89" i="9"/>
  <c r="NFT89" i="9"/>
  <c r="NFS89" i="9"/>
  <c r="NFR89" i="9"/>
  <c r="NFQ89" i="9"/>
  <c r="NFP89" i="9"/>
  <c r="NFO89" i="9"/>
  <c r="NFN89" i="9"/>
  <c r="NFM89" i="9"/>
  <c r="NFL89" i="9"/>
  <c r="NFK89" i="9"/>
  <c r="NFJ89" i="9"/>
  <c r="NFI89" i="9"/>
  <c r="NFH89" i="9"/>
  <c r="NFG89" i="9"/>
  <c r="NFF89" i="9"/>
  <c r="NFE89" i="9"/>
  <c r="NFD89" i="9"/>
  <c r="NFC89" i="9"/>
  <c r="NFB89" i="9"/>
  <c r="NFA89" i="9"/>
  <c r="NEZ89" i="9"/>
  <c r="NEY89" i="9"/>
  <c r="NEX89" i="9"/>
  <c r="NEW89" i="9"/>
  <c r="NEV89" i="9"/>
  <c r="NEU89" i="9"/>
  <c r="NET89" i="9"/>
  <c r="NES89" i="9"/>
  <c r="NER89" i="9"/>
  <c r="NEQ89" i="9"/>
  <c r="NEP89" i="9"/>
  <c r="NEO89" i="9"/>
  <c r="NEN89" i="9"/>
  <c r="NEM89" i="9"/>
  <c r="NEL89" i="9"/>
  <c r="NEK89" i="9"/>
  <c r="NEJ89" i="9"/>
  <c r="NEI89" i="9"/>
  <c r="NEH89" i="9"/>
  <c r="NEG89" i="9"/>
  <c r="NEF89" i="9"/>
  <c r="NEE89" i="9"/>
  <c r="NED89" i="9"/>
  <c r="NEC89" i="9"/>
  <c r="NEB89" i="9"/>
  <c r="NEA89" i="9"/>
  <c r="NDZ89" i="9"/>
  <c r="NDY89" i="9"/>
  <c r="NDX89" i="9"/>
  <c r="NDW89" i="9"/>
  <c r="NDV89" i="9"/>
  <c r="NDU89" i="9"/>
  <c r="NDT89" i="9"/>
  <c r="NDS89" i="9"/>
  <c r="NDR89" i="9"/>
  <c r="NDQ89" i="9"/>
  <c r="NDP89" i="9"/>
  <c r="NDO89" i="9"/>
  <c r="NDN89" i="9"/>
  <c r="NDM89" i="9"/>
  <c r="NDL89" i="9"/>
  <c r="NDK89" i="9"/>
  <c r="NDJ89" i="9"/>
  <c r="NDI89" i="9"/>
  <c r="NDH89" i="9"/>
  <c r="NDG89" i="9"/>
  <c r="NDF89" i="9"/>
  <c r="NDE89" i="9"/>
  <c r="NDD89" i="9"/>
  <c r="NDC89" i="9"/>
  <c r="NDB89" i="9"/>
  <c r="NDA89" i="9"/>
  <c r="NCZ89" i="9"/>
  <c r="NCY89" i="9"/>
  <c r="NCX89" i="9"/>
  <c r="NCW89" i="9"/>
  <c r="NCV89" i="9"/>
  <c r="NCU89" i="9"/>
  <c r="NCT89" i="9"/>
  <c r="NCS89" i="9"/>
  <c r="NCR89" i="9"/>
  <c r="NCQ89" i="9"/>
  <c r="NCP89" i="9"/>
  <c r="NCO89" i="9"/>
  <c r="NCN89" i="9"/>
  <c r="NCM89" i="9"/>
  <c r="NCL89" i="9"/>
  <c r="NCK89" i="9"/>
  <c r="NCJ89" i="9"/>
  <c r="NCI89" i="9"/>
  <c r="NCH89" i="9"/>
  <c r="NCG89" i="9"/>
  <c r="NCF89" i="9"/>
  <c r="NCE89" i="9"/>
  <c r="NCD89" i="9"/>
  <c r="NCC89" i="9"/>
  <c r="NCB89" i="9"/>
  <c r="NCA89" i="9"/>
  <c r="NBZ89" i="9"/>
  <c r="NBY89" i="9"/>
  <c r="NBX89" i="9"/>
  <c r="NBW89" i="9"/>
  <c r="NBV89" i="9"/>
  <c r="NBU89" i="9"/>
  <c r="NBT89" i="9"/>
  <c r="NBS89" i="9"/>
  <c r="NBR89" i="9"/>
  <c r="NBQ89" i="9"/>
  <c r="NBP89" i="9"/>
  <c r="NBO89" i="9"/>
  <c r="NBN89" i="9"/>
  <c r="NBM89" i="9"/>
  <c r="NBL89" i="9"/>
  <c r="NBK89" i="9"/>
  <c r="NBJ89" i="9"/>
  <c r="NBI89" i="9"/>
  <c r="NBH89" i="9"/>
  <c r="NBG89" i="9"/>
  <c r="NBF89" i="9"/>
  <c r="NBE89" i="9"/>
  <c r="NBD89" i="9"/>
  <c r="NBC89" i="9"/>
  <c r="NBB89" i="9"/>
  <c r="NBA89" i="9"/>
  <c r="NAZ89" i="9"/>
  <c r="NAY89" i="9"/>
  <c r="NAX89" i="9"/>
  <c r="NAW89" i="9"/>
  <c r="NAV89" i="9"/>
  <c r="NAU89" i="9"/>
  <c r="NAT89" i="9"/>
  <c r="NAS89" i="9"/>
  <c r="NAR89" i="9"/>
  <c r="NAQ89" i="9"/>
  <c r="NAP89" i="9"/>
  <c r="NAO89" i="9"/>
  <c r="NAN89" i="9"/>
  <c r="NAM89" i="9"/>
  <c r="NAL89" i="9"/>
  <c r="NAK89" i="9"/>
  <c r="NAJ89" i="9"/>
  <c r="NAI89" i="9"/>
  <c r="NAH89" i="9"/>
  <c r="NAG89" i="9"/>
  <c r="NAF89" i="9"/>
  <c r="NAE89" i="9"/>
  <c r="NAD89" i="9"/>
  <c r="NAC89" i="9"/>
  <c r="NAB89" i="9"/>
  <c r="NAA89" i="9"/>
  <c r="MZZ89" i="9"/>
  <c r="MZY89" i="9"/>
  <c r="MZX89" i="9"/>
  <c r="MZW89" i="9"/>
  <c r="MZV89" i="9"/>
  <c r="MZU89" i="9"/>
  <c r="MZT89" i="9"/>
  <c r="MZS89" i="9"/>
  <c r="MZR89" i="9"/>
  <c r="MZQ89" i="9"/>
  <c r="MZP89" i="9"/>
  <c r="MZO89" i="9"/>
  <c r="MZN89" i="9"/>
  <c r="MZM89" i="9"/>
  <c r="MZL89" i="9"/>
  <c r="MZK89" i="9"/>
  <c r="MZJ89" i="9"/>
  <c r="MZI89" i="9"/>
  <c r="MZH89" i="9"/>
  <c r="MZG89" i="9"/>
  <c r="MZF89" i="9"/>
  <c r="MZE89" i="9"/>
  <c r="MZD89" i="9"/>
  <c r="MZC89" i="9"/>
  <c r="MZB89" i="9"/>
  <c r="MZA89" i="9"/>
  <c r="MYZ89" i="9"/>
  <c r="MYY89" i="9"/>
  <c r="MYX89" i="9"/>
  <c r="MYW89" i="9"/>
  <c r="MYV89" i="9"/>
  <c r="MYU89" i="9"/>
  <c r="MYT89" i="9"/>
  <c r="MYS89" i="9"/>
  <c r="MYR89" i="9"/>
  <c r="MYQ89" i="9"/>
  <c r="MYP89" i="9"/>
  <c r="MYO89" i="9"/>
  <c r="MYN89" i="9"/>
  <c r="MYM89" i="9"/>
  <c r="MYL89" i="9"/>
  <c r="MYK89" i="9"/>
  <c r="MYJ89" i="9"/>
  <c r="MYI89" i="9"/>
  <c r="MYH89" i="9"/>
  <c r="MYG89" i="9"/>
  <c r="MYF89" i="9"/>
  <c r="MYE89" i="9"/>
  <c r="MYD89" i="9"/>
  <c r="MYC89" i="9"/>
  <c r="MYB89" i="9"/>
  <c r="MYA89" i="9"/>
  <c r="MXZ89" i="9"/>
  <c r="MXY89" i="9"/>
  <c r="MXX89" i="9"/>
  <c r="MXW89" i="9"/>
  <c r="MXV89" i="9"/>
  <c r="MXU89" i="9"/>
  <c r="MXT89" i="9"/>
  <c r="MXS89" i="9"/>
  <c r="MXR89" i="9"/>
  <c r="MXQ89" i="9"/>
  <c r="MXP89" i="9"/>
  <c r="MXO89" i="9"/>
  <c r="MXN89" i="9"/>
  <c r="MXM89" i="9"/>
  <c r="MXL89" i="9"/>
  <c r="MXK89" i="9"/>
  <c r="MXJ89" i="9"/>
  <c r="MXI89" i="9"/>
  <c r="MXH89" i="9"/>
  <c r="MXG89" i="9"/>
  <c r="MXF89" i="9"/>
  <c r="MXE89" i="9"/>
  <c r="MXD89" i="9"/>
  <c r="MXC89" i="9"/>
  <c r="MXB89" i="9"/>
  <c r="MXA89" i="9"/>
  <c r="MWZ89" i="9"/>
  <c r="MWY89" i="9"/>
  <c r="MWX89" i="9"/>
  <c r="MWW89" i="9"/>
  <c r="MWV89" i="9"/>
  <c r="MWU89" i="9"/>
  <c r="MWT89" i="9"/>
  <c r="MWS89" i="9"/>
  <c r="MWR89" i="9"/>
  <c r="MWQ89" i="9"/>
  <c r="MWP89" i="9"/>
  <c r="MWO89" i="9"/>
  <c r="MWN89" i="9"/>
  <c r="MWM89" i="9"/>
  <c r="MWL89" i="9"/>
  <c r="MWK89" i="9"/>
  <c r="MWJ89" i="9"/>
  <c r="MWI89" i="9"/>
  <c r="MWH89" i="9"/>
  <c r="MWG89" i="9"/>
  <c r="MWF89" i="9"/>
  <c r="MWE89" i="9"/>
  <c r="MWD89" i="9"/>
  <c r="MWC89" i="9"/>
  <c r="MWB89" i="9"/>
  <c r="MWA89" i="9"/>
  <c r="MVZ89" i="9"/>
  <c r="MVY89" i="9"/>
  <c r="MVX89" i="9"/>
  <c r="MVW89" i="9"/>
  <c r="MVV89" i="9"/>
  <c r="MVU89" i="9"/>
  <c r="MVT89" i="9"/>
  <c r="MVS89" i="9"/>
  <c r="MVR89" i="9"/>
  <c r="MVQ89" i="9"/>
  <c r="MVP89" i="9"/>
  <c r="MVO89" i="9"/>
  <c r="MVN89" i="9"/>
  <c r="MVM89" i="9"/>
  <c r="MVL89" i="9"/>
  <c r="MVK89" i="9"/>
  <c r="MVJ89" i="9"/>
  <c r="MVI89" i="9"/>
  <c r="MVH89" i="9"/>
  <c r="MVG89" i="9"/>
  <c r="MVF89" i="9"/>
  <c r="MVE89" i="9"/>
  <c r="MVD89" i="9"/>
  <c r="MVC89" i="9"/>
  <c r="MVB89" i="9"/>
  <c r="MVA89" i="9"/>
  <c r="MUZ89" i="9"/>
  <c r="MUY89" i="9"/>
  <c r="MUX89" i="9"/>
  <c r="MUW89" i="9"/>
  <c r="MUV89" i="9"/>
  <c r="MUU89" i="9"/>
  <c r="MUT89" i="9"/>
  <c r="MUS89" i="9"/>
  <c r="MUR89" i="9"/>
  <c r="MUQ89" i="9"/>
  <c r="MUP89" i="9"/>
  <c r="MUO89" i="9"/>
  <c r="MUN89" i="9"/>
  <c r="MUM89" i="9"/>
  <c r="MUL89" i="9"/>
  <c r="MUK89" i="9"/>
  <c r="MUJ89" i="9"/>
  <c r="MUI89" i="9"/>
  <c r="MUH89" i="9"/>
  <c r="MUG89" i="9"/>
  <c r="MUF89" i="9"/>
  <c r="MUE89" i="9"/>
  <c r="MUD89" i="9"/>
  <c r="MUC89" i="9"/>
  <c r="MUB89" i="9"/>
  <c r="MUA89" i="9"/>
  <c r="MTZ89" i="9"/>
  <c r="MTY89" i="9"/>
  <c r="MTX89" i="9"/>
  <c r="MTW89" i="9"/>
  <c r="MTV89" i="9"/>
  <c r="MTU89" i="9"/>
  <c r="MTT89" i="9"/>
  <c r="MTS89" i="9"/>
  <c r="MTR89" i="9"/>
  <c r="MTQ89" i="9"/>
  <c r="MTP89" i="9"/>
  <c r="MTO89" i="9"/>
  <c r="MTN89" i="9"/>
  <c r="MTM89" i="9"/>
  <c r="MTL89" i="9"/>
  <c r="MTK89" i="9"/>
  <c r="MTJ89" i="9"/>
  <c r="MTI89" i="9"/>
  <c r="MTH89" i="9"/>
  <c r="MTG89" i="9"/>
  <c r="MTF89" i="9"/>
  <c r="MTE89" i="9"/>
  <c r="MTD89" i="9"/>
  <c r="MTC89" i="9"/>
  <c r="MTB89" i="9"/>
  <c r="MTA89" i="9"/>
  <c r="MSZ89" i="9"/>
  <c r="MSY89" i="9"/>
  <c r="MSX89" i="9"/>
  <c r="MSW89" i="9"/>
  <c r="MSV89" i="9"/>
  <c r="MSU89" i="9"/>
  <c r="MST89" i="9"/>
  <c r="MSS89" i="9"/>
  <c r="MSR89" i="9"/>
  <c r="MSQ89" i="9"/>
  <c r="MSP89" i="9"/>
  <c r="MSO89" i="9"/>
  <c r="MSN89" i="9"/>
  <c r="MSM89" i="9"/>
  <c r="MSL89" i="9"/>
  <c r="MSK89" i="9"/>
  <c r="MSJ89" i="9"/>
  <c r="MSI89" i="9"/>
  <c r="MSH89" i="9"/>
  <c r="MSG89" i="9"/>
  <c r="MSF89" i="9"/>
  <c r="MSE89" i="9"/>
  <c r="MSD89" i="9"/>
  <c r="MSC89" i="9"/>
  <c r="MSB89" i="9"/>
  <c r="MSA89" i="9"/>
  <c r="MRZ89" i="9"/>
  <c r="MRY89" i="9"/>
  <c r="MRX89" i="9"/>
  <c r="MRW89" i="9"/>
  <c r="MRV89" i="9"/>
  <c r="MRU89" i="9"/>
  <c r="MRT89" i="9"/>
  <c r="MRS89" i="9"/>
  <c r="MRR89" i="9"/>
  <c r="MRQ89" i="9"/>
  <c r="MRP89" i="9"/>
  <c r="MRO89" i="9"/>
  <c r="MRN89" i="9"/>
  <c r="MRM89" i="9"/>
  <c r="MRL89" i="9"/>
  <c r="MRK89" i="9"/>
  <c r="MRJ89" i="9"/>
  <c r="MRI89" i="9"/>
  <c r="MRH89" i="9"/>
  <c r="MRG89" i="9"/>
  <c r="MRF89" i="9"/>
  <c r="MRE89" i="9"/>
  <c r="MRD89" i="9"/>
  <c r="MRC89" i="9"/>
  <c r="MRB89" i="9"/>
  <c r="MRA89" i="9"/>
  <c r="MQZ89" i="9"/>
  <c r="MQY89" i="9"/>
  <c r="MQX89" i="9"/>
  <c r="MQW89" i="9"/>
  <c r="MQV89" i="9"/>
  <c r="MQU89" i="9"/>
  <c r="MQT89" i="9"/>
  <c r="MQS89" i="9"/>
  <c r="MQR89" i="9"/>
  <c r="MQQ89" i="9"/>
  <c r="MQP89" i="9"/>
  <c r="MQO89" i="9"/>
  <c r="MQN89" i="9"/>
  <c r="MQM89" i="9"/>
  <c r="MQL89" i="9"/>
  <c r="MQK89" i="9"/>
  <c r="MQJ89" i="9"/>
  <c r="MQI89" i="9"/>
  <c r="MQH89" i="9"/>
  <c r="MQG89" i="9"/>
  <c r="MQF89" i="9"/>
  <c r="MQE89" i="9"/>
  <c r="MQD89" i="9"/>
  <c r="MQC89" i="9"/>
  <c r="MQB89" i="9"/>
  <c r="MQA89" i="9"/>
  <c r="MPZ89" i="9"/>
  <c r="MPY89" i="9"/>
  <c r="MPX89" i="9"/>
  <c r="MPW89" i="9"/>
  <c r="MPV89" i="9"/>
  <c r="MPU89" i="9"/>
  <c r="MPT89" i="9"/>
  <c r="MPS89" i="9"/>
  <c r="MPR89" i="9"/>
  <c r="MPQ89" i="9"/>
  <c r="MPP89" i="9"/>
  <c r="MPO89" i="9"/>
  <c r="MPN89" i="9"/>
  <c r="MPM89" i="9"/>
  <c r="MPL89" i="9"/>
  <c r="MPK89" i="9"/>
  <c r="MPJ89" i="9"/>
  <c r="MPI89" i="9"/>
  <c r="MPH89" i="9"/>
  <c r="MPG89" i="9"/>
  <c r="MPF89" i="9"/>
  <c r="MPE89" i="9"/>
  <c r="MPD89" i="9"/>
  <c r="MPC89" i="9"/>
  <c r="MPB89" i="9"/>
  <c r="MPA89" i="9"/>
  <c r="MOZ89" i="9"/>
  <c r="MOY89" i="9"/>
  <c r="MOX89" i="9"/>
  <c r="MOW89" i="9"/>
  <c r="MOV89" i="9"/>
  <c r="MOU89" i="9"/>
  <c r="MOT89" i="9"/>
  <c r="MOS89" i="9"/>
  <c r="MOR89" i="9"/>
  <c r="MOQ89" i="9"/>
  <c r="MOP89" i="9"/>
  <c r="MOO89" i="9"/>
  <c r="MON89" i="9"/>
  <c r="MOM89" i="9"/>
  <c r="MOL89" i="9"/>
  <c r="MOK89" i="9"/>
  <c r="MOJ89" i="9"/>
  <c r="MOI89" i="9"/>
  <c r="MOH89" i="9"/>
  <c r="MOG89" i="9"/>
  <c r="MOF89" i="9"/>
  <c r="MOE89" i="9"/>
  <c r="MOD89" i="9"/>
  <c r="MOC89" i="9"/>
  <c r="MOB89" i="9"/>
  <c r="MOA89" i="9"/>
  <c r="MNZ89" i="9"/>
  <c r="MNY89" i="9"/>
  <c r="MNX89" i="9"/>
  <c r="MNW89" i="9"/>
  <c r="MNV89" i="9"/>
  <c r="MNU89" i="9"/>
  <c r="MNT89" i="9"/>
  <c r="MNS89" i="9"/>
  <c r="MNR89" i="9"/>
  <c r="MNQ89" i="9"/>
  <c r="MNP89" i="9"/>
  <c r="MNO89" i="9"/>
  <c r="MNN89" i="9"/>
  <c r="MNM89" i="9"/>
  <c r="MNL89" i="9"/>
  <c r="MNK89" i="9"/>
  <c r="MNJ89" i="9"/>
  <c r="MNI89" i="9"/>
  <c r="MNH89" i="9"/>
  <c r="MNG89" i="9"/>
  <c r="MNF89" i="9"/>
  <c r="MNE89" i="9"/>
  <c r="MND89" i="9"/>
  <c r="MNC89" i="9"/>
  <c r="MNB89" i="9"/>
  <c r="MNA89" i="9"/>
  <c r="MMZ89" i="9"/>
  <c r="MMY89" i="9"/>
  <c r="MMX89" i="9"/>
  <c r="MMW89" i="9"/>
  <c r="MMV89" i="9"/>
  <c r="MMU89" i="9"/>
  <c r="MMT89" i="9"/>
  <c r="MMS89" i="9"/>
  <c r="MMR89" i="9"/>
  <c r="MMQ89" i="9"/>
  <c r="MMP89" i="9"/>
  <c r="MMO89" i="9"/>
  <c r="MMN89" i="9"/>
  <c r="MMM89" i="9"/>
  <c r="MML89" i="9"/>
  <c r="MMK89" i="9"/>
  <c r="MMJ89" i="9"/>
  <c r="MMI89" i="9"/>
  <c r="MMH89" i="9"/>
  <c r="MMG89" i="9"/>
  <c r="MMF89" i="9"/>
  <c r="MME89" i="9"/>
  <c r="MMD89" i="9"/>
  <c r="MMC89" i="9"/>
  <c r="MMB89" i="9"/>
  <c r="MMA89" i="9"/>
  <c r="MLZ89" i="9"/>
  <c r="MLY89" i="9"/>
  <c r="MLX89" i="9"/>
  <c r="MLW89" i="9"/>
  <c r="MLV89" i="9"/>
  <c r="MLU89" i="9"/>
  <c r="MLT89" i="9"/>
  <c r="MLS89" i="9"/>
  <c r="MLR89" i="9"/>
  <c r="MLQ89" i="9"/>
  <c r="MLP89" i="9"/>
  <c r="MLO89" i="9"/>
  <c r="MLN89" i="9"/>
  <c r="MLM89" i="9"/>
  <c r="MLL89" i="9"/>
  <c r="MLK89" i="9"/>
  <c r="MLJ89" i="9"/>
  <c r="MLI89" i="9"/>
  <c r="MLH89" i="9"/>
  <c r="MLG89" i="9"/>
  <c r="MLF89" i="9"/>
  <c r="MLE89" i="9"/>
  <c r="MLD89" i="9"/>
  <c r="MLC89" i="9"/>
  <c r="MLB89" i="9"/>
  <c r="MLA89" i="9"/>
  <c r="MKZ89" i="9"/>
  <c r="MKY89" i="9"/>
  <c r="MKX89" i="9"/>
  <c r="MKW89" i="9"/>
  <c r="MKV89" i="9"/>
  <c r="MKU89" i="9"/>
  <c r="MKT89" i="9"/>
  <c r="MKS89" i="9"/>
  <c r="MKR89" i="9"/>
  <c r="MKQ89" i="9"/>
  <c r="MKP89" i="9"/>
  <c r="MKO89" i="9"/>
  <c r="MKN89" i="9"/>
  <c r="MKM89" i="9"/>
  <c r="MKL89" i="9"/>
  <c r="MKK89" i="9"/>
  <c r="MKJ89" i="9"/>
  <c r="MKI89" i="9"/>
  <c r="MKH89" i="9"/>
  <c r="MKG89" i="9"/>
  <c r="MKF89" i="9"/>
  <c r="MKE89" i="9"/>
  <c r="MKD89" i="9"/>
  <c r="MKC89" i="9"/>
  <c r="MKB89" i="9"/>
  <c r="MKA89" i="9"/>
  <c r="MJZ89" i="9"/>
  <c r="MJY89" i="9"/>
  <c r="MJX89" i="9"/>
  <c r="MJW89" i="9"/>
  <c r="MJV89" i="9"/>
  <c r="MJU89" i="9"/>
  <c r="MJT89" i="9"/>
  <c r="MJS89" i="9"/>
  <c r="MJR89" i="9"/>
  <c r="MJQ89" i="9"/>
  <c r="MJP89" i="9"/>
  <c r="MJO89" i="9"/>
  <c r="MJN89" i="9"/>
  <c r="MJM89" i="9"/>
  <c r="MJL89" i="9"/>
  <c r="MJK89" i="9"/>
  <c r="MJJ89" i="9"/>
  <c r="MJI89" i="9"/>
  <c r="MJH89" i="9"/>
  <c r="MJG89" i="9"/>
  <c r="MJF89" i="9"/>
  <c r="MJE89" i="9"/>
  <c r="MJD89" i="9"/>
  <c r="MJC89" i="9"/>
  <c r="MJB89" i="9"/>
  <c r="MJA89" i="9"/>
  <c r="MIZ89" i="9"/>
  <c r="MIY89" i="9"/>
  <c r="MIX89" i="9"/>
  <c r="MIW89" i="9"/>
  <c r="MIV89" i="9"/>
  <c r="MIU89" i="9"/>
  <c r="MIT89" i="9"/>
  <c r="MIS89" i="9"/>
  <c r="MIR89" i="9"/>
  <c r="MIQ89" i="9"/>
  <c r="MIP89" i="9"/>
  <c r="MIO89" i="9"/>
  <c r="MIN89" i="9"/>
  <c r="MIM89" i="9"/>
  <c r="MIL89" i="9"/>
  <c r="MIK89" i="9"/>
  <c r="MIJ89" i="9"/>
  <c r="MII89" i="9"/>
  <c r="MIH89" i="9"/>
  <c r="MIG89" i="9"/>
  <c r="MIF89" i="9"/>
  <c r="MIE89" i="9"/>
  <c r="MID89" i="9"/>
  <c r="MIC89" i="9"/>
  <c r="MIB89" i="9"/>
  <c r="MIA89" i="9"/>
  <c r="MHZ89" i="9"/>
  <c r="MHY89" i="9"/>
  <c r="MHX89" i="9"/>
  <c r="MHW89" i="9"/>
  <c r="MHV89" i="9"/>
  <c r="MHU89" i="9"/>
  <c r="MHT89" i="9"/>
  <c r="MHS89" i="9"/>
  <c r="MHR89" i="9"/>
  <c r="MHQ89" i="9"/>
  <c r="MHP89" i="9"/>
  <c r="MHO89" i="9"/>
  <c r="MHN89" i="9"/>
  <c r="MHM89" i="9"/>
  <c r="MHL89" i="9"/>
  <c r="MHK89" i="9"/>
  <c r="MHJ89" i="9"/>
  <c r="MHI89" i="9"/>
  <c r="MHH89" i="9"/>
  <c r="MHG89" i="9"/>
  <c r="MHF89" i="9"/>
  <c r="MHE89" i="9"/>
  <c r="MHD89" i="9"/>
  <c r="MHC89" i="9"/>
  <c r="MHB89" i="9"/>
  <c r="MHA89" i="9"/>
  <c r="MGZ89" i="9"/>
  <c r="MGY89" i="9"/>
  <c r="MGX89" i="9"/>
  <c r="MGW89" i="9"/>
  <c r="MGV89" i="9"/>
  <c r="MGU89" i="9"/>
  <c r="MGT89" i="9"/>
  <c r="MGS89" i="9"/>
  <c r="MGR89" i="9"/>
  <c r="MGQ89" i="9"/>
  <c r="MGP89" i="9"/>
  <c r="MGO89" i="9"/>
  <c r="MGN89" i="9"/>
  <c r="MGM89" i="9"/>
  <c r="MGL89" i="9"/>
  <c r="MGK89" i="9"/>
  <c r="MGJ89" i="9"/>
  <c r="MGI89" i="9"/>
  <c r="MGH89" i="9"/>
  <c r="MGG89" i="9"/>
  <c r="MGF89" i="9"/>
  <c r="MGE89" i="9"/>
  <c r="MGD89" i="9"/>
  <c r="MGC89" i="9"/>
  <c r="MGB89" i="9"/>
  <c r="MGA89" i="9"/>
  <c r="MFZ89" i="9"/>
  <c r="MFY89" i="9"/>
  <c r="MFX89" i="9"/>
  <c r="MFW89" i="9"/>
  <c r="MFV89" i="9"/>
  <c r="MFU89" i="9"/>
  <c r="MFT89" i="9"/>
  <c r="MFS89" i="9"/>
  <c r="MFR89" i="9"/>
  <c r="MFQ89" i="9"/>
  <c r="MFP89" i="9"/>
  <c r="MFO89" i="9"/>
  <c r="MFN89" i="9"/>
  <c r="MFM89" i="9"/>
  <c r="MFL89" i="9"/>
  <c r="MFK89" i="9"/>
  <c r="MFJ89" i="9"/>
  <c r="MFI89" i="9"/>
  <c r="MFH89" i="9"/>
  <c r="MFG89" i="9"/>
  <c r="MFF89" i="9"/>
  <c r="MFE89" i="9"/>
  <c r="MFD89" i="9"/>
  <c r="MFC89" i="9"/>
  <c r="MFB89" i="9"/>
  <c r="MFA89" i="9"/>
  <c r="MEZ89" i="9"/>
  <c r="MEY89" i="9"/>
  <c r="MEX89" i="9"/>
  <c r="MEW89" i="9"/>
  <c r="MEV89" i="9"/>
  <c r="MEU89" i="9"/>
  <c r="MET89" i="9"/>
  <c r="MES89" i="9"/>
  <c r="MER89" i="9"/>
  <c r="MEQ89" i="9"/>
  <c r="MEP89" i="9"/>
  <c r="MEO89" i="9"/>
  <c r="MEN89" i="9"/>
  <c r="MEM89" i="9"/>
  <c r="MEL89" i="9"/>
  <c r="MEK89" i="9"/>
  <c r="MEJ89" i="9"/>
  <c r="MEI89" i="9"/>
  <c r="MEH89" i="9"/>
  <c r="MEG89" i="9"/>
  <c r="MEF89" i="9"/>
  <c r="MEE89" i="9"/>
  <c r="MED89" i="9"/>
  <c r="MEC89" i="9"/>
  <c r="MEB89" i="9"/>
  <c r="MEA89" i="9"/>
  <c r="MDZ89" i="9"/>
  <c r="MDY89" i="9"/>
  <c r="MDX89" i="9"/>
  <c r="MDW89" i="9"/>
  <c r="MDV89" i="9"/>
  <c r="MDU89" i="9"/>
  <c r="MDT89" i="9"/>
  <c r="MDS89" i="9"/>
  <c r="MDR89" i="9"/>
  <c r="MDQ89" i="9"/>
  <c r="MDP89" i="9"/>
  <c r="MDO89" i="9"/>
  <c r="MDN89" i="9"/>
  <c r="MDM89" i="9"/>
  <c r="MDL89" i="9"/>
  <c r="MDK89" i="9"/>
  <c r="MDJ89" i="9"/>
  <c r="MDI89" i="9"/>
  <c r="MDH89" i="9"/>
  <c r="MDG89" i="9"/>
  <c r="MDF89" i="9"/>
  <c r="MDE89" i="9"/>
  <c r="MDD89" i="9"/>
  <c r="MDC89" i="9"/>
  <c r="MDB89" i="9"/>
  <c r="MDA89" i="9"/>
  <c r="MCZ89" i="9"/>
  <c r="MCY89" i="9"/>
  <c r="MCX89" i="9"/>
  <c r="MCW89" i="9"/>
  <c r="MCV89" i="9"/>
  <c r="MCU89" i="9"/>
  <c r="MCT89" i="9"/>
  <c r="MCS89" i="9"/>
  <c r="MCR89" i="9"/>
  <c r="MCQ89" i="9"/>
  <c r="MCP89" i="9"/>
  <c r="MCO89" i="9"/>
  <c r="MCN89" i="9"/>
  <c r="MCM89" i="9"/>
  <c r="MCL89" i="9"/>
  <c r="MCK89" i="9"/>
  <c r="MCJ89" i="9"/>
  <c r="MCI89" i="9"/>
  <c r="MCH89" i="9"/>
  <c r="MCG89" i="9"/>
  <c r="MCF89" i="9"/>
  <c r="MCE89" i="9"/>
  <c r="MCD89" i="9"/>
  <c r="MCC89" i="9"/>
  <c r="MCB89" i="9"/>
  <c r="MCA89" i="9"/>
  <c r="MBZ89" i="9"/>
  <c r="MBY89" i="9"/>
  <c r="MBX89" i="9"/>
  <c r="MBW89" i="9"/>
  <c r="MBV89" i="9"/>
  <c r="MBU89" i="9"/>
  <c r="MBT89" i="9"/>
  <c r="MBS89" i="9"/>
  <c r="MBR89" i="9"/>
  <c r="MBQ89" i="9"/>
  <c r="MBP89" i="9"/>
  <c r="MBO89" i="9"/>
  <c r="MBN89" i="9"/>
  <c r="MBM89" i="9"/>
  <c r="MBL89" i="9"/>
  <c r="MBK89" i="9"/>
  <c r="MBJ89" i="9"/>
  <c r="MBI89" i="9"/>
  <c r="MBH89" i="9"/>
  <c r="MBG89" i="9"/>
  <c r="MBF89" i="9"/>
  <c r="MBE89" i="9"/>
  <c r="MBD89" i="9"/>
  <c r="MBC89" i="9"/>
  <c r="MBB89" i="9"/>
  <c r="MBA89" i="9"/>
  <c r="MAZ89" i="9"/>
  <c r="MAY89" i="9"/>
  <c r="MAX89" i="9"/>
  <c r="MAW89" i="9"/>
  <c r="MAV89" i="9"/>
  <c r="MAU89" i="9"/>
  <c r="MAT89" i="9"/>
  <c r="MAS89" i="9"/>
  <c r="MAR89" i="9"/>
  <c r="MAQ89" i="9"/>
  <c r="MAP89" i="9"/>
  <c r="MAO89" i="9"/>
  <c r="MAN89" i="9"/>
  <c r="MAM89" i="9"/>
  <c r="MAL89" i="9"/>
  <c r="MAK89" i="9"/>
  <c r="MAJ89" i="9"/>
  <c r="MAI89" i="9"/>
  <c r="MAH89" i="9"/>
  <c r="MAG89" i="9"/>
  <c r="MAF89" i="9"/>
  <c r="MAE89" i="9"/>
  <c r="MAD89" i="9"/>
  <c r="MAC89" i="9"/>
  <c r="MAB89" i="9"/>
  <c r="MAA89" i="9"/>
  <c r="LZZ89" i="9"/>
  <c r="LZY89" i="9"/>
  <c r="LZX89" i="9"/>
  <c r="LZW89" i="9"/>
  <c r="LZV89" i="9"/>
  <c r="LZU89" i="9"/>
  <c r="LZT89" i="9"/>
  <c r="LZS89" i="9"/>
  <c r="LZR89" i="9"/>
  <c r="LZQ89" i="9"/>
  <c r="LZP89" i="9"/>
  <c r="LZO89" i="9"/>
  <c r="LZN89" i="9"/>
  <c r="LZM89" i="9"/>
  <c r="LZL89" i="9"/>
  <c r="LZK89" i="9"/>
  <c r="LZJ89" i="9"/>
  <c r="LZI89" i="9"/>
  <c r="LZH89" i="9"/>
  <c r="LZG89" i="9"/>
  <c r="LZF89" i="9"/>
  <c r="LZE89" i="9"/>
  <c r="LZD89" i="9"/>
  <c r="LZC89" i="9"/>
  <c r="LZB89" i="9"/>
  <c r="LZA89" i="9"/>
  <c r="LYZ89" i="9"/>
  <c r="LYY89" i="9"/>
  <c r="LYX89" i="9"/>
  <c r="LYW89" i="9"/>
  <c r="LYV89" i="9"/>
  <c r="LYU89" i="9"/>
  <c r="LYT89" i="9"/>
  <c r="LYS89" i="9"/>
  <c r="LYR89" i="9"/>
  <c r="LYQ89" i="9"/>
  <c r="LYP89" i="9"/>
  <c r="LYO89" i="9"/>
  <c r="LYN89" i="9"/>
  <c r="LYM89" i="9"/>
  <c r="LYL89" i="9"/>
  <c r="LYK89" i="9"/>
  <c r="LYJ89" i="9"/>
  <c r="LYI89" i="9"/>
  <c r="LYH89" i="9"/>
  <c r="LYG89" i="9"/>
  <c r="LYF89" i="9"/>
  <c r="LYE89" i="9"/>
  <c r="LYD89" i="9"/>
  <c r="LYC89" i="9"/>
  <c r="LYB89" i="9"/>
  <c r="LYA89" i="9"/>
  <c r="LXZ89" i="9"/>
  <c r="LXY89" i="9"/>
  <c r="LXX89" i="9"/>
  <c r="LXW89" i="9"/>
  <c r="LXV89" i="9"/>
  <c r="LXU89" i="9"/>
  <c r="LXT89" i="9"/>
  <c r="LXS89" i="9"/>
  <c r="LXR89" i="9"/>
  <c r="LXQ89" i="9"/>
  <c r="LXP89" i="9"/>
  <c r="LXO89" i="9"/>
  <c r="LXN89" i="9"/>
  <c r="LXM89" i="9"/>
  <c r="LXL89" i="9"/>
  <c r="LXK89" i="9"/>
  <c r="LXJ89" i="9"/>
  <c r="LXI89" i="9"/>
  <c r="LXH89" i="9"/>
  <c r="LXG89" i="9"/>
  <c r="LXF89" i="9"/>
  <c r="LXE89" i="9"/>
  <c r="LXD89" i="9"/>
  <c r="LXC89" i="9"/>
  <c r="LXB89" i="9"/>
  <c r="LXA89" i="9"/>
  <c r="LWZ89" i="9"/>
  <c r="LWY89" i="9"/>
  <c r="LWX89" i="9"/>
  <c r="LWW89" i="9"/>
  <c r="LWV89" i="9"/>
  <c r="LWU89" i="9"/>
  <c r="LWT89" i="9"/>
  <c r="LWS89" i="9"/>
  <c r="LWR89" i="9"/>
  <c r="LWQ89" i="9"/>
  <c r="LWP89" i="9"/>
  <c r="LWO89" i="9"/>
  <c r="LWN89" i="9"/>
  <c r="LWM89" i="9"/>
  <c r="LWL89" i="9"/>
  <c r="LWK89" i="9"/>
  <c r="LWJ89" i="9"/>
  <c r="LWI89" i="9"/>
  <c r="LWH89" i="9"/>
  <c r="LWG89" i="9"/>
  <c r="LWF89" i="9"/>
  <c r="LWE89" i="9"/>
  <c r="LWD89" i="9"/>
  <c r="LWC89" i="9"/>
  <c r="LWB89" i="9"/>
  <c r="LWA89" i="9"/>
  <c r="LVZ89" i="9"/>
  <c r="LVY89" i="9"/>
  <c r="LVX89" i="9"/>
  <c r="LVW89" i="9"/>
  <c r="LVV89" i="9"/>
  <c r="LVU89" i="9"/>
  <c r="LVT89" i="9"/>
  <c r="LVS89" i="9"/>
  <c r="LVR89" i="9"/>
  <c r="LVQ89" i="9"/>
  <c r="LVP89" i="9"/>
  <c r="LVO89" i="9"/>
  <c r="LVN89" i="9"/>
  <c r="LVM89" i="9"/>
  <c r="LVL89" i="9"/>
  <c r="LVK89" i="9"/>
  <c r="LVJ89" i="9"/>
  <c r="LVI89" i="9"/>
  <c r="LVH89" i="9"/>
  <c r="LVG89" i="9"/>
  <c r="LVF89" i="9"/>
  <c r="LVE89" i="9"/>
  <c r="LVD89" i="9"/>
  <c r="LVC89" i="9"/>
  <c r="LVB89" i="9"/>
  <c r="LVA89" i="9"/>
  <c r="LUZ89" i="9"/>
  <c r="LUY89" i="9"/>
  <c r="LUX89" i="9"/>
  <c r="LUW89" i="9"/>
  <c r="LUV89" i="9"/>
  <c r="LUU89" i="9"/>
  <c r="LUT89" i="9"/>
  <c r="LUS89" i="9"/>
  <c r="LUR89" i="9"/>
  <c r="LUQ89" i="9"/>
  <c r="LUP89" i="9"/>
  <c r="LUO89" i="9"/>
  <c r="LUN89" i="9"/>
  <c r="LUM89" i="9"/>
  <c r="LUL89" i="9"/>
  <c r="LUK89" i="9"/>
  <c r="LUJ89" i="9"/>
  <c r="LUI89" i="9"/>
  <c r="LUH89" i="9"/>
  <c r="LUG89" i="9"/>
  <c r="LUF89" i="9"/>
  <c r="LUE89" i="9"/>
  <c r="LUD89" i="9"/>
  <c r="LUC89" i="9"/>
  <c r="LUB89" i="9"/>
  <c r="LUA89" i="9"/>
  <c r="LTZ89" i="9"/>
  <c r="LTY89" i="9"/>
  <c r="LTX89" i="9"/>
  <c r="LTW89" i="9"/>
  <c r="LTV89" i="9"/>
  <c r="LTU89" i="9"/>
  <c r="LTT89" i="9"/>
  <c r="LTS89" i="9"/>
  <c r="LTR89" i="9"/>
  <c r="LTQ89" i="9"/>
  <c r="LTP89" i="9"/>
  <c r="LTO89" i="9"/>
  <c r="LTN89" i="9"/>
  <c r="LTM89" i="9"/>
  <c r="LTL89" i="9"/>
  <c r="LTK89" i="9"/>
  <c r="LTJ89" i="9"/>
  <c r="LTI89" i="9"/>
  <c r="LTH89" i="9"/>
  <c r="LTG89" i="9"/>
  <c r="LTF89" i="9"/>
  <c r="LTE89" i="9"/>
  <c r="LTD89" i="9"/>
  <c r="LTC89" i="9"/>
  <c r="LTB89" i="9"/>
  <c r="LTA89" i="9"/>
  <c r="LSZ89" i="9"/>
  <c r="LSY89" i="9"/>
  <c r="LSX89" i="9"/>
  <c r="LSW89" i="9"/>
  <c r="LSV89" i="9"/>
  <c r="LSU89" i="9"/>
  <c r="LST89" i="9"/>
  <c r="LSS89" i="9"/>
  <c r="LSR89" i="9"/>
  <c r="LSQ89" i="9"/>
  <c r="LSP89" i="9"/>
  <c r="LSO89" i="9"/>
  <c r="LSN89" i="9"/>
  <c r="LSM89" i="9"/>
  <c r="LSL89" i="9"/>
  <c r="LSK89" i="9"/>
  <c r="LSJ89" i="9"/>
  <c r="LSI89" i="9"/>
  <c r="LSH89" i="9"/>
  <c r="LSG89" i="9"/>
  <c r="LSF89" i="9"/>
  <c r="LSE89" i="9"/>
  <c r="LSD89" i="9"/>
  <c r="LSC89" i="9"/>
  <c r="LSB89" i="9"/>
  <c r="LSA89" i="9"/>
  <c r="LRZ89" i="9"/>
  <c r="LRY89" i="9"/>
  <c r="LRX89" i="9"/>
  <c r="LRW89" i="9"/>
  <c r="LRV89" i="9"/>
  <c r="LRU89" i="9"/>
  <c r="LRT89" i="9"/>
  <c r="LRS89" i="9"/>
  <c r="LRR89" i="9"/>
  <c r="LRQ89" i="9"/>
  <c r="LRP89" i="9"/>
  <c r="LRO89" i="9"/>
  <c r="LRN89" i="9"/>
  <c r="LRM89" i="9"/>
  <c r="LRL89" i="9"/>
  <c r="LRK89" i="9"/>
  <c r="LRJ89" i="9"/>
  <c r="LRI89" i="9"/>
  <c r="LRH89" i="9"/>
  <c r="LRG89" i="9"/>
  <c r="LRF89" i="9"/>
  <c r="LRE89" i="9"/>
  <c r="LRD89" i="9"/>
  <c r="LRC89" i="9"/>
  <c r="LRB89" i="9"/>
  <c r="LRA89" i="9"/>
  <c r="LQZ89" i="9"/>
  <c r="LQY89" i="9"/>
  <c r="LQX89" i="9"/>
  <c r="LQW89" i="9"/>
  <c r="LQV89" i="9"/>
  <c r="LQU89" i="9"/>
  <c r="LQT89" i="9"/>
  <c r="LQS89" i="9"/>
  <c r="LQR89" i="9"/>
  <c r="LQQ89" i="9"/>
  <c r="LQP89" i="9"/>
  <c r="LQO89" i="9"/>
  <c r="LQN89" i="9"/>
  <c r="LQM89" i="9"/>
  <c r="LQL89" i="9"/>
  <c r="LQK89" i="9"/>
  <c r="LQJ89" i="9"/>
  <c r="LQI89" i="9"/>
  <c r="LQH89" i="9"/>
  <c r="LQG89" i="9"/>
  <c r="LQF89" i="9"/>
  <c r="LQE89" i="9"/>
  <c r="LQD89" i="9"/>
  <c r="LQC89" i="9"/>
  <c r="LQB89" i="9"/>
  <c r="LQA89" i="9"/>
  <c r="LPZ89" i="9"/>
  <c r="LPY89" i="9"/>
  <c r="LPX89" i="9"/>
  <c r="LPW89" i="9"/>
  <c r="LPV89" i="9"/>
  <c r="LPU89" i="9"/>
  <c r="LPT89" i="9"/>
  <c r="LPS89" i="9"/>
  <c r="LPR89" i="9"/>
  <c r="LPQ89" i="9"/>
  <c r="LPP89" i="9"/>
  <c r="LPO89" i="9"/>
  <c r="LPN89" i="9"/>
  <c r="LPM89" i="9"/>
  <c r="LPL89" i="9"/>
  <c r="LPK89" i="9"/>
  <c r="LPJ89" i="9"/>
  <c r="LPI89" i="9"/>
  <c r="LPH89" i="9"/>
  <c r="LPG89" i="9"/>
  <c r="LPF89" i="9"/>
  <c r="LPE89" i="9"/>
  <c r="LPD89" i="9"/>
  <c r="LPC89" i="9"/>
  <c r="LPB89" i="9"/>
  <c r="LPA89" i="9"/>
  <c r="LOZ89" i="9"/>
  <c r="LOY89" i="9"/>
  <c r="LOX89" i="9"/>
  <c r="LOW89" i="9"/>
  <c r="LOV89" i="9"/>
  <c r="LOU89" i="9"/>
  <c r="LOT89" i="9"/>
  <c r="LOS89" i="9"/>
  <c r="LOR89" i="9"/>
  <c r="LOQ89" i="9"/>
  <c r="LOP89" i="9"/>
  <c r="LOO89" i="9"/>
  <c r="LON89" i="9"/>
  <c r="LOM89" i="9"/>
  <c r="LOL89" i="9"/>
  <c r="LOK89" i="9"/>
  <c r="LOJ89" i="9"/>
  <c r="LOI89" i="9"/>
  <c r="LOH89" i="9"/>
  <c r="LOG89" i="9"/>
  <c r="LOF89" i="9"/>
  <c r="LOE89" i="9"/>
  <c r="LOD89" i="9"/>
  <c r="LOC89" i="9"/>
  <c r="LOB89" i="9"/>
  <c r="LOA89" i="9"/>
  <c r="LNZ89" i="9"/>
  <c r="LNY89" i="9"/>
  <c r="LNX89" i="9"/>
  <c r="LNW89" i="9"/>
  <c r="LNV89" i="9"/>
  <c r="LNU89" i="9"/>
  <c r="LNT89" i="9"/>
  <c r="LNS89" i="9"/>
  <c r="LNR89" i="9"/>
  <c r="LNQ89" i="9"/>
  <c r="LNP89" i="9"/>
  <c r="LNO89" i="9"/>
  <c r="LNN89" i="9"/>
  <c r="LNM89" i="9"/>
  <c r="LNL89" i="9"/>
  <c r="LNK89" i="9"/>
  <c r="LNJ89" i="9"/>
  <c r="LNI89" i="9"/>
  <c r="LNH89" i="9"/>
  <c r="LNG89" i="9"/>
  <c r="LNF89" i="9"/>
  <c r="LNE89" i="9"/>
  <c r="LND89" i="9"/>
  <c r="LNC89" i="9"/>
  <c r="LNB89" i="9"/>
  <c r="LNA89" i="9"/>
  <c r="LMZ89" i="9"/>
  <c r="LMY89" i="9"/>
  <c r="LMX89" i="9"/>
  <c r="LMW89" i="9"/>
  <c r="LMV89" i="9"/>
  <c r="LMU89" i="9"/>
  <c r="LMT89" i="9"/>
  <c r="LMS89" i="9"/>
  <c r="LMR89" i="9"/>
  <c r="LMQ89" i="9"/>
  <c r="LMP89" i="9"/>
  <c r="LMO89" i="9"/>
  <c r="LMN89" i="9"/>
  <c r="LMM89" i="9"/>
  <c r="LML89" i="9"/>
  <c r="LMK89" i="9"/>
  <c r="LMJ89" i="9"/>
  <c r="LMI89" i="9"/>
  <c r="LMH89" i="9"/>
  <c r="LMG89" i="9"/>
  <c r="LMF89" i="9"/>
  <c r="LME89" i="9"/>
  <c r="LMD89" i="9"/>
  <c r="LMC89" i="9"/>
  <c r="LMB89" i="9"/>
  <c r="LMA89" i="9"/>
  <c r="LLZ89" i="9"/>
  <c r="LLY89" i="9"/>
  <c r="LLX89" i="9"/>
  <c r="LLW89" i="9"/>
  <c r="LLV89" i="9"/>
  <c r="LLU89" i="9"/>
  <c r="LLT89" i="9"/>
  <c r="LLS89" i="9"/>
  <c r="LLR89" i="9"/>
  <c r="LLQ89" i="9"/>
  <c r="LLP89" i="9"/>
  <c r="LLO89" i="9"/>
  <c r="LLN89" i="9"/>
  <c r="LLM89" i="9"/>
  <c r="LLL89" i="9"/>
  <c r="LLK89" i="9"/>
  <c r="LLJ89" i="9"/>
  <c r="LLI89" i="9"/>
  <c r="LLH89" i="9"/>
  <c r="LLG89" i="9"/>
  <c r="LLF89" i="9"/>
  <c r="LLE89" i="9"/>
  <c r="LLD89" i="9"/>
  <c r="LLC89" i="9"/>
  <c r="LLB89" i="9"/>
  <c r="LLA89" i="9"/>
  <c r="LKZ89" i="9"/>
  <c r="LKY89" i="9"/>
  <c r="LKX89" i="9"/>
  <c r="LKW89" i="9"/>
  <c r="LKV89" i="9"/>
  <c r="LKU89" i="9"/>
  <c r="LKT89" i="9"/>
  <c r="LKS89" i="9"/>
  <c r="LKR89" i="9"/>
  <c r="LKQ89" i="9"/>
  <c r="LKP89" i="9"/>
  <c r="LKO89" i="9"/>
  <c r="LKN89" i="9"/>
  <c r="LKM89" i="9"/>
  <c r="LKL89" i="9"/>
  <c r="LKK89" i="9"/>
  <c r="LKJ89" i="9"/>
  <c r="LKI89" i="9"/>
  <c r="LKH89" i="9"/>
  <c r="LKG89" i="9"/>
  <c r="LKF89" i="9"/>
  <c r="LKE89" i="9"/>
  <c r="LKD89" i="9"/>
  <c r="LKC89" i="9"/>
  <c r="LKB89" i="9"/>
  <c r="LKA89" i="9"/>
  <c r="LJZ89" i="9"/>
  <c r="LJY89" i="9"/>
  <c r="LJX89" i="9"/>
  <c r="LJW89" i="9"/>
  <c r="LJV89" i="9"/>
  <c r="LJU89" i="9"/>
  <c r="LJT89" i="9"/>
  <c r="LJS89" i="9"/>
  <c r="LJR89" i="9"/>
  <c r="LJQ89" i="9"/>
  <c r="LJP89" i="9"/>
  <c r="LJO89" i="9"/>
  <c r="LJN89" i="9"/>
  <c r="LJM89" i="9"/>
  <c r="LJL89" i="9"/>
  <c r="LJK89" i="9"/>
  <c r="LJJ89" i="9"/>
  <c r="LJI89" i="9"/>
  <c r="LJH89" i="9"/>
  <c r="LJG89" i="9"/>
  <c r="LJF89" i="9"/>
  <c r="LJE89" i="9"/>
  <c r="LJD89" i="9"/>
  <c r="LJC89" i="9"/>
  <c r="LJB89" i="9"/>
  <c r="LJA89" i="9"/>
  <c r="LIZ89" i="9"/>
  <c r="LIY89" i="9"/>
  <c r="LIX89" i="9"/>
  <c r="LIW89" i="9"/>
  <c r="LIV89" i="9"/>
  <c r="LIU89" i="9"/>
  <c r="LIT89" i="9"/>
  <c r="LIS89" i="9"/>
  <c r="LIR89" i="9"/>
  <c r="LIQ89" i="9"/>
  <c r="LIP89" i="9"/>
  <c r="LIO89" i="9"/>
  <c r="LIN89" i="9"/>
  <c r="LIM89" i="9"/>
  <c r="LIL89" i="9"/>
  <c r="LIK89" i="9"/>
  <c r="LIJ89" i="9"/>
  <c r="LII89" i="9"/>
  <c r="LIH89" i="9"/>
  <c r="LIG89" i="9"/>
  <c r="LIF89" i="9"/>
  <c r="LIE89" i="9"/>
  <c r="LID89" i="9"/>
  <c r="LIC89" i="9"/>
  <c r="LIB89" i="9"/>
  <c r="LIA89" i="9"/>
  <c r="LHZ89" i="9"/>
  <c r="LHY89" i="9"/>
  <c r="LHX89" i="9"/>
  <c r="LHW89" i="9"/>
  <c r="LHV89" i="9"/>
  <c r="LHU89" i="9"/>
  <c r="LHT89" i="9"/>
  <c r="LHS89" i="9"/>
  <c r="LHR89" i="9"/>
  <c r="LHQ89" i="9"/>
  <c r="LHP89" i="9"/>
  <c r="LHO89" i="9"/>
  <c r="LHN89" i="9"/>
  <c r="LHM89" i="9"/>
  <c r="LHL89" i="9"/>
  <c r="LHK89" i="9"/>
  <c r="LHJ89" i="9"/>
  <c r="LHI89" i="9"/>
  <c r="LHH89" i="9"/>
  <c r="LHG89" i="9"/>
  <c r="LHF89" i="9"/>
  <c r="LHE89" i="9"/>
  <c r="LHD89" i="9"/>
  <c r="LHC89" i="9"/>
  <c r="LHB89" i="9"/>
  <c r="LHA89" i="9"/>
  <c r="LGZ89" i="9"/>
  <c r="LGY89" i="9"/>
  <c r="LGX89" i="9"/>
  <c r="LGW89" i="9"/>
  <c r="LGV89" i="9"/>
  <c r="LGU89" i="9"/>
  <c r="LGT89" i="9"/>
  <c r="LGS89" i="9"/>
  <c r="LGR89" i="9"/>
  <c r="LGQ89" i="9"/>
  <c r="LGP89" i="9"/>
  <c r="LGO89" i="9"/>
  <c r="LGN89" i="9"/>
  <c r="LGM89" i="9"/>
  <c r="LGL89" i="9"/>
  <c r="LGK89" i="9"/>
  <c r="LGJ89" i="9"/>
  <c r="LGI89" i="9"/>
  <c r="LGH89" i="9"/>
  <c r="LGG89" i="9"/>
  <c r="LGF89" i="9"/>
  <c r="LGE89" i="9"/>
  <c r="LGD89" i="9"/>
  <c r="LGC89" i="9"/>
  <c r="LGB89" i="9"/>
  <c r="LGA89" i="9"/>
  <c r="LFZ89" i="9"/>
  <c r="LFY89" i="9"/>
  <c r="LFX89" i="9"/>
  <c r="LFW89" i="9"/>
  <c r="LFV89" i="9"/>
  <c r="LFU89" i="9"/>
  <c r="LFT89" i="9"/>
  <c r="LFS89" i="9"/>
  <c r="LFR89" i="9"/>
  <c r="LFQ89" i="9"/>
  <c r="LFP89" i="9"/>
  <c r="LFO89" i="9"/>
  <c r="LFN89" i="9"/>
  <c r="LFM89" i="9"/>
  <c r="LFL89" i="9"/>
  <c r="LFK89" i="9"/>
  <c r="LFJ89" i="9"/>
  <c r="LFI89" i="9"/>
  <c r="LFH89" i="9"/>
  <c r="LFG89" i="9"/>
  <c r="LFF89" i="9"/>
  <c r="LFE89" i="9"/>
  <c r="LFD89" i="9"/>
  <c r="LFC89" i="9"/>
  <c r="LFB89" i="9"/>
  <c r="LFA89" i="9"/>
  <c r="LEZ89" i="9"/>
  <c r="LEY89" i="9"/>
  <c r="LEX89" i="9"/>
  <c r="LEW89" i="9"/>
  <c r="LEV89" i="9"/>
  <c r="LEU89" i="9"/>
  <c r="LET89" i="9"/>
  <c r="LES89" i="9"/>
  <c r="LER89" i="9"/>
  <c r="LEQ89" i="9"/>
  <c r="LEP89" i="9"/>
  <c r="LEO89" i="9"/>
  <c r="LEN89" i="9"/>
  <c r="LEM89" i="9"/>
  <c r="LEL89" i="9"/>
  <c r="LEK89" i="9"/>
  <c r="LEJ89" i="9"/>
  <c r="LEI89" i="9"/>
  <c r="LEH89" i="9"/>
  <c r="LEG89" i="9"/>
  <c r="LEF89" i="9"/>
  <c r="LEE89" i="9"/>
  <c r="LED89" i="9"/>
  <c r="LEC89" i="9"/>
  <c r="LEB89" i="9"/>
  <c r="LEA89" i="9"/>
  <c r="LDZ89" i="9"/>
  <c r="LDY89" i="9"/>
  <c r="LDX89" i="9"/>
  <c r="LDW89" i="9"/>
  <c r="LDV89" i="9"/>
  <c r="LDU89" i="9"/>
  <c r="LDT89" i="9"/>
  <c r="LDS89" i="9"/>
  <c r="LDR89" i="9"/>
  <c r="LDQ89" i="9"/>
  <c r="LDP89" i="9"/>
  <c r="LDO89" i="9"/>
  <c r="LDN89" i="9"/>
  <c r="LDM89" i="9"/>
  <c r="LDL89" i="9"/>
  <c r="LDK89" i="9"/>
  <c r="LDJ89" i="9"/>
  <c r="LDI89" i="9"/>
  <c r="LDH89" i="9"/>
  <c r="LDG89" i="9"/>
  <c r="LDF89" i="9"/>
  <c r="LDE89" i="9"/>
  <c r="LDD89" i="9"/>
  <c r="LDC89" i="9"/>
  <c r="LDB89" i="9"/>
  <c r="LDA89" i="9"/>
  <c r="LCZ89" i="9"/>
  <c r="LCY89" i="9"/>
  <c r="LCX89" i="9"/>
  <c r="LCW89" i="9"/>
  <c r="LCV89" i="9"/>
  <c r="LCU89" i="9"/>
  <c r="LCT89" i="9"/>
  <c r="LCS89" i="9"/>
  <c r="LCR89" i="9"/>
  <c r="LCQ89" i="9"/>
  <c r="LCP89" i="9"/>
  <c r="LCO89" i="9"/>
  <c r="LCN89" i="9"/>
  <c r="LCM89" i="9"/>
  <c r="LCL89" i="9"/>
  <c r="LCK89" i="9"/>
  <c r="LCJ89" i="9"/>
  <c r="LCI89" i="9"/>
  <c r="LCH89" i="9"/>
  <c r="LCG89" i="9"/>
  <c r="LCF89" i="9"/>
  <c r="LCE89" i="9"/>
  <c r="LCD89" i="9"/>
  <c r="LCC89" i="9"/>
  <c r="LCB89" i="9"/>
  <c r="LCA89" i="9"/>
  <c r="LBZ89" i="9"/>
  <c r="LBY89" i="9"/>
  <c r="LBX89" i="9"/>
  <c r="LBW89" i="9"/>
  <c r="LBV89" i="9"/>
  <c r="LBU89" i="9"/>
  <c r="LBT89" i="9"/>
  <c r="LBS89" i="9"/>
  <c r="LBR89" i="9"/>
  <c r="LBQ89" i="9"/>
  <c r="LBP89" i="9"/>
  <c r="LBO89" i="9"/>
  <c r="LBN89" i="9"/>
  <c r="LBM89" i="9"/>
  <c r="LBL89" i="9"/>
  <c r="LBK89" i="9"/>
  <c r="LBJ89" i="9"/>
  <c r="LBI89" i="9"/>
  <c r="LBH89" i="9"/>
  <c r="LBG89" i="9"/>
  <c r="LBF89" i="9"/>
  <c r="LBE89" i="9"/>
  <c r="LBD89" i="9"/>
  <c r="LBC89" i="9"/>
  <c r="LBB89" i="9"/>
  <c r="LBA89" i="9"/>
  <c r="LAZ89" i="9"/>
  <c r="LAY89" i="9"/>
  <c r="LAX89" i="9"/>
  <c r="LAW89" i="9"/>
  <c r="LAV89" i="9"/>
  <c r="LAU89" i="9"/>
  <c r="LAT89" i="9"/>
  <c r="LAS89" i="9"/>
  <c r="LAR89" i="9"/>
  <c r="LAQ89" i="9"/>
  <c r="LAP89" i="9"/>
  <c r="LAO89" i="9"/>
  <c r="LAN89" i="9"/>
  <c r="LAM89" i="9"/>
  <c r="LAL89" i="9"/>
  <c r="LAK89" i="9"/>
  <c r="LAJ89" i="9"/>
  <c r="LAI89" i="9"/>
  <c r="LAH89" i="9"/>
  <c r="LAG89" i="9"/>
  <c r="LAF89" i="9"/>
  <c r="LAE89" i="9"/>
  <c r="LAD89" i="9"/>
  <c r="LAC89" i="9"/>
  <c r="LAB89" i="9"/>
  <c r="LAA89" i="9"/>
  <c r="KZZ89" i="9"/>
  <c r="KZY89" i="9"/>
  <c r="KZX89" i="9"/>
  <c r="KZW89" i="9"/>
  <c r="KZV89" i="9"/>
  <c r="KZU89" i="9"/>
  <c r="KZT89" i="9"/>
  <c r="KZS89" i="9"/>
  <c r="KZR89" i="9"/>
  <c r="KZQ89" i="9"/>
  <c r="KZP89" i="9"/>
  <c r="KZO89" i="9"/>
  <c r="KZN89" i="9"/>
  <c r="KZM89" i="9"/>
  <c r="KZL89" i="9"/>
  <c r="KZK89" i="9"/>
  <c r="KZJ89" i="9"/>
  <c r="KZI89" i="9"/>
  <c r="KZH89" i="9"/>
  <c r="KZG89" i="9"/>
  <c r="KZF89" i="9"/>
  <c r="KZE89" i="9"/>
  <c r="KZD89" i="9"/>
  <c r="KZC89" i="9"/>
  <c r="KZB89" i="9"/>
  <c r="KZA89" i="9"/>
  <c r="KYZ89" i="9"/>
  <c r="KYY89" i="9"/>
  <c r="KYX89" i="9"/>
  <c r="KYW89" i="9"/>
  <c r="KYV89" i="9"/>
  <c r="KYU89" i="9"/>
  <c r="KYT89" i="9"/>
  <c r="KYS89" i="9"/>
  <c r="KYR89" i="9"/>
  <c r="KYQ89" i="9"/>
  <c r="KYP89" i="9"/>
  <c r="KYO89" i="9"/>
  <c r="KYN89" i="9"/>
  <c r="KYM89" i="9"/>
  <c r="KYL89" i="9"/>
  <c r="KYK89" i="9"/>
  <c r="KYJ89" i="9"/>
  <c r="KYI89" i="9"/>
  <c r="KYH89" i="9"/>
  <c r="KYG89" i="9"/>
  <c r="KYF89" i="9"/>
  <c r="KYE89" i="9"/>
  <c r="KYD89" i="9"/>
  <c r="KYC89" i="9"/>
  <c r="KYB89" i="9"/>
  <c r="KYA89" i="9"/>
  <c r="KXZ89" i="9"/>
  <c r="KXY89" i="9"/>
  <c r="KXX89" i="9"/>
  <c r="KXW89" i="9"/>
  <c r="KXV89" i="9"/>
  <c r="KXU89" i="9"/>
  <c r="KXT89" i="9"/>
  <c r="KXS89" i="9"/>
  <c r="KXR89" i="9"/>
  <c r="KXQ89" i="9"/>
  <c r="KXP89" i="9"/>
  <c r="KXO89" i="9"/>
  <c r="KXN89" i="9"/>
  <c r="KXM89" i="9"/>
  <c r="KXL89" i="9"/>
  <c r="KXK89" i="9"/>
  <c r="KXJ89" i="9"/>
  <c r="KXI89" i="9"/>
  <c r="KXH89" i="9"/>
  <c r="KXG89" i="9"/>
  <c r="KXF89" i="9"/>
  <c r="KXE89" i="9"/>
  <c r="KXD89" i="9"/>
  <c r="KXC89" i="9"/>
  <c r="KXB89" i="9"/>
  <c r="KXA89" i="9"/>
  <c r="KWZ89" i="9"/>
  <c r="KWY89" i="9"/>
  <c r="KWX89" i="9"/>
  <c r="KWW89" i="9"/>
  <c r="KWV89" i="9"/>
  <c r="KWU89" i="9"/>
  <c r="KWT89" i="9"/>
  <c r="KWS89" i="9"/>
  <c r="KWR89" i="9"/>
  <c r="KWQ89" i="9"/>
  <c r="KWP89" i="9"/>
  <c r="KWO89" i="9"/>
  <c r="KWN89" i="9"/>
  <c r="KWM89" i="9"/>
  <c r="KWL89" i="9"/>
  <c r="KWK89" i="9"/>
  <c r="KWJ89" i="9"/>
  <c r="KWI89" i="9"/>
  <c r="KWH89" i="9"/>
  <c r="KWG89" i="9"/>
  <c r="KWF89" i="9"/>
  <c r="KWE89" i="9"/>
  <c r="KWD89" i="9"/>
  <c r="KWC89" i="9"/>
  <c r="KWB89" i="9"/>
  <c r="KWA89" i="9"/>
  <c r="KVZ89" i="9"/>
  <c r="KVY89" i="9"/>
  <c r="KVX89" i="9"/>
  <c r="KVW89" i="9"/>
  <c r="KVV89" i="9"/>
  <c r="KVU89" i="9"/>
  <c r="KVT89" i="9"/>
  <c r="KVS89" i="9"/>
  <c r="KVR89" i="9"/>
  <c r="KVQ89" i="9"/>
  <c r="KVP89" i="9"/>
  <c r="KVO89" i="9"/>
  <c r="KVN89" i="9"/>
  <c r="KVM89" i="9"/>
  <c r="KVL89" i="9"/>
  <c r="KVK89" i="9"/>
  <c r="KVJ89" i="9"/>
  <c r="KVI89" i="9"/>
  <c r="KVH89" i="9"/>
  <c r="KVG89" i="9"/>
  <c r="KVF89" i="9"/>
  <c r="KVE89" i="9"/>
  <c r="KVD89" i="9"/>
  <c r="KVC89" i="9"/>
  <c r="KVB89" i="9"/>
  <c r="KVA89" i="9"/>
  <c r="KUZ89" i="9"/>
  <c r="KUY89" i="9"/>
  <c r="KUX89" i="9"/>
  <c r="KUW89" i="9"/>
  <c r="KUV89" i="9"/>
  <c r="KUU89" i="9"/>
  <c r="KUT89" i="9"/>
  <c r="KUS89" i="9"/>
  <c r="KUR89" i="9"/>
  <c r="KUQ89" i="9"/>
  <c r="KUP89" i="9"/>
  <c r="KUO89" i="9"/>
  <c r="KUN89" i="9"/>
  <c r="KUM89" i="9"/>
  <c r="KUL89" i="9"/>
  <c r="KUK89" i="9"/>
  <c r="KUJ89" i="9"/>
  <c r="KUI89" i="9"/>
  <c r="KUH89" i="9"/>
  <c r="KUG89" i="9"/>
  <c r="KUF89" i="9"/>
  <c r="KUE89" i="9"/>
  <c r="KUD89" i="9"/>
  <c r="KUC89" i="9"/>
  <c r="KUB89" i="9"/>
  <c r="KUA89" i="9"/>
  <c r="KTZ89" i="9"/>
  <c r="KTY89" i="9"/>
  <c r="KTX89" i="9"/>
  <c r="KTW89" i="9"/>
  <c r="KTV89" i="9"/>
  <c r="KTU89" i="9"/>
  <c r="KTT89" i="9"/>
  <c r="KTS89" i="9"/>
  <c r="KTR89" i="9"/>
  <c r="KTQ89" i="9"/>
  <c r="KTP89" i="9"/>
  <c r="KTO89" i="9"/>
  <c r="KTN89" i="9"/>
  <c r="KTM89" i="9"/>
  <c r="KTL89" i="9"/>
  <c r="KTK89" i="9"/>
  <c r="KTJ89" i="9"/>
  <c r="KTI89" i="9"/>
  <c r="KTH89" i="9"/>
  <c r="KTG89" i="9"/>
  <c r="KTF89" i="9"/>
  <c r="KTE89" i="9"/>
  <c r="KTD89" i="9"/>
  <c r="KTC89" i="9"/>
  <c r="KTB89" i="9"/>
  <c r="KTA89" i="9"/>
  <c r="KSZ89" i="9"/>
  <c r="KSY89" i="9"/>
  <c r="KSX89" i="9"/>
  <c r="KSW89" i="9"/>
  <c r="KSV89" i="9"/>
  <c r="KSU89" i="9"/>
  <c r="KST89" i="9"/>
  <c r="KSS89" i="9"/>
  <c r="KSR89" i="9"/>
  <c r="KSQ89" i="9"/>
  <c r="KSP89" i="9"/>
  <c r="KSO89" i="9"/>
  <c r="KSN89" i="9"/>
  <c r="KSM89" i="9"/>
  <c r="KSL89" i="9"/>
  <c r="KSK89" i="9"/>
  <c r="KSJ89" i="9"/>
  <c r="KSI89" i="9"/>
  <c r="KSH89" i="9"/>
  <c r="KSG89" i="9"/>
  <c r="KSF89" i="9"/>
  <c r="KSE89" i="9"/>
  <c r="KSD89" i="9"/>
  <c r="KSC89" i="9"/>
  <c r="KSB89" i="9"/>
  <c r="KSA89" i="9"/>
  <c r="KRZ89" i="9"/>
  <c r="KRY89" i="9"/>
  <c r="KRX89" i="9"/>
  <c r="KRW89" i="9"/>
  <c r="KRV89" i="9"/>
  <c r="KRU89" i="9"/>
  <c r="KRT89" i="9"/>
  <c r="KRS89" i="9"/>
  <c r="KRR89" i="9"/>
  <c r="KRQ89" i="9"/>
  <c r="KRP89" i="9"/>
  <c r="KRO89" i="9"/>
  <c r="KRN89" i="9"/>
  <c r="KRM89" i="9"/>
  <c r="KRL89" i="9"/>
  <c r="KRK89" i="9"/>
  <c r="KRJ89" i="9"/>
  <c r="KRI89" i="9"/>
  <c r="KRH89" i="9"/>
  <c r="KRG89" i="9"/>
  <c r="KRF89" i="9"/>
  <c r="KRE89" i="9"/>
  <c r="KRD89" i="9"/>
  <c r="KRC89" i="9"/>
  <c r="KRB89" i="9"/>
  <c r="KRA89" i="9"/>
  <c r="KQZ89" i="9"/>
  <c r="KQY89" i="9"/>
  <c r="KQX89" i="9"/>
  <c r="KQW89" i="9"/>
  <c r="KQV89" i="9"/>
  <c r="KQU89" i="9"/>
  <c r="KQT89" i="9"/>
  <c r="KQS89" i="9"/>
  <c r="KQR89" i="9"/>
  <c r="KQQ89" i="9"/>
  <c r="KQP89" i="9"/>
  <c r="KQO89" i="9"/>
  <c r="KQN89" i="9"/>
  <c r="KQM89" i="9"/>
  <c r="KQL89" i="9"/>
  <c r="KQK89" i="9"/>
  <c r="KQJ89" i="9"/>
  <c r="KQI89" i="9"/>
  <c r="KQH89" i="9"/>
  <c r="KQG89" i="9"/>
  <c r="KQF89" i="9"/>
  <c r="KQE89" i="9"/>
  <c r="KQD89" i="9"/>
  <c r="KQC89" i="9"/>
  <c r="KQB89" i="9"/>
  <c r="KQA89" i="9"/>
  <c r="KPZ89" i="9"/>
  <c r="KPY89" i="9"/>
  <c r="KPX89" i="9"/>
  <c r="KPW89" i="9"/>
  <c r="KPV89" i="9"/>
  <c r="KPU89" i="9"/>
  <c r="KPT89" i="9"/>
  <c r="KPS89" i="9"/>
  <c r="KPR89" i="9"/>
  <c r="KPQ89" i="9"/>
  <c r="KPP89" i="9"/>
  <c r="KPO89" i="9"/>
  <c r="KPN89" i="9"/>
  <c r="KPM89" i="9"/>
  <c r="KPL89" i="9"/>
  <c r="KPK89" i="9"/>
  <c r="KPJ89" i="9"/>
  <c r="KPI89" i="9"/>
  <c r="KPH89" i="9"/>
  <c r="KPG89" i="9"/>
  <c r="KPF89" i="9"/>
  <c r="KPE89" i="9"/>
  <c r="KPD89" i="9"/>
  <c r="KPC89" i="9"/>
  <c r="KPB89" i="9"/>
  <c r="KPA89" i="9"/>
  <c r="KOZ89" i="9"/>
  <c r="KOY89" i="9"/>
  <c r="KOX89" i="9"/>
  <c r="KOW89" i="9"/>
  <c r="KOV89" i="9"/>
  <c r="KOU89" i="9"/>
  <c r="KOT89" i="9"/>
  <c r="KOS89" i="9"/>
  <c r="KOR89" i="9"/>
  <c r="KOQ89" i="9"/>
  <c r="KOP89" i="9"/>
  <c r="KOO89" i="9"/>
  <c r="KON89" i="9"/>
  <c r="KOM89" i="9"/>
  <c r="KOL89" i="9"/>
  <c r="KOK89" i="9"/>
  <c r="KOJ89" i="9"/>
  <c r="KOI89" i="9"/>
  <c r="KOH89" i="9"/>
  <c r="KOG89" i="9"/>
  <c r="KOF89" i="9"/>
  <c r="KOE89" i="9"/>
  <c r="KOD89" i="9"/>
  <c r="KOC89" i="9"/>
  <c r="KOB89" i="9"/>
  <c r="KOA89" i="9"/>
  <c r="KNZ89" i="9"/>
  <c r="KNY89" i="9"/>
  <c r="KNX89" i="9"/>
  <c r="KNW89" i="9"/>
  <c r="KNV89" i="9"/>
  <c r="KNU89" i="9"/>
  <c r="KNT89" i="9"/>
  <c r="KNS89" i="9"/>
  <c r="KNR89" i="9"/>
  <c r="KNQ89" i="9"/>
  <c r="KNP89" i="9"/>
  <c r="KNO89" i="9"/>
  <c r="KNN89" i="9"/>
  <c r="KNM89" i="9"/>
  <c r="KNL89" i="9"/>
  <c r="KNK89" i="9"/>
  <c r="KNJ89" i="9"/>
  <c r="KNI89" i="9"/>
  <c r="KNH89" i="9"/>
  <c r="KNG89" i="9"/>
  <c r="KNF89" i="9"/>
  <c r="KNE89" i="9"/>
  <c r="KND89" i="9"/>
  <c r="KNC89" i="9"/>
  <c r="KNB89" i="9"/>
  <c r="KNA89" i="9"/>
  <c r="KMZ89" i="9"/>
  <c r="KMY89" i="9"/>
  <c r="KMX89" i="9"/>
  <c r="KMW89" i="9"/>
  <c r="KMV89" i="9"/>
  <c r="KMU89" i="9"/>
  <c r="KMT89" i="9"/>
  <c r="KMS89" i="9"/>
  <c r="KMR89" i="9"/>
  <c r="KMQ89" i="9"/>
  <c r="KMP89" i="9"/>
  <c r="KMO89" i="9"/>
  <c r="KMN89" i="9"/>
  <c r="KMM89" i="9"/>
  <c r="KML89" i="9"/>
  <c r="KMK89" i="9"/>
  <c r="KMJ89" i="9"/>
  <c r="KMI89" i="9"/>
  <c r="KMH89" i="9"/>
  <c r="KMG89" i="9"/>
  <c r="KMF89" i="9"/>
  <c r="KME89" i="9"/>
  <c r="KMD89" i="9"/>
  <c r="KMC89" i="9"/>
  <c r="KMB89" i="9"/>
  <c r="KMA89" i="9"/>
  <c r="KLZ89" i="9"/>
  <c r="KLY89" i="9"/>
  <c r="KLX89" i="9"/>
  <c r="KLW89" i="9"/>
  <c r="KLV89" i="9"/>
  <c r="KLU89" i="9"/>
  <c r="KLT89" i="9"/>
  <c r="KLS89" i="9"/>
  <c r="KLR89" i="9"/>
  <c r="KLQ89" i="9"/>
  <c r="KLP89" i="9"/>
  <c r="KLO89" i="9"/>
  <c r="KLN89" i="9"/>
  <c r="KLM89" i="9"/>
  <c r="KLL89" i="9"/>
  <c r="KLK89" i="9"/>
  <c r="KLJ89" i="9"/>
  <c r="KLI89" i="9"/>
  <c r="KLH89" i="9"/>
  <c r="KLG89" i="9"/>
  <c r="KLF89" i="9"/>
  <c r="KLE89" i="9"/>
  <c r="KLD89" i="9"/>
  <c r="KLC89" i="9"/>
  <c r="KLB89" i="9"/>
  <c r="KLA89" i="9"/>
  <c r="KKZ89" i="9"/>
  <c r="KKY89" i="9"/>
  <c r="KKX89" i="9"/>
  <c r="KKW89" i="9"/>
  <c r="KKV89" i="9"/>
  <c r="KKU89" i="9"/>
  <c r="KKT89" i="9"/>
  <c r="KKS89" i="9"/>
  <c r="KKR89" i="9"/>
  <c r="KKQ89" i="9"/>
  <c r="KKP89" i="9"/>
  <c r="KKO89" i="9"/>
  <c r="KKN89" i="9"/>
  <c r="KKM89" i="9"/>
  <c r="KKL89" i="9"/>
  <c r="KKK89" i="9"/>
  <c r="KKJ89" i="9"/>
  <c r="KKI89" i="9"/>
  <c r="KKH89" i="9"/>
  <c r="KKG89" i="9"/>
  <c r="KKF89" i="9"/>
  <c r="KKE89" i="9"/>
  <c r="KKD89" i="9"/>
  <c r="KKC89" i="9"/>
  <c r="KKB89" i="9"/>
  <c r="KKA89" i="9"/>
  <c r="KJZ89" i="9"/>
  <c r="KJY89" i="9"/>
  <c r="KJX89" i="9"/>
  <c r="KJW89" i="9"/>
  <c r="KJV89" i="9"/>
  <c r="KJU89" i="9"/>
  <c r="KJT89" i="9"/>
  <c r="KJS89" i="9"/>
  <c r="KJR89" i="9"/>
  <c r="KJQ89" i="9"/>
  <c r="KJP89" i="9"/>
  <c r="KJO89" i="9"/>
  <c r="KJN89" i="9"/>
  <c r="KJM89" i="9"/>
  <c r="KJL89" i="9"/>
  <c r="KJK89" i="9"/>
  <c r="KJJ89" i="9"/>
  <c r="KJI89" i="9"/>
  <c r="KJH89" i="9"/>
  <c r="KJG89" i="9"/>
  <c r="KJF89" i="9"/>
  <c r="KJE89" i="9"/>
  <c r="KJD89" i="9"/>
  <c r="KJC89" i="9"/>
  <c r="KJB89" i="9"/>
  <c r="KJA89" i="9"/>
  <c r="KIZ89" i="9"/>
  <c r="KIY89" i="9"/>
  <c r="KIX89" i="9"/>
  <c r="KIW89" i="9"/>
  <c r="KIV89" i="9"/>
  <c r="KIU89" i="9"/>
  <c r="KIT89" i="9"/>
  <c r="KIS89" i="9"/>
  <c r="KIR89" i="9"/>
  <c r="KIQ89" i="9"/>
  <c r="KIP89" i="9"/>
  <c r="KIO89" i="9"/>
  <c r="KIN89" i="9"/>
  <c r="KIM89" i="9"/>
  <c r="KIL89" i="9"/>
  <c r="KIK89" i="9"/>
  <c r="KIJ89" i="9"/>
  <c r="KII89" i="9"/>
  <c r="KIH89" i="9"/>
  <c r="KIG89" i="9"/>
  <c r="KIF89" i="9"/>
  <c r="KIE89" i="9"/>
  <c r="KID89" i="9"/>
  <c r="KIC89" i="9"/>
  <c r="KIB89" i="9"/>
  <c r="KIA89" i="9"/>
  <c r="KHZ89" i="9"/>
  <c r="KHY89" i="9"/>
  <c r="KHX89" i="9"/>
  <c r="KHW89" i="9"/>
  <c r="KHV89" i="9"/>
  <c r="KHU89" i="9"/>
  <c r="KHT89" i="9"/>
  <c r="KHS89" i="9"/>
  <c r="KHR89" i="9"/>
  <c r="KHQ89" i="9"/>
  <c r="KHP89" i="9"/>
  <c r="KHO89" i="9"/>
  <c r="KHN89" i="9"/>
  <c r="KHM89" i="9"/>
  <c r="KHL89" i="9"/>
  <c r="KHK89" i="9"/>
  <c r="KHJ89" i="9"/>
  <c r="KHI89" i="9"/>
  <c r="KHH89" i="9"/>
  <c r="KHG89" i="9"/>
  <c r="KHF89" i="9"/>
  <c r="KHE89" i="9"/>
  <c r="KHD89" i="9"/>
  <c r="KHC89" i="9"/>
  <c r="KHB89" i="9"/>
  <c r="KHA89" i="9"/>
  <c r="KGZ89" i="9"/>
  <c r="KGY89" i="9"/>
  <c r="KGX89" i="9"/>
  <c r="KGW89" i="9"/>
  <c r="KGV89" i="9"/>
  <c r="KGU89" i="9"/>
  <c r="KGT89" i="9"/>
  <c r="KGS89" i="9"/>
  <c r="KGR89" i="9"/>
  <c r="KGQ89" i="9"/>
  <c r="KGP89" i="9"/>
  <c r="KGO89" i="9"/>
  <c r="KGN89" i="9"/>
  <c r="KGM89" i="9"/>
  <c r="KGL89" i="9"/>
  <c r="KGK89" i="9"/>
  <c r="KGJ89" i="9"/>
  <c r="KGI89" i="9"/>
  <c r="KGH89" i="9"/>
  <c r="KGG89" i="9"/>
  <c r="KGF89" i="9"/>
  <c r="KGE89" i="9"/>
  <c r="KGD89" i="9"/>
  <c r="KGC89" i="9"/>
  <c r="KGB89" i="9"/>
  <c r="KGA89" i="9"/>
  <c r="KFZ89" i="9"/>
  <c r="KFY89" i="9"/>
  <c r="KFX89" i="9"/>
  <c r="KFW89" i="9"/>
  <c r="KFV89" i="9"/>
  <c r="KFU89" i="9"/>
  <c r="KFT89" i="9"/>
  <c r="KFS89" i="9"/>
  <c r="KFR89" i="9"/>
  <c r="KFQ89" i="9"/>
  <c r="KFP89" i="9"/>
  <c r="KFO89" i="9"/>
  <c r="KFN89" i="9"/>
  <c r="KFM89" i="9"/>
  <c r="KFL89" i="9"/>
  <c r="KFK89" i="9"/>
  <c r="KFJ89" i="9"/>
  <c r="KFI89" i="9"/>
  <c r="KFH89" i="9"/>
  <c r="KFG89" i="9"/>
  <c r="KFF89" i="9"/>
  <c r="KFE89" i="9"/>
  <c r="KFD89" i="9"/>
  <c r="KFC89" i="9"/>
  <c r="KFB89" i="9"/>
  <c r="KFA89" i="9"/>
  <c r="KEZ89" i="9"/>
  <c r="KEY89" i="9"/>
  <c r="KEX89" i="9"/>
  <c r="KEW89" i="9"/>
  <c r="KEV89" i="9"/>
  <c r="KEU89" i="9"/>
  <c r="KET89" i="9"/>
  <c r="KES89" i="9"/>
  <c r="KER89" i="9"/>
  <c r="KEQ89" i="9"/>
  <c r="KEP89" i="9"/>
  <c r="KEO89" i="9"/>
  <c r="KEN89" i="9"/>
  <c r="KEM89" i="9"/>
  <c r="KEL89" i="9"/>
  <c r="KEK89" i="9"/>
  <c r="KEJ89" i="9"/>
  <c r="KEI89" i="9"/>
  <c r="KEH89" i="9"/>
  <c r="KEG89" i="9"/>
  <c r="KEF89" i="9"/>
  <c r="KEE89" i="9"/>
  <c r="KED89" i="9"/>
  <c r="KEC89" i="9"/>
  <c r="KEB89" i="9"/>
  <c r="KEA89" i="9"/>
  <c r="KDZ89" i="9"/>
  <c r="KDY89" i="9"/>
  <c r="KDX89" i="9"/>
  <c r="KDW89" i="9"/>
  <c r="KDV89" i="9"/>
  <c r="KDU89" i="9"/>
  <c r="KDT89" i="9"/>
  <c r="KDS89" i="9"/>
  <c r="KDR89" i="9"/>
  <c r="KDQ89" i="9"/>
  <c r="KDP89" i="9"/>
  <c r="KDO89" i="9"/>
  <c r="KDN89" i="9"/>
  <c r="KDM89" i="9"/>
  <c r="KDL89" i="9"/>
  <c r="KDK89" i="9"/>
  <c r="KDJ89" i="9"/>
  <c r="KDI89" i="9"/>
  <c r="KDH89" i="9"/>
  <c r="KDG89" i="9"/>
  <c r="KDF89" i="9"/>
  <c r="KDE89" i="9"/>
  <c r="KDD89" i="9"/>
  <c r="KDC89" i="9"/>
  <c r="KDB89" i="9"/>
  <c r="KDA89" i="9"/>
  <c r="KCZ89" i="9"/>
  <c r="KCY89" i="9"/>
  <c r="KCX89" i="9"/>
  <c r="KCW89" i="9"/>
  <c r="KCV89" i="9"/>
  <c r="KCU89" i="9"/>
  <c r="KCT89" i="9"/>
  <c r="KCS89" i="9"/>
  <c r="KCR89" i="9"/>
  <c r="KCQ89" i="9"/>
  <c r="KCP89" i="9"/>
  <c r="KCO89" i="9"/>
  <c r="KCN89" i="9"/>
  <c r="KCM89" i="9"/>
  <c r="KCL89" i="9"/>
  <c r="KCK89" i="9"/>
  <c r="KCJ89" i="9"/>
  <c r="KCI89" i="9"/>
  <c r="KCH89" i="9"/>
  <c r="KCG89" i="9"/>
  <c r="KCF89" i="9"/>
  <c r="KCE89" i="9"/>
  <c r="KCD89" i="9"/>
  <c r="KCC89" i="9"/>
  <c r="KCB89" i="9"/>
  <c r="KCA89" i="9"/>
  <c r="KBZ89" i="9"/>
  <c r="KBY89" i="9"/>
  <c r="KBX89" i="9"/>
  <c r="KBW89" i="9"/>
  <c r="KBV89" i="9"/>
  <c r="KBU89" i="9"/>
  <c r="KBT89" i="9"/>
  <c r="KBS89" i="9"/>
  <c r="KBR89" i="9"/>
  <c r="KBQ89" i="9"/>
  <c r="KBP89" i="9"/>
  <c r="KBO89" i="9"/>
  <c r="KBN89" i="9"/>
  <c r="KBM89" i="9"/>
  <c r="KBL89" i="9"/>
  <c r="KBK89" i="9"/>
  <c r="KBJ89" i="9"/>
  <c r="KBI89" i="9"/>
  <c r="KBH89" i="9"/>
  <c r="KBG89" i="9"/>
  <c r="KBF89" i="9"/>
  <c r="KBE89" i="9"/>
  <c r="KBD89" i="9"/>
  <c r="KBC89" i="9"/>
  <c r="KBB89" i="9"/>
  <c r="KBA89" i="9"/>
  <c r="KAZ89" i="9"/>
  <c r="KAY89" i="9"/>
  <c r="KAX89" i="9"/>
  <c r="KAW89" i="9"/>
  <c r="KAV89" i="9"/>
  <c r="KAU89" i="9"/>
  <c r="KAT89" i="9"/>
  <c r="KAS89" i="9"/>
  <c r="KAR89" i="9"/>
  <c r="KAQ89" i="9"/>
  <c r="KAP89" i="9"/>
  <c r="KAO89" i="9"/>
  <c r="KAN89" i="9"/>
  <c r="KAM89" i="9"/>
  <c r="KAL89" i="9"/>
  <c r="KAK89" i="9"/>
  <c r="KAJ89" i="9"/>
  <c r="KAI89" i="9"/>
  <c r="KAH89" i="9"/>
  <c r="KAG89" i="9"/>
  <c r="KAF89" i="9"/>
  <c r="KAE89" i="9"/>
  <c r="KAD89" i="9"/>
  <c r="KAC89" i="9"/>
  <c r="KAB89" i="9"/>
  <c r="KAA89" i="9"/>
  <c r="JZZ89" i="9"/>
  <c r="JZY89" i="9"/>
  <c r="JZX89" i="9"/>
  <c r="JZW89" i="9"/>
  <c r="JZV89" i="9"/>
  <c r="JZU89" i="9"/>
  <c r="JZT89" i="9"/>
  <c r="JZS89" i="9"/>
  <c r="JZR89" i="9"/>
  <c r="JZQ89" i="9"/>
  <c r="JZP89" i="9"/>
  <c r="JZO89" i="9"/>
  <c r="JZN89" i="9"/>
  <c r="JZM89" i="9"/>
  <c r="JZL89" i="9"/>
  <c r="JZK89" i="9"/>
  <c r="JZJ89" i="9"/>
  <c r="JZI89" i="9"/>
  <c r="JZH89" i="9"/>
  <c r="JZG89" i="9"/>
  <c r="JZF89" i="9"/>
  <c r="JZE89" i="9"/>
  <c r="JZD89" i="9"/>
  <c r="JZC89" i="9"/>
  <c r="JZB89" i="9"/>
  <c r="JZA89" i="9"/>
  <c r="JYZ89" i="9"/>
  <c r="JYY89" i="9"/>
  <c r="JYX89" i="9"/>
  <c r="JYW89" i="9"/>
  <c r="JYV89" i="9"/>
  <c r="JYU89" i="9"/>
  <c r="JYT89" i="9"/>
  <c r="JYS89" i="9"/>
  <c r="JYR89" i="9"/>
  <c r="JYQ89" i="9"/>
  <c r="JYP89" i="9"/>
  <c r="JYO89" i="9"/>
  <c r="JYN89" i="9"/>
  <c r="JYM89" i="9"/>
  <c r="JYL89" i="9"/>
  <c r="JYK89" i="9"/>
  <c r="JYJ89" i="9"/>
  <c r="JYI89" i="9"/>
  <c r="JYH89" i="9"/>
  <c r="JYG89" i="9"/>
  <c r="JYF89" i="9"/>
  <c r="JYE89" i="9"/>
  <c r="JYD89" i="9"/>
  <c r="JYC89" i="9"/>
  <c r="JYB89" i="9"/>
  <c r="JYA89" i="9"/>
  <c r="JXZ89" i="9"/>
  <c r="JXY89" i="9"/>
  <c r="JXX89" i="9"/>
  <c r="JXW89" i="9"/>
  <c r="JXV89" i="9"/>
  <c r="JXU89" i="9"/>
  <c r="JXT89" i="9"/>
  <c r="JXS89" i="9"/>
  <c r="JXR89" i="9"/>
  <c r="JXQ89" i="9"/>
  <c r="JXP89" i="9"/>
  <c r="JXO89" i="9"/>
  <c r="JXN89" i="9"/>
  <c r="JXM89" i="9"/>
  <c r="JXL89" i="9"/>
  <c r="JXK89" i="9"/>
  <c r="JXJ89" i="9"/>
  <c r="JXI89" i="9"/>
  <c r="JXH89" i="9"/>
  <c r="JXG89" i="9"/>
  <c r="JXF89" i="9"/>
  <c r="JXE89" i="9"/>
  <c r="JXD89" i="9"/>
  <c r="JXC89" i="9"/>
  <c r="JXB89" i="9"/>
  <c r="JXA89" i="9"/>
  <c r="JWZ89" i="9"/>
  <c r="JWY89" i="9"/>
  <c r="JWX89" i="9"/>
  <c r="JWW89" i="9"/>
  <c r="JWV89" i="9"/>
  <c r="JWU89" i="9"/>
  <c r="JWT89" i="9"/>
  <c r="JWS89" i="9"/>
  <c r="JWR89" i="9"/>
  <c r="JWQ89" i="9"/>
  <c r="JWP89" i="9"/>
  <c r="JWO89" i="9"/>
  <c r="JWN89" i="9"/>
  <c r="JWM89" i="9"/>
  <c r="JWL89" i="9"/>
  <c r="JWK89" i="9"/>
  <c r="JWJ89" i="9"/>
  <c r="JWI89" i="9"/>
  <c r="JWH89" i="9"/>
  <c r="JWG89" i="9"/>
  <c r="JWF89" i="9"/>
  <c r="JWE89" i="9"/>
  <c r="JWD89" i="9"/>
  <c r="JWC89" i="9"/>
  <c r="JWB89" i="9"/>
  <c r="JWA89" i="9"/>
  <c r="JVZ89" i="9"/>
  <c r="JVY89" i="9"/>
  <c r="JVX89" i="9"/>
  <c r="JVW89" i="9"/>
  <c r="JVV89" i="9"/>
  <c r="JVU89" i="9"/>
  <c r="JVT89" i="9"/>
  <c r="JVS89" i="9"/>
  <c r="JVR89" i="9"/>
  <c r="JVQ89" i="9"/>
  <c r="JVP89" i="9"/>
  <c r="JVO89" i="9"/>
  <c r="JVN89" i="9"/>
  <c r="JVM89" i="9"/>
  <c r="JVL89" i="9"/>
  <c r="JVK89" i="9"/>
  <c r="JVJ89" i="9"/>
  <c r="JVI89" i="9"/>
  <c r="JVH89" i="9"/>
  <c r="JVG89" i="9"/>
  <c r="JVF89" i="9"/>
  <c r="JVE89" i="9"/>
  <c r="JVD89" i="9"/>
  <c r="JVC89" i="9"/>
  <c r="JVB89" i="9"/>
  <c r="JVA89" i="9"/>
  <c r="JUZ89" i="9"/>
  <c r="JUY89" i="9"/>
  <c r="JUX89" i="9"/>
  <c r="JUW89" i="9"/>
  <c r="JUV89" i="9"/>
  <c r="JUU89" i="9"/>
  <c r="JUT89" i="9"/>
  <c r="JUS89" i="9"/>
  <c r="JUR89" i="9"/>
  <c r="JUQ89" i="9"/>
  <c r="JUP89" i="9"/>
  <c r="JUO89" i="9"/>
  <c r="JUN89" i="9"/>
  <c r="JUM89" i="9"/>
  <c r="JUL89" i="9"/>
  <c r="JUK89" i="9"/>
  <c r="JUJ89" i="9"/>
  <c r="JUI89" i="9"/>
  <c r="JUH89" i="9"/>
  <c r="JUG89" i="9"/>
  <c r="JUF89" i="9"/>
  <c r="JUE89" i="9"/>
  <c r="JUD89" i="9"/>
  <c r="JUC89" i="9"/>
  <c r="JUB89" i="9"/>
  <c r="JUA89" i="9"/>
  <c r="JTZ89" i="9"/>
  <c r="JTY89" i="9"/>
  <c r="JTX89" i="9"/>
  <c r="JTW89" i="9"/>
  <c r="JTV89" i="9"/>
  <c r="JTU89" i="9"/>
  <c r="JTT89" i="9"/>
  <c r="JTS89" i="9"/>
  <c r="JTR89" i="9"/>
  <c r="JTQ89" i="9"/>
  <c r="JTP89" i="9"/>
  <c r="JTO89" i="9"/>
  <c r="JTN89" i="9"/>
  <c r="JTM89" i="9"/>
  <c r="JTL89" i="9"/>
  <c r="JTK89" i="9"/>
  <c r="JTJ89" i="9"/>
  <c r="JTI89" i="9"/>
  <c r="JTH89" i="9"/>
  <c r="JTG89" i="9"/>
  <c r="JTF89" i="9"/>
  <c r="JTE89" i="9"/>
  <c r="JTD89" i="9"/>
  <c r="JTC89" i="9"/>
  <c r="JTB89" i="9"/>
  <c r="JTA89" i="9"/>
  <c r="JSZ89" i="9"/>
  <c r="JSY89" i="9"/>
  <c r="JSX89" i="9"/>
  <c r="JSW89" i="9"/>
  <c r="JSV89" i="9"/>
  <c r="JSU89" i="9"/>
  <c r="JST89" i="9"/>
  <c r="JSS89" i="9"/>
  <c r="JSR89" i="9"/>
  <c r="JSQ89" i="9"/>
  <c r="JSP89" i="9"/>
  <c r="JSO89" i="9"/>
  <c r="JSN89" i="9"/>
  <c r="JSM89" i="9"/>
  <c r="JSL89" i="9"/>
  <c r="JSK89" i="9"/>
  <c r="JSJ89" i="9"/>
  <c r="JSI89" i="9"/>
  <c r="JSH89" i="9"/>
  <c r="JSG89" i="9"/>
  <c r="JSF89" i="9"/>
  <c r="JSE89" i="9"/>
  <c r="JSD89" i="9"/>
  <c r="JSC89" i="9"/>
  <c r="JSB89" i="9"/>
  <c r="JSA89" i="9"/>
  <c r="JRZ89" i="9"/>
  <c r="JRY89" i="9"/>
  <c r="JRX89" i="9"/>
  <c r="JRW89" i="9"/>
  <c r="JRV89" i="9"/>
  <c r="JRU89" i="9"/>
  <c r="JRT89" i="9"/>
  <c r="JRS89" i="9"/>
  <c r="JRR89" i="9"/>
  <c r="JRQ89" i="9"/>
  <c r="JRP89" i="9"/>
  <c r="JRO89" i="9"/>
  <c r="JRN89" i="9"/>
  <c r="JRM89" i="9"/>
  <c r="JRL89" i="9"/>
  <c r="JRK89" i="9"/>
  <c r="JRJ89" i="9"/>
  <c r="JRI89" i="9"/>
  <c r="JRH89" i="9"/>
  <c r="JRG89" i="9"/>
  <c r="JRF89" i="9"/>
  <c r="JRE89" i="9"/>
  <c r="JRD89" i="9"/>
  <c r="JRC89" i="9"/>
  <c r="JRB89" i="9"/>
  <c r="JRA89" i="9"/>
  <c r="JQZ89" i="9"/>
  <c r="JQY89" i="9"/>
  <c r="JQX89" i="9"/>
  <c r="JQW89" i="9"/>
  <c r="JQV89" i="9"/>
  <c r="JQU89" i="9"/>
  <c r="JQT89" i="9"/>
  <c r="JQS89" i="9"/>
  <c r="JQR89" i="9"/>
  <c r="JQQ89" i="9"/>
  <c r="JQP89" i="9"/>
  <c r="JQO89" i="9"/>
  <c r="JQN89" i="9"/>
  <c r="JQM89" i="9"/>
  <c r="JQL89" i="9"/>
  <c r="JQK89" i="9"/>
  <c r="JQJ89" i="9"/>
  <c r="JQI89" i="9"/>
  <c r="JQH89" i="9"/>
  <c r="JQG89" i="9"/>
  <c r="JQF89" i="9"/>
  <c r="JQE89" i="9"/>
  <c r="JQD89" i="9"/>
  <c r="JQC89" i="9"/>
  <c r="JQB89" i="9"/>
  <c r="JQA89" i="9"/>
  <c r="JPZ89" i="9"/>
  <c r="JPY89" i="9"/>
  <c r="JPX89" i="9"/>
  <c r="JPW89" i="9"/>
  <c r="JPV89" i="9"/>
  <c r="JPU89" i="9"/>
  <c r="JPT89" i="9"/>
  <c r="JPS89" i="9"/>
  <c r="JPR89" i="9"/>
  <c r="JPQ89" i="9"/>
  <c r="JPP89" i="9"/>
  <c r="JPO89" i="9"/>
  <c r="JPN89" i="9"/>
  <c r="JPM89" i="9"/>
  <c r="JPL89" i="9"/>
  <c r="JPK89" i="9"/>
  <c r="JPJ89" i="9"/>
  <c r="JPI89" i="9"/>
  <c r="JPH89" i="9"/>
  <c r="JPG89" i="9"/>
  <c r="JPF89" i="9"/>
  <c r="JPE89" i="9"/>
  <c r="JPD89" i="9"/>
  <c r="JPC89" i="9"/>
  <c r="JPB89" i="9"/>
  <c r="JPA89" i="9"/>
  <c r="JOZ89" i="9"/>
  <c r="JOY89" i="9"/>
  <c r="JOX89" i="9"/>
  <c r="JOW89" i="9"/>
  <c r="JOV89" i="9"/>
  <c r="JOU89" i="9"/>
  <c r="JOT89" i="9"/>
  <c r="JOS89" i="9"/>
  <c r="JOR89" i="9"/>
  <c r="JOQ89" i="9"/>
  <c r="JOP89" i="9"/>
  <c r="JOO89" i="9"/>
  <c r="JON89" i="9"/>
  <c r="JOM89" i="9"/>
  <c r="JOL89" i="9"/>
  <c r="JOK89" i="9"/>
  <c r="JOJ89" i="9"/>
  <c r="JOI89" i="9"/>
  <c r="JOH89" i="9"/>
  <c r="JOG89" i="9"/>
  <c r="JOF89" i="9"/>
  <c r="JOE89" i="9"/>
  <c r="JOD89" i="9"/>
  <c r="JOC89" i="9"/>
  <c r="JOB89" i="9"/>
  <c r="JOA89" i="9"/>
  <c r="JNZ89" i="9"/>
  <c r="JNY89" i="9"/>
  <c r="JNX89" i="9"/>
  <c r="JNW89" i="9"/>
  <c r="JNV89" i="9"/>
  <c r="JNU89" i="9"/>
  <c r="JNT89" i="9"/>
  <c r="JNS89" i="9"/>
  <c r="JNR89" i="9"/>
  <c r="JNQ89" i="9"/>
  <c r="JNP89" i="9"/>
  <c r="JNO89" i="9"/>
  <c r="JNN89" i="9"/>
  <c r="JNM89" i="9"/>
  <c r="JNL89" i="9"/>
  <c r="JNK89" i="9"/>
  <c r="JNJ89" i="9"/>
  <c r="JNI89" i="9"/>
  <c r="JNH89" i="9"/>
  <c r="JNG89" i="9"/>
  <c r="JNF89" i="9"/>
  <c r="JNE89" i="9"/>
  <c r="JND89" i="9"/>
  <c r="JNC89" i="9"/>
  <c r="JNB89" i="9"/>
  <c r="JNA89" i="9"/>
  <c r="JMZ89" i="9"/>
  <c r="JMY89" i="9"/>
  <c r="JMX89" i="9"/>
  <c r="JMW89" i="9"/>
  <c r="JMV89" i="9"/>
  <c r="JMU89" i="9"/>
  <c r="JMT89" i="9"/>
  <c r="JMS89" i="9"/>
  <c r="JMR89" i="9"/>
  <c r="JMQ89" i="9"/>
  <c r="JMP89" i="9"/>
  <c r="JMO89" i="9"/>
  <c r="JMN89" i="9"/>
  <c r="JMM89" i="9"/>
  <c r="JML89" i="9"/>
  <c r="JMK89" i="9"/>
  <c r="JMJ89" i="9"/>
  <c r="JMI89" i="9"/>
  <c r="JMH89" i="9"/>
  <c r="JMG89" i="9"/>
  <c r="JMF89" i="9"/>
  <c r="JME89" i="9"/>
  <c r="JMD89" i="9"/>
  <c r="JMC89" i="9"/>
  <c r="JMB89" i="9"/>
  <c r="JMA89" i="9"/>
  <c r="JLZ89" i="9"/>
  <c r="JLY89" i="9"/>
  <c r="JLX89" i="9"/>
  <c r="JLW89" i="9"/>
  <c r="JLV89" i="9"/>
  <c r="JLU89" i="9"/>
  <c r="JLT89" i="9"/>
  <c r="JLS89" i="9"/>
  <c r="JLR89" i="9"/>
  <c r="JLQ89" i="9"/>
  <c r="JLP89" i="9"/>
  <c r="JLO89" i="9"/>
  <c r="JLN89" i="9"/>
  <c r="JLM89" i="9"/>
  <c r="JLL89" i="9"/>
  <c r="JLK89" i="9"/>
  <c r="JLJ89" i="9"/>
  <c r="JLI89" i="9"/>
  <c r="JLH89" i="9"/>
  <c r="JLG89" i="9"/>
  <c r="JLF89" i="9"/>
  <c r="JLE89" i="9"/>
  <c r="JLD89" i="9"/>
  <c r="JLC89" i="9"/>
  <c r="JLB89" i="9"/>
  <c r="JLA89" i="9"/>
  <c r="JKZ89" i="9"/>
  <c r="JKY89" i="9"/>
  <c r="JKX89" i="9"/>
  <c r="JKW89" i="9"/>
  <c r="JKV89" i="9"/>
  <c r="JKU89" i="9"/>
  <c r="JKT89" i="9"/>
  <c r="JKS89" i="9"/>
  <c r="JKR89" i="9"/>
  <c r="JKQ89" i="9"/>
  <c r="JKP89" i="9"/>
  <c r="JKO89" i="9"/>
  <c r="JKN89" i="9"/>
  <c r="JKM89" i="9"/>
  <c r="JKL89" i="9"/>
  <c r="JKK89" i="9"/>
  <c r="JKJ89" i="9"/>
  <c r="JKI89" i="9"/>
  <c r="JKH89" i="9"/>
  <c r="JKG89" i="9"/>
  <c r="JKF89" i="9"/>
  <c r="JKE89" i="9"/>
  <c r="JKD89" i="9"/>
  <c r="JKC89" i="9"/>
  <c r="JKB89" i="9"/>
  <c r="JKA89" i="9"/>
  <c r="JJZ89" i="9"/>
  <c r="JJY89" i="9"/>
  <c r="JJX89" i="9"/>
  <c r="JJW89" i="9"/>
  <c r="JJV89" i="9"/>
  <c r="JJU89" i="9"/>
  <c r="JJT89" i="9"/>
  <c r="JJS89" i="9"/>
  <c r="JJR89" i="9"/>
  <c r="JJQ89" i="9"/>
  <c r="JJP89" i="9"/>
  <c r="JJO89" i="9"/>
  <c r="JJN89" i="9"/>
  <c r="JJM89" i="9"/>
  <c r="JJL89" i="9"/>
  <c r="JJK89" i="9"/>
  <c r="JJJ89" i="9"/>
  <c r="JJI89" i="9"/>
  <c r="JJH89" i="9"/>
  <c r="JJG89" i="9"/>
  <c r="JJF89" i="9"/>
  <c r="JJE89" i="9"/>
  <c r="JJD89" i="9"/>
  <c r="JJC89" i="9"/>
  <c r="JJB89" i="9"/>
  <c r="JJA89" i="9"/>
  <c r="JIZ89" i="9"/>
  <c r="JIY89" i="9"/>
  <c r="JIX89" i="9"/>
  <c r="JIW89" i="9"/>
  <c r="JIV89" i="9"/>
  <c r="JIU89" i="9"/>
  <c r="JIT89" i="9"/>
  <c r="JIS89" i="9"/>
  <c r="JIR89" i="9"/>
  <c r="JIQ89" i="9"/>
  <c r="JIP89" i="9"/>
  <c r="JIO89" i="9"/>
  <c r="JIN89" i="9"/>
  <c r="JIM89" i="9"/>
  <c r="JIL89" i="9"/>
  <c r="JIK89" i="9"/>
  <c r="JIJ89" i="9"/>
  <c r="JII89" i="9"/>
  <c r="JIH89" i="9"/>
  <c r="JIG89" i="9"/>
  <c r="JIF89" i="9"/>
  <c r="JIE89" i="9"/>
  <c r="JID89" i="9"/>
  <c r="JIC89" i="9"/>
  <c r="JIB89" i="9"/>
  <c r="JIA89" i="9"/>
  <c r="JHZ89" i="9"/>
  <c r="JHY89" i="9"/>
  <c r="JHX89" i="9"/>
  <c r="JHW89" i="9"/>
  <c r="JHV89" i="9"/>
  <c r="JHU89" i="9"/>
  <c r="JHT89" i="9"/>
  <c r="JHS89" i="9"/>
  <c r="JHR89" i="9"/>
  <c r="JHQ89" i="9"/>
  <c r="JHP89" i="9"/>
  <c r="JHO89" i="9"/>
  <c r="JHN89" i="9"/>
  <c r="JHM89" i="9"/>
  <c r="JHL89" i="9"/>
  <c r="JHK89" i="9"/>
  <c r="JHJ89" i="9"/>
  <c r="JHI89" i="9"/>
  <c r="JHH89" i="9"/>
  <c r="JHG89" i="9"/>
  <c r="JHF89" i="9"/>
  <c r="JHE89" i="9"/>
  <c r="JHD89" i="9"/>
  <c r="JHC89" i="9"/>
  <c r="JHB89" i="9"/>
  <c r="JHA89" i="9"/>
  <c r="JGZ89" i="9"/>
  <c r="JGY89" i="9"/>
  <c r="JGX89" i="9"/>
  <c r="JGW89" i="9"/>
  <c r="JGV89" i="9"/>
  <c r="JGU89" i="9"/>
  <c r="JGT89" i="9"/>
  <c r="JGS89" i="9"/>
  <c r="JGR89" i="9"/>
  <c r="JGQ89" i="9"/>
  <c r="JGP89" i="9"/>
  <c r="JGO89" i="9"/>
  <c r="JGN89" i="9"/>
  <c r="JGM89" i="9"/>
  <c r="JGL89" i="9"/>
  <c r="JGK89" i="9"/>
  <c r="JGJ89" i="9"/>
  <c r="JGI89" i="9"/>
  <c r="JGH89" i="9"/>
  <c r="JGG89" i="9"/>
  <c r="JGF89" i="9"/>
  <c r="JGE89" i="9"/>
  <c r="JGD89" i="9"/>
  <c r="JGC89" i="9"/>
  <c r="JGB89" i="9"/>
  <c r="JGA89" i="9"/>
  <c r="JFZ89" i="9"/>
  <c r="JFY89" i="9"/>
  <c r="JFX89" i="9"/>
  <c r="JFW89" i="9"/>
  <c r="JFV89" i="9"/>
  <c r="JFU89" i="9"/>
  <c r="JFT89" i="9"/>
  <c r="JFS89" i="9"/>
  <c r="JFR89" i="9"/>
  <c r="JFQ89" i="9"/>
  <c r="JFP89" i="9"/>
  <c r="JFO89" i="9"/>
  <c r="JFN89" i="9"/>
  <c r="JFM89" i="9"/>
  <c r="JFL89" i="9"/>
  <c r="JFK89" i="9"/>
  <c r="JFJ89" i="9"/>
  <c r="JFI89" i="9"/>
  <c r="JFH89" i="9"/>
  <c r="JFG89" i="9"/>
  <c r="JFF89" i="9"/>
  <c r="JFE89" i="9"/>
  <c r="JFD89" i="9"/>
  <c r="JFC89" i="9"/>
  <c r="JFB89" i="9"/>
  <c r="JFA89" i="9"/>
  <c r="JEZ89" i="9"/>
  <c r="JEY89" i="9"/>
  <c r="JEX89" i="9"/>
  <c r="JEW89" i="9"/>
  <c r="JEV89" i="9"/>
  <c r="JEU89" i="9"/>
  <c r="JET89" i="9"/>
  <c r="JES89" i="9"/>
  <c r="JER89" i="9"/>
  <c r="JEQ89" i="9"/>
  <c r="JEP89" i="9"/>
  <c r="JEO89" i="9"/>
  <c r="JEN89" i="9"/>
  <c r="JEM89" i="9"/>
  <c r="JEL89" i="9"/>
  <c r="JEK89" i="9"/>
  <c r="JEJ89" i="9"/>
  <c r="JEI89" i="9"/>
  <c r="JEH89" i="9"/>
  <c r="JEG89" i="9"/>
  <c r="JEF89" i="9"/>
  <c r="JEE89" i="9"/>
  <c r="JED89" i="9"/>
  <c r="JEC89" i="9"/>
  <c r="JEB89" i="9"/>
  <c r="JEA89" i="9"/>
  <c r="JDZ89" i="9"/>
  <c r="JDY89" i="9"/>
  <c r="JDX89" i="9"/>
  <c r="JDW89" i="9"/>
  <c r="JDV89" i="9"/>
  <c r="JDU89" i="9"/>
  <c r="JDT89" i="9"/>
  <c r="JDS89" i="9"/>
  <c r="JDR89" i="9"/>
  <c r="JDQ89" i="9"/>
  <c r="JDP89" i="9"/>
  <c r="JDO89" i="9"/>
  <c r="JDN89" i="9"/>
  <c r="JDM89" i="9"/>
  <c r="JDL89" i="9"/>
  <c r="JDK89" i="9"/>
  <c r="JDJ89" i="9"/>
  <c r="JDI89" i="9"/>
  <c r="JDH89" i="9"/>
  <c r="JDG89" i="9"/>
  <c r="JDF89" i="9"/>
  <c r="JDE89" i="9"/>
  <c r="JDD89" i="9"/>
  <c r="JDC89" i="9"/>
  <c r="JDB89" i="9"/>
  <c r="JDA89" i="9"/>
  <c r="JCZ89" i="9"/>
  <c r="JCY89" i="9"/>
  <c r="JCX89" i="9"/>
  <c r="JCW89" i="9"/>
  <c r="JCV89" i="9"/>
  <c r="JCU89" i="9"/>
  <c r="JCT89" i="9"/>
  <c r="JCS89" i="9"/>
  <c r="JCR89" i="9"/>
  <c r="JCQ89" i="9"/>
  <c r="JCP89" i="9"/>
  <c r="JCO89" i="9"/>
  <c r="JCN89" i="9"/>
  <c r="JCM89" i="9"/>
  <c r="JCL89" i="9"/>
  <c r="JCK89" i="9"/>
  <c r="JCJ89" i="9"/>
  <c r="JCI89" i="9"/>
  <c r="JCH89" i="9"/>
  <c r="JCG89" i="9"/>
  <c r="JCF89" i="9"/>
  <c r="JCE89" i="9"/>
  <c r="JCD89" i="9"/>
  <c r="JCC89" i="9"/>
  <c r="JCB89" i="9"/>
  <c r="JCA89" i="9"/>
  <c r="JBZ89" i="9"/>
  <c r="JBY89" i="9"/>
  <c r="JBX89" i="9"/>
  <c r="JBW89" i="9"/>
  <c r="JBV89" i="9"/>
  <c r="JBU89" i="9"/>
  <c r="JBT89" i="9"/>
  <c r="JBS89" i="9"/>
  <c r="JBR89" i="9"/>
  <c r="JBQ89" i="9"/>
  <c r="JBP89" i="9"/>
  <c r="JBO89" i="9"/>
  <c r="JBN89" i="9"/>
  <c r="JBM89" i="9"/>
  <c r="JBL89" i="9"/>
  <c r="JBK89" i="9"/>
  <c r="JBJ89" i="9"/>
  <c r="JBI89" i="9"/>
  <c r="JBH89" i="9"/>
  <c r="JBG89" i="9"/>
  <c r="JBF89" i="9"/>
  <c r="JBE89" i="9"/>
  <c r="JBD89" i="9"/>
  <c r="JBC89" i="9"/>
  <c r="JBB89" i="9"/>
  <c r="JBA89" i="9"/>
  <c r="JAZ89" i="9"/>
  <c r="JAY89" i="9"/>
  <c r="JAX89" i="9"/>
  <c r="JAW89" i="9"/>
  <c r="JAV89" i="9"/>
  <c r="JAU89" i="9"/>
  <c r="JAT89" i="9"/>
  <c r="JAS89" i="9"/>
  <c r="JAR89" i="9"/>
  <c r="JAQ89" i="9"/>
  <c r="JAP89" i="9"/>
  <c r="JAO89" i="9"/>
  <c r="JAN89" i="9"/>
  <c r="JAM89" i="9"/>
  <c r="JAL89" i="9"/>
  <c r="JAK89" i="9"/>
  <c r="JAJ89" i="9"/>
  <c r="JAI89" i="9"/>
  <c r="JAH89" i="9"/>
  <c r="JAG89" i="9"/>
  <c r="JAF89" i="9"/>
  <c r="JAE89" i="9"/>
  <c r="JAD89" i="9"/>
  <c r="JAC89" i="9"/>
  <c r="JAB89" i="9"/>
  <c r="JAA89" i="9"/>
  <c r="IZZ89" i="9"/>
  <c r="IZY89" i="9"/>
  <c r="IZX89" i="9"/>
  <c r="IZW89" i="9"/>
  <c r="IZV89" i="9"/>
  <c r="IZU89" i="9"/>
  <c r="IZT89" i="9"/>
  <c r="IZS89" i="9"/>
  <c r="IZR89" i="9"/>
  <c r="IZQ89" i="9"/>
  <c r="IZP89" i="9"/>
  <c r="IZO89" i="9"/>
  <c r="IZN89" i="9"/>
  <c r="IZM89" i="9"/>
  <c r="IZL89" i="9"/>
  <c r="IZK89" i="9"/>
  <c r="IZJ89" i="9"/>
  <c r="IZI89" i="9"/>
  <c r="IZH89" i="9"/>
  <c r="IZG89" i="9"/>
  <c r="IZF89" i="9"/>
  <c r="IZE89" i="9"/>
  <c r="IZD89" i="9"/>
  <c r="IZC89" i="9"/>
  <c r="IZB89" i="9"/>
  <c r="IZA89" i="9"/>
  <c r="IYZ89" i="9"/>
  <c r="IYY89" i="9"/>
  <c r="IYX89" i="9"/>
  <c r="IYW89" i="9"/>
  <c r="IYV89" i="9"/>
  <c r="IYU89" i="9"/>
  <c r="IYT89" i="9"/>
  <c r="IYS89" i="9"/>
  <c r="IYR89" i="9"/>
  <c r="IYQ89" i="9"/>
  <c r="IYP89" i="9"/>
  <c r="IYO89" i="9"/>
  <c r="IYN89" i="9"/>
  <c r="IYM89" i="9"/>
  <c r="IYL89" i="9"/>
  <c r="IYK89" i="9"/>
  <c r="IYJ89" i="9"/>
  <c r="IYI89" i="9"/>
  <c r="IYH89" i="9"/>
  <c r="IYG89" i="9"/>
  <c r="IYF89" i="9"/>
  <c r="IYE89" i="9"/>
  <c r="IYD89" i="9"/>
  <c r="IYC89" i="9"/>
  <c r="IYB89" i="9"/>
  <c r="IYA89" i="9"/>
  <c r="IXZ89" i="9"/>
  <c r="IXY89" i="9"/>
  <c r="IXX89" i="9"/>
  <c r="IXW89" i="9"/>
  <c r="IXV89" i="9"/>
  <c r="IXU89" i="9"/>
  <c r="IXT89" i="9"/>
  <c r="IXS89" i="9"/>
  <c r="IXR89" i="9"/>
  <c r="IXQ89" i="9"/>
  <c r="IXP89" i="9"/>
  <c r="IXO89" i="9"/>
  <c r="IXN89" i="9"/>
  <c r="IXM89" i="9"/>
  <c r="IXL89" i="9"/>
  <c r="IXK89" i="9"/>
  <c r="IXJ89" i="9"/>
  <c r="IXI89" i="9"/>
  <c r="IXH89" i="9"/>
  <c r="IXG89" i="9"/>
  <c r="IXF89" i="9"/>
  <c r="IXE89" i="9"/>
  <c r="IXD89" i="9"/>
  <c r="IXC89" i="9"/>
  <c r="IXB89" i="9"/>
  <c r="IXA89" i="9"/>
  <c r="IWZ89" i="9"/>
  <c r="IWY89" i="9"/>
  <c r="IWX89" i="9"/>
  <c r="IWW89" i="9"/>
  <c r="IWV89" i="9"/>
  <c r="IWU89" i="9"/>
  <c r="IWT89" i="9"/>
  <c r="IWS89" i="9"/>
  <c r="IWR89" i="9"/>
  <c r="IWQ89" i="9"/>
  <c r="IWP89" i="9"/>
  <c r="IWO89" i="9"/>
  <c r="IWN89" i="9"/>
  <c r="IWM89" i="9"/>
  <c r="IWL89" i="9"/>
  <c r="IWK89" i="9"/>
  <c r="IWJ89" i="9"/>
  <c r="IWI89" i="9"/>
  <c r="IWH89" i="9"/>
  <c r="IWG89" i="9"/>
  <c r="IWF89" i="9"/>
  <c r="IWE89" i="9"/>
  <c r="IWD89" i="9"/>
  <c r="IWC89" i="9"/>
  <c r="IWB89" i="9"/>
  <c r="IWA89" i="9"/>
  <c r="IVZ89" i="9"/>
  <c r="IVY89" i="9"/>
  <c r="IVX89" i="9"/>
  <c r="IVW89" i="9"/>
  <c r="IVV89" i="9"/>
  <c r="IVU89" i="9"/>
  <c r="IVT89" i="9"/>
  <c r="IVS89" i="9"/>
  <c r="IVR89" i="9"/>
  <c r="IVQ89" i="9"/>
  <c r="IVP89" i="9"/>
  <c r="IVO89" i="9"/>
  <c r="IVN89" i="9"/>
  <c r="IVM89" i="9"/>
  <c r="IVL89" i="9"/>
  <c r="IVK89" i="9"/>
  <c r="IVJ89" i="9"/>
  <c r="IVI89" i="9"/>
  <c r="IVH89" i="9"/>
  <c r="IVG89" i="9"/>
  <c r="IVF89" i="9"/>
  <c r="IVE89" i="9"/>
  <c r="IVD89" i="9"/>
  <c r="IVC89" i="9"/>
  <c r="IVB89" i="9"/>
  <c r="IVA89" i="9"/>
  <c r="IUZ89" i="9"/>
  <c r="IUY89" i="9"/>
  <c r="IUX89" i="9"/>
  <c r="IUW89" i="9"/>
  <c r="IUV89" i="9"/>
  <c r="IUU89" i="9"/>
  <c r="IUT89" i="9"/>
  <c r="IUS89" i="9"/>
  <c r="IUR89" i="9"/>
  <c r="IUQ89" i="9"/>
  <c r="IUP89" i="9"/>
  <c r="IUO89" i="9"/>
  <c r="IUN89" i="9"/>
  <c r="IUM89" i="9"/>
  <c r="IUL89" i="9"/>
  <c r="IUK89" i="9"/>
  <c r="IUJ89" i="9"/>
  <c r="IUI89" i="9"/>
  <c r="IUH89" i="9"/>
  <c r="IUG89" i="9"/>
  <c r="IUF89" i="9"/>
  <c r="IUE89" i="9"/>
  <c r="IUD89" i="9"/>
  <c r="IUC89" i="9"/>
  <c r="IUB89" i="9"/>
  <c r="IUA89" i="9"/>
  <c r="ITZ89" i="9"/>
  <c r="ITY89" i="9"/>
  <c r="ITX89" i="9"/>
  <c r="ITW89" i="9"/>
  <c r="ITV89" i="9"/>
  <c r="ITU89" i="9"/>
  <c r="ITT89" i="9"/>
  <c r="ITS89" i="9"/>
  <c r="ITR89" i="9"/>
  <c r="ITQ89" i="9"/>
  <c r="ITP89" i="9"/>
  <c r="ITO89" i="9"/>
  <c r="ITN89" i="9"/>
  <c r="ITM89" i="9"/>
  <c r="ITL89" i="9"/>
  <c r="ITK89" i="9"/>
  <c r="ITJ89" i="9"/>
  <c r="ITI89" i="9"/>
  <c r="ITH89" i="9"/>
  <c r="ITG89" i="9"/>
  <c r="ITF89" i="9"/>
  <c r="ITE89" i="9"/>
  <c r="ITD89" i="9"/>
  <c r="ITC89" i="9"/>
  <c r="ITB89" i="9"/>
  <c r="ITA89" i="9"/>
  <c r="ISZ89" i="9"/>
  <c r="ISY89" i="9"/>
  <c r="ISX89" i="9"/>
  <c r="ISW89" i="9"/>
  <c r="ISV89" i="9"/>
  <c r="ISU89" i="9"/>
  <c r="IST89" i="9"/>
  <c r="ISS89" i="9"/>
  <c r="ISR89" i="9"/>
  <c r="ISQ89" i="9"/>
  <c r="ISP89" i="9"/>
  <c r="ISO89" i="9"/>
  <c r="ISN89" i="9"/>
  <c r="ISM89" i="9"/>
  <c r="ISL89" i="9"/>
  <c r="ISK89" i="9"/>
  <c r="ISJ89" i="9"/>
  <c r="ISI89" i="9"/>
  <c r="ISH89" i="9"/>
  <c r="ISG89" i="9"/>
  <c r="ISF89" i="9"/>
  <c r="ISE89" i="9"/>
  <c r="ISD89" i="9"/>
  <c r="ISC89" i="9"/>
  <c r="ISB89" i="9"/>
  <c r="ISA89" i="9"/>
  <c r="IRZ89" i="9"/>
  <c r="IRY89" i="9"/>
  <c r="IRX89" i="9"/>
  <c r="IRW89" i="9"/>
  <c r="IRV89" i="9"/>
  <c r="IRU89" i="9"/>
  <c r="IRT89" i="9"/>
  <c r="IRS89" i="9"/>
  <c r="IRR89" i="9"/>
  <c r="IRQ89" i="9"/>
  <c r="IRP89" i="9"/>
  <c r="IRO89" i="9"/>
  <c r="IRN89" i="9"/>
  <c r="IRM89" i="9"/>
  <c r="IRL89" i="9"/>
  <c r="IRK89" i="9"/>
  <c r="IRJ89" i="9"/>
  <c r="IRI89" i="9"/>
  <c r="IRH89" i="9"/>
  <c r="IRG89" i="9"/>
  <c r="IRF89" i="9"/>
  <c r="IRE89" i="9"/>
  <c r="IRD89" i="9"/>
  <c r="IRC89" i="9"/>
  <c r="IRB89" i="9"/>
  <c r="IRA89" i="9"/>
  <c r="IQZ89" i="9"/>
  <c r="IQY89" i="9"/>
  <c r="IQX89" i="9"/>
  <c r="IQW89" i="9"/>
  <c r="IQV89" i="9"/>
  <c r="IQU89" i="9"/>
  <c r="IQT89" i="9"/>
  <c r="IQS89" i="9"/>
  <c r="IQR89" i="9"/>
  <c r="IQQ89" i="9"/>
  <c r="IQP89" i="9"/>
  <c r="IQO89" i="9"/>
  <c r="IQN89" i="9"/>
  <c r="IQM89" i="9"/>
  <c r="IQL89" i="9"/>
  <c r="IQK89" i="9"/>
  <c r="IQJ89" i="9"/>
  <c r="IQI89" i="9"/>
  <c r="IQH89" i="9"/>
  <c r="IQG89" i="9"/>
  <c r="IQF89" i="9"/>
  <c r="IQE89" i="9"/>
  <c r="IQD89" i="9"/>
  <c r="IQC89" i="9"/>
  <c r="IQB89" i="9"/>
  <c r="IQA89" i="9"/>
  <c r="IPZ89" i="9"/>
  <c r="IPY89" i="9"/>
  <c r="IPX89" i="9"/>
  <c r="IPW89" i="9"/>
  <c r="IPV89" i="9"/>
  <c r="IPU89" i="9"/>
  <c r="IPT89" i="9"/>
  <c r="IPS89" i="9"/>
  <c r="IPR89" i="9"/>
  <c r="IPQ89" i="9"/>
  <c r="IPP89" i="9"/>
  <c r="IPO89" i="9"/>
  <c r="IPN89" i="9"/>
  <c r="IPM89" i="9"/>
  <c r="IPL89" i="9"/>
  <c r="IPK89" i="9"/>
  <c r="IPJ89" i="9"/>
  <c r="IPI89" i="9"/>
  <c r="IPH89" i="9"/>
  <c r="IPG89" i="9"/>
  <c r="IPF89" i="9"/>
  <c r="IPE89" i="9"/>
  <c r="IPD89" i="9"/>
  <c r="IPC89" i="9"/>
  <c r="IPB89" i="9"/>
  <c r="IPA89" i="9"/>
  <c r="IOZ89" i="9"/>
  <c r="IOY89" i="9"/>
  <c r="IOX89" i="9"/>
  <c r="IOW89" i="9"/>
  <c r="IOV89" i="9"/>
  <c r="IOU89" i="9"/>
  <c r="IOT89" i="9"/>
  <c r="IOS89" i="9"/>
  <c r="IOR89" i="9"/>
  <c r="IOQ89" i="9"/>
  <c r="IOP89" i="9"/>
  <c r="IOO89" i="9"/>
  <c r="ION89" i="9"/>
  <c r="IOM89" i="9"/>
  <c r="IOL89" i="9"/>
  <c r="IOK89" i="9"/>
  <c r="IOJ89" i="9"/>
  <c r="IOI89" i="9"/>
  <c r="IOH89" i="9"/>
  <c r="IOG89" i="9"/>
  <c r="IOF89" i="9"/>
  <c r="IOE89" i="9"/>
  <c r="IOD89" i="9"/>
  <c r="IOC89" i="9"/>
  <c r="IOB89" i="9"/>
  <c r="IOA89" i="9"/>
  <c r="INZ89" i="9"/>
  <c r="INY89" i="9"/>
  <c r="INX89" i="9"/>
  <c r="INW89" i="9"/>
  <c r="INV89" i="9"/>
  <c r="INU89" i="9"/>
  <c r="INT89" i="9"/>
  <c r="INS89" i="9"/>
  <c r="INR89" i="9"/>
  <c r="INQ89" i="9"/>
  <c r="INP89" i="9"/>
  <c r="INO89" i="9"/>
  <c r="INN89" i="9"/>
  <c r="INM89" i="9"/>
  <c r="INL89" i="9"/>
  <c r="INK89" i="9"/>
  <c r="INJ89" i="9"/>
  <c r="INI89" i="9"/>
  <c r="INH89" i="9"/>
  <c r="ING89" i="9"/>
  <c r="INF89" i="9"/>
  <c r="INE89" i="9"/>
  <c r="IND89" i="9"/>
  <c r="INC89" i="9"/>
  <c r="INB89" i="9"/>
  <c r="INA89" i="9"/>
  <c r="IMZ89" i="9"/>
  <c r="IMY89" i="9"/>
  <c r="IMX89" i="9"/>
  <c r="IMW89" i="9"/>
  <c r="IMV89" i="9"/>
  <c r="IMU89" i="9"/>
  <c r="IMT89" i="9"/>
  <c r="IMS89" i="9"/>
  <c r="IMR89" i="9"/>
  <c r="IMQ89" i="9"/>
  <c r="IMP89" i="9"/>
  <c r="IMO89" i="9"/>
  <c r="IMN89" i="9"/>
  <c r="IMM89" i="9"/>
  <c r="IML89" i="9"/>
  <c r="IMK89" i="9"/>
  <c r="IMJ89" i="9"/>
  <c r="IMI89" i="9"/>
  <c r="IMH89" i="9"/>
  <c r="IMG89" i="9"/>
  <c r="IMF89" i="9"/>
  <c r="IME89" i="9"/>
  <c r="IMD89" i="9"/>
  <c r="IMC89" i="9"/>
  <c r="IMB89" i="9"/>
  <c r="IMA89" i="9"/>
  <c r="ILZ89" i="9"/>
  <c r="ILY89" i="9"/>
  <c r="ILX89" i="9"/>
  <c r="ILW89" i="9"/>
  <c r="ILV89" i="9"/>
  <c r="ILU89" i="9"/>
  <c r="ILT89" i="9"/>
  <c r="ILS89" i="9"/>
  <c r="ILR89" i="9"/>
  <c r="ILQ89" i="9"/>
  <c r="ILP89" i="9"/>
  <c r="ILO89" i="9"/>
  <c r="ILN89" i="9"/>
  <c r="ILM89" i="9"/>
  <c r="ILL89" i="9"/>
  <c r="ILK89" i="9"/>
  <c r="ILJ89" i="9"/>
  <c r="ILI89" i="9"/>
  <c r="ILH89" i="9"/>
  <c r="ILG89" i="9"/>
  <c r="ILF89" i="9"/>
  <c r="ILE89" i="9"/>
  <c r="ILD89" i="9"/>
  <c r="ILC89" i="9"/>
  <c r="ILB89" i="9"/>
  <c r="ILA89" i="9"/>
  <c r="IKZ89" i="9"/>
  <c r="IKY89" i="9"/>
  <c r="IKX89" i="9"/>
  <c r="IKW89" i="9"/>
  <c r="IKV89" i="9"/>
  <c r="IKU89" i="9"/>
  <c r="IKT89" i="9"/>
  <c r="IKS89" i="9"/>
  <c r="IKR89" i="9"/>
  <c r="IKQ89" i="9"/>
  <c r="IKP89" i="9"/>
  <c r="IKO89" i="9"/>
  <c r="IKN89" i="9"/>
  <c r="IKM89" i="9"/>
  <c r="IKL89" i="9"/>
  <c r="IKK89" i="9"/>
  <c r="IKJ89" i="9"/>
  <c r="IKI89" i="9"/>
  <c r="IKH89" i="9"/>
  <c r="IKG89" i="9"/>
  <c r="IKF89" i="9"/>
  <c r="IKE89" i="9"/>
  <c r="IKD89" i="9"/>
  <c r="IKC89" i="9"/>
  <c r="IKB89" i="9"/>
  <c r="IKA89" i="9"/>
  <c r="IJZ89" i="9"/>
  <c r="IJY89" i="9"/>
  <c r="IJX89" i="9"/>
  <c r="IJW89" i="9"/>
  <c r="IJV89" i="9"/>
  <c r="IJU89" i="9"/>
  <c r="IJT89" i="9"/>
  <c r="IJS89" i="9"/>
  <c r="IJR89" i="9"/>
  <c r="IJQ89" i="9"/>
  <c r="IJP89" i="9"/>
  <c r="IJO89" i="9"/>
  <c r="IJN89" i="9"/>
  <c r="IJM89" i="9"/>
  <c r="IJL89" i="9"/>
  <c r="IJK89" i="9"/>
  <c r="IJJ89" i="9"/>
  <c r="IJI89" i="9"/>
  <c r="IJH89" i="9"/>
  <c r="IJG89" i="9"/>
  <c r="IJF89" i="9"/>
  <c r="IJE89" i="9"/>
  <c r="IJD89" i="9"/>
  <c r="IJC89" i="9"/>
  <c r="IJB89" i="9"/>
  <c r="IJA89" i="9"/>
  <c r="IIZ89" i="9"/>
  <c r="IIY89" i="9"/>
  <c r="IIX89" i="9"/>
  <c r="IIW89" i="9"/>
  <c r="IIV89" i="9"/>
  <c r="IIU89" i="9"/>
  <c r="IIT89" i="9"/>
  <c r="IIS89" i="9"/>
  <c r="IIR89" i="9"/>
  <c r="IIQ89" i="9"/>
  <c r="IIP89" i="9"/>
  <c r="IIO89" i="9"/>
  <c r="IIN89" i="9"/>
  <c r="IIM89" i="9"/>
  <c r="IIL89" i="9"/>
  <c r="IIK89" i="9"/>
  <c r="IIJ89" i="9"/>
  <c r="III89" i="9"/>
  <c r="IIH89" i="9"/>
  <c r="IIG89" i="9"/>
  <c r="IIF89" i="9"/>
  <c r="IIE89" i="9"/>
  <c r="IID89" i="9"/>
  <c r="IIC89" i="9"/>
  <c r="IIB89" i="9"/>
  <c r="IIA89" i="9"/>
  <c r="IHZ89" i="9"/>
  <c r="IHY89" i="9"/>
  <c r="IHX89" i="9"/>
  <c r="IHW89" i="9"/>
  <c r="IHV89" i="9"/>
  <c r="IHU89" i="9"/>
  <c r="IHT89" i="9"/>
  <c r="IHS89" i="9"/>
  <c r="IHR89" i="9"/>
  <c r="IHQ89" i="9"/>
  <c r="IHP89" i="9"/>
  <c r="IHO89" i="9"/>
  <c r="IHN89" i="9"/>
  <c r="IHM89" i="9"/>
  <c r="IHL89" i="9"/>
  <c r="IHK89" i="9"/>
  <c r="IHJ89" i="9"/>
  <c r="IHI89" i="9"/>
  <c r="IHH89" i="9"/>
  <c r="IHG89" i="9"/>
  <c r="IHF89" i="9"/>
  <c r="IHE89" i="9"/>
  <c r="IHD89" i="9"/>
  <c r="IHC89" i="9"/>
  <c r="IHB89" i="9"/>
  <c r="IHA89" i="9"/>
  <c r="IGZ89" i="9"/>
  <c r="IGY89" i="9"/>
  <c r="IGX89" i="9"/>
  <c r="IGW89" i="9"/>
  <c r="IGV89" i="9"/>
  <c r="IGU89" i="9"/>
  <c r="IGT89" i="9"/>
  <c r="IGS89" i="9"/>
  <c r="IGR89" i="9"/>
  <c r="IGQ89" i="9"/>
  <c r="IGP89" i="9"/>
  <c r="IGO89" i="9"/>
  <c r="IGN89" i="9"/>
  <c r="IGM89" i="9"/>
  <c r="IGL89" i="9"/>
  <c r="IGK89" i="9"/>
  <c r="IGJ89" i="9"/>
  <c r="IGI89" i="9"/>
  <c r="IGH89" i="9"/>
  <c r="IGG89" i="9"/>
  <c r="IGF89" i="9"/>
  <c r="IGE89" i="9"/>
  <c r="IGD89" i="9"/>
  <c r="IGC89" i="9"/>
  <c r="IGB89" i="9"/>
  <c r="IGA89" i="9"/>
  <c r="IFZ89" i="9"/>
  <c r="IFY89" i="9"/>
  <c r="IFX89" i="9"/>
  <c r="IFW89" i="9"/>
  <c r="IFV89" i="9"/>
  <c r="IFU89" i="9"/>
  <c r="IFT89" i="9"/>
  <c r="IFS89" i="9"/>
  <c r="IFR89" i="9"/>
  <c r="IFQ89" i="9"/>
  <c r="IFP89" i="9"/>
  <c r="IFO89" i="9"/>
  <c r="IFN89" i="9"/>
  <c r="IFM89" i="9"/>
  <c r="IFL89" i="9"/>
  <c r="IFK89" i="9"/>
  <c r="IFJ89" i="9"/>
  <c r="IFI89" i="9"/>
  <c r="IFH89" i="9"/>
  <c r="IFG89" i="9"/>
  <c r="IFF89" i="9"/>
  <c r="IFE89" i="9"/>
  <c r="IFD89" i="9"/>
  <c r="IFC89" i="9"/>
  <c r="IFB89" i="9"/>
  <c r="IFA89" i="9"/>
  <c r="IEZ89" i="9"/>
  <c r="IEY89" i="9"/>
  <c r="IEX89" i="9"/>
  <c r="IEW89" i="9"/>
  <c r="IEV89" i="9"/>
  <c r="IEU89" i="9"/>
  <c r="IET89" i="9"/>
  <c r="IES89" i="9"/>
  <c r="IER89" i="9"/>
  <c r="IEQ89" i="9"/>
  <c r="IEP89" i="9"/>
  <c r="IEO89" i="9"/>
  <c r="IEN89" i="9"/>
  <c r="IEM89" i="9"/>
  <c r="IEL89" i="9"/>
  <c r="IEK89" i="9"/>
  <c r="IEJ89" i="9"/>
  <c r="IEI89" i="9"/>
  <c r="IEH89" i="9"/>
  <c r="IEG89" i="9"/>
  <c r="IEF89" i="9"/>
  <c r="IEE89" i="9"/>
  <c r="IED89" i="9"/>
  <c r="IEC89" i="9"/>
  <c r="IEB89" i="9"/>
  <c r="IEA89" i="9"/>
  <c r="IDZ89" i="9"/>
  <c r="IDY89" i="9"/>
  <c r="IDX89" i="9"/>
  <c r="IDW89" i="9"/>
  <c r="IDV89" i="9"/>
  <c r="IDU89" i="9"/>
  <c r="IDT89" i="9"/>
  <c r="IDS89" i="9"/>
  <c r="IDR89" i="9"/>
  <c r="IDQ89" i="9"/>
  <c r="IDP89" i="9"/>
  <c r="IDO89" i="9"/>
  <c r="IDN89" i="9"/>
  <c r="IDM89" i="9"/>
  <c r="IDL89" i="9"/>
  <c r="IDK89" i="9"/>
  <c r="IDJ89" i="9"/>
  <c r="IDI89" i="9"/>
  <c r="IDH89" i="9"/>
  <c r="IDG89" i="9"/>
  <c r="IDF89" i="9"/>
  <c r="IDE89" i="9"/>
  <c r="IDD89" i="9"/>
  <c r="IDC89" i="9"/>
  <c r="IDB89" i="9"/>
  <c r="IDA89" i="9"/>
  <c r="ICZ89" i="9"/>
  <c r="ICY89" i="9"/>
  <c r="ICX89" i="9"/>
  <c r="ICW89" i="9"/>
  <c r="ICV89" i="9"/>
  <c r="ICU89" i="9"/>
  <c r="ICT89" i="9"/>
  <c r="ICS89" i="9"/>
  <c r="ICR89" i="9"/>
  <c r="ICQ89" i="9"/>
  <c r="ICP89" i="9"/>
  <c r="ICO89" i="9"/>
  <c r="ICN89" i="9"/>
  <c r="ICM89" i="9"/>
  <c r="ICL89" i="9"/>
  <c r="ICK89" i="9"/>
  <c r="ICJ89" i="9"/>
  <c r="ICI89" i="9"/>
  <c r="ICH89" i="9"/>
  <c r="ICG89" i="9"/>
  <c r="ICF89" i="9"/>
  <c r="ICE89" i="9"/>
  <c r="ICD89" i="9"/>
  <c r="ICC89" i="9"/>
  <c r="ICB89" i="9"/>
  <c r="ICA89" i="9"/>
  <c r="IBZ89" i="9"/>
  <c r="IBY89" i="9"/>
  <c r="IBX89" i="9"/>
  <c r="IBW89" i="9"/>
  <c r="IBV89" i="9"/>
  <c r="IBU89" i="9"/>
  <c r="IBT89" i="9"/>
  <c r="IBS89" i="9"/>
  <c r="IBR89" i="9"/>
  <c r="IBQ89" i="9"/>
  <c r="IBP89" i="9"/>
  <c r="IBO89" i="9"/>
  <c r="IBN89" i="9"/>
  <c r="IBM89" i="9"/>
  <c r="IBL89" i="9"/>
  <c r="IBK89" i="9"/>
  <c r="IBJ89" i="9"/>
  <c r="IBI89" i="9"/>
  <c r="IBH89" i="9"/>
  <c r="IBG89" i="9"/>
  <c r="IBF89" i="9"/>
  <c r="IBE89" i="9"/>
  <c r="IBD89" i="9"/>
  <c r="IBC89" i="9"/>
  <c r="IBB89" i="9"/>
  <c r="IBA89" i="9"/>
  <c r="IAZ89" i="9"/>
  <c r="IAY89" i="9"/>
  <c r="IAX89" i="9"/>
  <c r="IAW89" i="9"/>
  <c r="IAV89" i="9"/>
  <c r="IAU89" i="9"/>
  <c r="IAT89" i="9"/>
  <c r="IAS89" i="9"/>
  <c r="IAR89" i="9"/>
  <c r="IAQ89" i="9"/>
  <c r="IAP89" i="9"/>
  <c r="IAO89" i="9"/>
  <c r="IAN89" i="9"/>
  <c r="IAM89" i="9"/>
  <c r="IAL89" i="9"/>
  <c r="IAK89" i="9"/>
  <c r="IAJ89" i="9"/>
  <c r="IAI89" i="9"/>
  <c r="IAH89" i="9"/>
  <c r="IAG89" i="9"/>
  <c r="IAF89" i="9"/>
  <c r="IAE89" i="9"/>
  <c r="IAD89" i="9"/>
  <c r="IAC89" i="9"/>
  <c r="IAB89" i="9"/>
  <c r="IAA89" i="9"/>
  <c r="HZZ89" i="9"/>
  <c r="HZY89" i="9"/>
  <c r="HZX89" i="9"/>
  <c r="HZW89" i="9"/>
  <c r="HZV89" i="9"/>
  <c r="HZU89" i="9"/>
  <c r="HZT89" i="9"/>
  <c r="HZS89" i="9"/>
  <c r="HZR89" i="9"/>
  <c r="HZQ89" i="9"/>
  <c r="HZP89" i="9"/>
  <c r="HZO89" i="9"/>
  <c r="HZN89" i="9"/>
  <c r="HZM89" i="9"/>
  <c r="HZL89" i="9"/>
  <c r="HZK89" i="9"/>
  <c r="HZJ89" i="9"/>
  <c r="HZI89" i="9"/>
  <c r="HZH89" i="9"/>
  <c r="HZG89" i="9"/>
  <c r="HZF89" i="9"/>
  <c r="HZE89" i="9"/>
  <c r="HZD89" i="9"/>
  <c r="HZC89" i="9"/>
  <c r="HZB89" i="9"/>
  <c r="HZA89" i="9"/>
  <c r="HYZ89" i="9"/>
  <c r="HYY89" i="9"/>
  <c r="HYX89" i="9"/>
  <c r="HYW89" i="9"/>
  <c r="HYV89" i="9"/>
  <c r="HYU89" i="9"/>
  <c r="HYT89" i="9"/>
  <c r="HYS89" i="9"/>
  <c r="HYR89" i="9"/>
  <c r="HYQ89" i="9"/>
  <c r="HYP89" i="9"/>
  <c r="HYO89" i="9"/>
  <c r="HYN89" i="9"/>
  <c r="HYM89" i="9"/>
  <c r="HYL89" i="9"/>
  <c r="HYK89" i="9"/>
  <c r="HYJ89" i="9"/>
  <c r="HYI89" i="9"/>
  <c r="HYH89" i="9"/>
  <c r="HYG89" i="9"/>
  <c r="HYF89" i="9"/>
  <c r="HYE89" i="9"/>
  <c r="HYD89" i="9"/>
  <c r="HYC89" i="9"/>
  <c r="HYB89" i="9"/>
  <c r="HYA89" i="9"/>
  <c r="HXZ89" i="9"/>
  <c r="HXY89" i="9"/>
  <c r="HXX89" i="9"/>
  <c r="HXW89" i="9"/>
  <c r="HXV89" i="9"/>
  <c r="HXU89" i="9"/>
  <c r="HXT89" i="9"/>
  <c r="HXS89" i="9"/>
  <c r="HXR89" i="9"/>
  <c r="HXQ89" i="9"/>
  <c r="HXP89" i="9"/>
  <c r="HXO89" i="9"/>
  <c r="HXN89" i="9"/>
  <c r="HXM89" i="9"/>
  <c r="HXL89" i="9"/>
  <c r="HXK89" i="9"/>
  <c r="HXJ89" i="9"/>
  <c r="HXI89" i="9"/>
  <c r="HXH89" i="9"/>
  <c r="HXG89" i="9"/>
  <c r="HXF89" i="9"/>
  <c r="HXE89" i="9"/>
  <c r="HXD89" i="9"/>
  <c r="HXC89" i="9"/>
  <c r="HXB89" i="9"/>
  <c r="HXA89" i="9"/>
  <c r="HWZ89" i="9"/>
  <c r="HWY89" i="9"/>
  <c r="HWX89" i="9"/>
  <c r="HWW89" i="9"/>
  <c r="HWV89" i="9"/>
  <c r="HWU89" i="9"/>
  <c r="HWT89" i="9"/>
  <c r="HWS89" i="9"/>
  <c r="HWR89" i="9"/>
  <c r="HWQ89" i="9"/>
  <c r="HWP89" i="9"/>
  <c r="HWO89" i="9"/>
  <c r="HWN89" i="9"/>
  <c r="HWM89" i="9"/>
  <c r="HWL89" i="9"/>
  <c r="HWK89" i="9"/>
  <c r="HWJ89" i="9"/>
  <c r="HWI89" i="9"/>
  <c r="HWH89" i="9"/>
  <c r="HWG89" i="9"/>
  <c r="HWF89" i="9"/>
  <c r="HWE89" i="9"/>
  <c r="HWD89" i="9"/>
  <c r="HWC89" i="9"/>
  <c r="HWB89" i="9"/>
  <c r="HWA89" i="9"/>
  <c r="HVZ89" i="9"/>
  <c r="HVY89" i="9"/>
  <c r="HVX89" i="9"/>
  <c r="HVW89" i="9"/>
  <c r="HVV89" i="9"/>
  <c r="HVU89" i="9"/>
  <c r="HVT89" i="9"/>
  <c r="HVS89" i="9"/>
  <c r="HVR89" i="9"/>
  <c r="HVQ89" i="9"/>
  <c r="HVP89" i="9"/>
  <c r="HVO89" i="9"/>
  <c r="HVN89" i="9"/>
  <c r="HVM89" i="9"/>
  <c r="HVL89" i="9"/>
  <c r="HVK89" i="9"/>
  <c r="HVJ89" i="9"/>
  <c r="HVI89" i="9"/>
  <c r="HVH89" i="9"/>
  <c r="HVG89" i="9"/>
  <c r="HVF89" i="9"/>
  <c r="HVE89" i="9"/>
  <c r="HVD89" i="9"/>
  <c r="HVC89" i="9"/>
  <c r="HVB89" i="9"/>
  <c r="HVA89" i="9"/>
  <c r="HUZ89" i="9"/>
  <c r="HUY89" i="9"/>
  <c r="HUX89" i="9"/>
  <c r="HUW89" i="9"/>
  <c r="HUV89" i="9"/>
  <c r="HUU89" i="9"/>
  <c r="HUT89" i="9"/>
  <c r="HUS89" i="9"/>
  <c r="HUR89" i="9"/>
  <c r="HUQ89" i="9"/>
  <c r="HUP89" i="9"/>
  <c r="HUO89" i="9"/>
  <c r="HUN89" i="9"/>
  <c r="HUM89" i="9"/>
  <c r="HUL89" i="9"/>
  <c r="HUK89" i="9"/>
  <c r="HUJ89" i="9"/>
  <c r="HUI89" i="9"/>
  <c r="HUH89" i="9"/>
  <c r="HUG89" i="9"/>
  <c r="HUF89" i="9"/>
  <c r="HUE89" i="9"/>
  <c r="HUD89" i="9"/>
  <c r="HUC89" i="9"/>
  <c r="HUB89" i="9"/>
  <c r="HUA89" i="9"/>
  <c r="HTZ89" i="9"/>
  <c r="HTY89" i="9"/>
  <c r="HTX89" i="9"/>
  <c r="HTW89" i="9"/>
  <c r="HTV89" i="9"/>
  <c r="HTU89" i="9"/>
  <c r="HTT89" i="9"/>
  <c r="HTS89" i="9"/>
  <c r="HTR89" i="9"/>
  <c r="HTQ89" i="9"/>
  <c r="HTP89" i="9"/>
  <c r="HTO89" i="9"/>
  <c r="HTN89" i="9"/>
  <c r="HTM89" i="9"/>
  <c r="HTL89" i="9"/>
  <c r="HTK89" i="9"/>
  <c r="HTJ89" i="9"/>
  <c r="HTI89" i="9"/>
  <c r="HTH89" i="9"/>
  <c r="HTG89" i="9"/>
  <c r="HTF89" i="9"/>
  <c r="HTE89" i="9"/>
  <c r="HTD89" i="9"/>
  <c r="HTC89" i="9"/>
  <c r="HTB89" i="9"/>
  <c r="HTA89" i="9"/>
  <c r="HSZ89" i="9"/>
  <c r="HSY89" i="9"/>
  <c r="HSX89" i="9"/>
  <c r="HSW89" i="9"/>
  <c r="HSV89" i="9"/>
  <c r="HSU89" i="9"/>
  <c r="HST89" i="9"/>
  <c r="HSS89" i="9"/>
  <c r="HSR89" i="9"/>
  <c r="HSQ89" i="9"/>
  <c r="HSP89" i="9"/>
  <c r="HSO89" i="9"/>
  <c r="HSN89" i="9"/>
  <c r="HSM89" i="9"/>
  <c r="HSL89" i="9"/>
  <c r="HSK89" i="9"/>
  <c r="HSJ89" i="9"/>
  <c r="HSI89" i="9"/>
  <c r="HSH89" i="9"/>
  <c r="HSG89" i="9"/>
  <c r="HSF89" i="9"/>
  <c r="HSE89" i="9"/>
  <c r="HSD89" i="9"/>
  <c r="HSC89" i="9"/>
  <c r="HSB89" i="9"/>
  <c r="HSA89" i="9"/>
  <c r="HRZ89" i="9"/>
  <c r="HRY89" i="9"/>
  <c r="HRX89" i="9"/>
  <c r="HRW89" i="9"/>
  <c r="HRV89" i="9"/>
  <c r="HRU89" i="9"/>
  <c r="HRT89" i="9"/>
  <c r="HRS89" i="9"/>
  <c r="HRR89" i="9"/>
  <c r="HRQ89" i="9"/>
  <c r="HRP89" i="9"/>
  <c r="HRO89" i="9"/>
  <c r="HRN89" i="9"/>
  <c r="HRM89" i="9"/>
  <c r="HRL89" i="9"/>
  <c r="HRK89" i="9"/>
  <c r="HRJ89" i="9"/>
  <c r="HRI89" i="9"/>
  <c r="HRH89" i="9"/>
  <c r="HRG89" i="9"/>
  <c r="HRF89" i="9"/>
  <c r="HRE89" i="9"/>
  <c r="HRD89" i="9"/>
  <c r="HRC89" i="9"/>
  <c r="HRB89" i="9"/>
  <c r="HRA89" i="9"/>
  <c r="HQZ89" i="9"/>
  <c r="HQY89" i="9"/>
  <c r="HQX89" i="9"/>
  <c r="HQW89" i="9"/>
  <c r="HQV89" i="9"/>
  <c r="HQU89" i="9"/>
  <c r="HQT89" i="9"/>
  <c r="HQS89" i="9"/>
  <c r="HQR89" i="9"/>
  <c r="HQQ89" i="9"/>
  <c r="HQP89" i="9"/>
  <c r="HQO89" i="9"/>
  <c r="HQN89" i="9"/>
  <c r="HQM89" i="9"/>
  <c r="HQL89" i="9"/>
  <c r="HQK89" i="9"/>
  <c r="HQJ89" i="9"/>
  <c r="HQI89" i="9"/>
  <c r="HQH89" i="9"/>
  <c r="HQG89" i="9"/>
  <c r="HQF89" i="9"/>
  <c r="HQE89" i="9"/>
  <c r="HQD89" i="9"/>
  <c r="HQC89" i="9"/>
  <c r="HQB89" i="9"/>
  <c r="HQA89" i="9"/>
  <c r="HPZ89" i="9"/>
  <c r="HPY89" i="9"/>
  <c r="HPX89" i="9"/>
  <c r="HPW89" i="9"/>
  <c r="HPV89" i="9"/>
  <c r="HPU89" i="9"/>
  <c r="HPT89" i="9"/>
  <c r="HPS89" i="9"/>
  <c r="HPR89" i="9"/>
  <c r="HPQ89" i="9"/>
  <c r="HPP89" i="9"/>
  <c r="HPO89" i="9"/>
  <c r="HPN89" i="9"/>
  <c r="HPM89" i="9"/>
  <c r="HPL89" i="9"/>
  <c r="HPK89" i="9"/>
  <c r="HPJ89" i="9"/>
  <c r="HPI89" i="9"/>
  <c r="HPH89" i="9"/>
  <c r="HPG89" i="9"/>
  <c r="HPF89" i="9"/>
  <c r="HPE89" i="9"/>
  <c r="HPD89" i="9"/>
  <c r="HPC89" i="9"/>
  <c r="HPB89" i="9"/>
  <c r="HPA89" i="9"/>
  <c r="HOZ89" i="9"/>
  <c r="HOY89" i="9"/>
  <c r="HOX89" i="9"/>
  <c r="HOW89" i="9"/>
  <c r="HOV89" i="9"/>
  <c r="HOU89" i="9"/>
  <c r="HOT89" i="9"/>
  <c r="HOS89" i="9"/>
  <c r="HOR89" i="9"/>
  <c r="HOQ89" i="9"/>
  <c r="HOP89" i="9"/>
  <c r="HOO89" i="9"/>
  <c r="HON89" i="9"/>
  <c r="HOM89" i="9"/>
  <c r="HOL89" i="9"/>
  <c r="HOK89" i="9"/>
  <c r="HOJ89" i="9"/>
  <c r="HOI89" i="9"/>
  <c r="HOH89" i="9"/>
  <c r="HOG89" i="9"/>
  <c r="HOF89" i="9"/>
  <c r="HOE89" i="9"/>
  <c r="HOD89" i="9"/>
  <c r="HOC89" i="9"/>
  <c r="HOB89" i="9"/>
  <c r="HOA89" i="9"/>
  <c r="HNZ89" i="9"/>
  <c r="HNY89" i="9"/>
  <c r="HNX89" i="9"/>
  <c r="HNW89" i="9"/>
  <c r="HNV89" i="9"/>
  <c r="HNU89" i="9"/>
  <c r="HNT89" i="9"/>
  <c r="HNS89" i="9"/>
  <c r="HNR89" i="9"/>
  <c r="HNQ89" i="9"/>
  <c r="HNP89" i="9"/>
  <c r="HNO89" i="9"/>
  <c r="HNN89" i="9"/>
  <c r="HNM89" i="9"/>
  <c r="HNL89" i="9"/>
  <c r="HNK89" i="9"/>
  <c r="HNJ89" i="9"/>
  <c r="HNI89" i="9"/>
  <c r="HNH89" i="9"/>
  <c r="HNG89" i="9"/>
  <c r="HNF89" i="9"/>
  <c r="HNE89" i="9"/>
  <c r="HND89" i="9"/>
  <c r="HNC89" i="9"/>
  <c r="HNB89" i="9"/>
  <c r="HNA89" i="9"/>
  <c r="HMZ89" i="9"/>
  <c r="HMY89" i="9"/>
  <c r="HMX89" i="9"/>
  <c r="HMW89" i="9"/>
  <c r="HMV89" i="9"/>
  <c r="HMU89" i="9"/>
  <c r="HMT89" i="9"/>
  <c r="HMS89" i="9"/>
  <c r="HMR89" i="9"/>
  <c r="HMQ89" i="9"/>
  <c r="HMP89" i="9"/>
  <c r="HMO89" i="9"/>
  <c r="HMN89" i="9"/>
  <c r="HMM89" i="9"/>
  <c r="HML89" i="9"/>
  <c r="HMK89" i="9"/>
  <c r="HMJ89" i="9"/>
  <c r="HMI89" i="9"/>
  <c r="HMH89" i="9"/>
  <c r="HMG89" i="9"/>
  <c r="HMF89" i="9"/>
  <c r="HME89" i="9"/>
  <c r="HMD89" i="9"/>
  <c r="HMC89" i="9"/>
  <c r="HMB89" i="9"/>
  <c r="HMA89" i="9"/>
  <c r="HLZ89" i="9"/>
  <c r="HLY89" i="9"/>
  <c r="HLX89" i="9"/>
  <c r="HLW89" i="9"/>
  <c r="HLV89" i="9"/>
  <c r="HLU89" i="9"/>
  <c r="HLT89" i="9"/>
  <c r="HLS89" i="9"/>
  <c r="HLR89" i="9"/>
  <c r="HLQ89" i="9"/>
  <c r="HLP89" i="9"/>
  <c r="HLO89" i="9"/>
  <c r="HLN89" i="9"/>
  <c r="HLM89" i="9"/>
  <c r="HLL89" i="9"/>
  <c r="HLK89" i="9"/>
  <c r="HLJ89" i="9"/>
  <c r="HLI89" i="9"/>
  <c r="HLH89" i="9"/>
  <c r="HLG89" i="9"/>
  <c r="HLF89" i="9"/>
  <c r="HLE89" i="9"/>
  <c r="HLD89" i="9"/>
  <c r="HLC89" i="9"/>
  <c r="HLB89" i="9"/>
  <c r="HLA89" i="9"/>
  <c r="HKZ89" i="9"/>
  <c r="HKY89" i="9"/>
  <c r="HKX89" i="9"/>
  <c r="HKW89" i="9"/>
  <c r="HKV89" i="9"/>
  <c r="HKU89" i="9"/>
  <c r="HKT89" i="9"/>
  <c r="HKS89" i="9"/>
  <c r="HKR89" i="9"/>
  <c r="HKQ89" i="9"/>
  <c r="HKP89" i="9"/>
  <c r="HKO89" i="9"/>
  <c r="HKN89" i="9"/>
  <c r="HKM89" i="9"/>
  <c r="HKL89" i="9"/>
  <c r="HKK89" i="9"/>
  <c r="HKJ89" i="9"/>
  <c r="HKI89" i="9"/>
  <c r="HKH89" i="9"/>
  <c r="HKG89" i="9"/>
  <c r="HKF89" i="9"/>
  <c r="HKE89" i="9"/>
  <c r="HKD89" i="9"/>
  <c r="HKC89" i="9"/>
  <c r="HKB89" i="9"/>
  <c r="HKA89" i="9"/>
  <c r="HJZ89" i="9"/>
  <c r="HJY89" i="9"/>
  <c r="HJX89" i="9"/>
  <c r="HJW89" i="9"/>
  <c r="HJV89" i="9"/>
  <c r="HJU89" i="9"/>
  <c r="HJT89" i="9"/>
  <c r="HJS89" i="9"/>
  <c r="HJR89" i="9"/>
  <c r="HJQ89" i="9"/>
  <c r="HJP89" i="9"/>
  <c r="HJO89" i="9"/>
  <c r="HJN89" i="9"/>
  <c r="HJM89" i="9"/>
  <c r="HJL89" i="9"/>
  <c r="HJK89" i="9"/>
  <c r="HJJ89" i="9"/>
  <c r="HJI89" i="9"/>
  <c r="HJH89" i="9"/>
  <c r="HJG89" i="9"/>
  <c r="HJF89" i="9"/>
  <c r="HJE89" i="9"/>
  <c r="HJD89" i="9"/>
  <c r="HJC89" i="9"/>
  <c r="HJB89" i="9"/>
  <c r="HJA89" i="9"/>
  <c r="HIZ89" i="9"/>
  <c r="HIY89" i="9"/>
  <c r="HIX89" i="9"/>
  <c r="HIW89" i="9"/>
  <c r="HIV89" i="9"/>
  <c r="HIU89" i="9"/>
  <c r="HIT89" i="9"/>
  <c r="HIS89" i="9"/>
  <c r="HIR89" i="9"/>
  <c r="HIQ89" i="9"/>
  <c r="HIP89" i="9"/>
  <c r="HIO89" i="9"/>
  <c r="HIN89" i="9"/>
  <c r="HIM89" i="9"/>
  <c r="HIL89" i="9"/>
  <c r="HIK89" i="9"/>
  <c r="HIJ89" i="9"/>
  <c r="HII89" i="9"/>
  <c r="HIH89" i="9"/>
  <c r="HIG89" i="9"/>
  <c r="HIF89" i="9"/>
  <c r="HIE89" i="9"/>
  <c r="HID89" i="9"/>
  <c r="HIC89" i="9"/>
  <c r="HIB89" i="9"/>
  <c r="HIA89" i="9"/>
  <c r="HHZ89" i="9"/>
  <c r="HHY89" i="9"/>
  <c r="HHX89" i="9"/>
  <c r="HHW89" i="9"/>
  <c r="HHV89" i="9"/>
  <c r="HHU89" i="9"/>
  <c r="HHT89" i="9"/>
  <c r="HHS89" i="9"/>
  <c r="HHR89" i="9"/>
  <c r="HHQ89" i="9"/>
  <c r="HHP89" i="9"/>
  <c r="HHO89" i="9"/>
  <c r="HHN89" i="9"/>
  <c r="HHM89" i="9"/>
  <c r="HHL89" i="9"/>
  <c r="HHK89" i="9"/>
  <c r="HHJ89" i="9"/>
  <c r="HHI89" i="9"/>
  <c r="HHH89" i="9"/>
  <c r="HHG89" i="9"/>
  <c r="HHF89" i="9"/>
  <c r="HHE89" i="9"/>
  <c r="HHD89" i="9"/>
  <c r="HHC89" i="9"/>
  <c r="HHB89" i="9"/>
  <c r="HHA89" i="9"/>
  <c r="HGZ89" i="9"/>
  <c r="HGY89" i="9"/>
  <c r="HGX89" i="9"/>
  <c r="HGW89" i="9"/>
  <c r="HGV89" i="9"/>
  <c r="HGU89" i="9"/>
  <c r="HGT89" i="9"/>
  <c r="HGS89" i="9"/>
  <c r="HGR89" i="9"/>
  <c r="HGQ89" i="9"/>
  <c r="HGP89" i="9"/>
  <c r="HGO89" i="9"/>
  <c r="HGN89" i="9"/>
  <c r="HGM89" i="9"/>
  <c r="HGL89" i="9"/>
  <c r="HGK89" i="9"/>
  <c r="HGJ89" i="9"/>
  <c r="HGI89" i="9"/>
  <c r="HGH89" i="9"/>
  <c r="HGG89" i="9"/>
  <c r="HGF89" i="9"/>
  <c r="HGE89" i="9"/>
  <c r="HGD89" i="9"/>
  <c r="HGC89" i="9"/>
  <c r="HGB89" i="9"/>
  <c r="HGA89" i="9"/>
  <c r="HFZ89" i="9"/>
  <c r="HFY89" i="9"/>
  <c r="HFX89" i="9"/>
  <c r="HFW89" i="9"/>
  <c r="HFV89" i="9"/>
  <c r="HFU89" i="9"/>
  <c r="HFT89" i="9"/>
  <c r="HFS89" i="9"/>
  <c r="HFR89" i="9"/>
  <c r="HFQ89" i="9"/>
  <c r="HFP89" i="9"/>
  <c r="HFO89" i="9"/>
  <c r="HFN89" i="9"/>
  <c r="HFM89" i="9"/>
  <c r="HFL89" i="9"/>
  <c r="HFK89" i="9"/>
  <c r="HFJ89" i="9"/>
  <c r="HFI89" i="9"/>
  <c r="HFH89" i="9"/>
  <c r="HFG89" i="9"/>
  <c r="HFF89" i="9"/>
  <c r="HFE89" i="9"/>
  <c r="HFD89" i="9"/>
  <c r="HFC89" i="9"/>
  <c r="HFB89" i="9"/>
  <c r="HFA89" i="9"/>
  <c r="HEZ89" i="9"/>
  <c r="HEY89" i="9"/>
  <c r="HEX89" i="9"/>
  <c r="HEW89" i="9"/>
  <c r="HEV89" i="9"/>
  <c r="HEU89" i="9"/>
  <c r="HET89" i="9"/>
  <c r="HES89" i="9"/>
  <c r="HER89" i="9"/>
  <c r="HEQ89" i="9"/>
  <c r="HEP89" i="9"/>
  <c r="HEO89" i="9"/>
  <c r="HEN89" i="9"/>
  <c r="HEM89" i="9"/>
  <c r="HEL89" i="9"/>
  <c r="HEK89" i="9"/>
  <c r="HEJ89" i="9"/>
  <c r="HEI89" i="9"/>
  <c r="HEH89" i="9"/>
  <c r="HEG89" i="9"/>
  <c r="HEF89" i="9"/>
  <c r="HEE89" i="9"/>
  <c r="HED89" i="9"/>
  <c r="HEC89" i="9"/>
  <c r="HEB89" i="9"/>
  <c r="HEA89" i="9"/>
  <c r="HDZ89" i="9"/>
  <c r="HDY89" i="9"/>
  <c r="HDX89" i="9"/>
  <c r="HDW89" i="9"/>
  <c r="HDV89" i="9"/>
  <c r="HDU89" i="9"/>
  <c r="HDT89" i="9"/>
  <c r="HDS89" i="9"/>
  <c r="HDR89" i="9"/>
  <c r="HDQ89" i="9"/>
  <c r="HDP89" i="9"/>
  <c r="HDO89" i="9"/>
  <c r="HDN89" i="9"/>
  <c r="HDM89" i="9"/>
  <c r="HDL89" i="9"/>
  <c r="HDK89" i="9"/>
  <c r="HDJ89" i="9"/>
  <c r="HDI89" i="9"/>
  <c r="HDH89" i="9"/>
  <c r="HDG89" i="9"/>
  <c r="HDF89" i="9"/>
  <c r="HDE89" i="9"/>
  <c r="HDD89" i="9"/>
  <c r="HDC89" i="9"/>
  <c r="HDB89" i="9"/>
  <c r="HDA89" i="9"/>
  <c r="HCZ89" i="9"/>
  <c r="HCY89" i="9"/>
  <c r="HCX89" i="9"/>
  <c r="HCW89" i="9"/>
  <c r="HCV89" i="9"/>
  <c r="HCU89" i="9"/>
  <c r="HCT89" i="9"/>
  <c r="HCS89" i="9"/>
  <c r="HCR89" i="9"/>
  <c r="HCQ89" i="9"/>
  <c r="HCP89" i="9"/>
  <c r="HCO89" i="9"/>
  <c r="HCN89" i="9"/>
  <c r="HCM89" i="9"/>
  <c r="HCL89" i="9"/>
  <c r="HCK89" i="9"/>
  <c r="HCJ89" i="9"/>
  <c r="HCI89" i="9"/>
  <c r="HCH89" i="9"/>
  <c r="HCG89" i="9"/>
  <c r="HCF89" i="9"/>
  <c r="HCE89" i="9"/>
  <c r="HCD89" i="9"/>
  <c r="HCC89" i="9"/>
  <c r="HCB89" i="9"/>
  <c r="HCA89" i="9"/>
  <c r="HBZ89" i="9"/>
  <c r="HBY89" i="9"/>
  <c r="HBX89" i="9"/>
  <c r="HBW89" i="9"/>
  <c r="HBV89" i="9"/>
  <c r="HBU89" i="9"/>
  <c r="HBT89" i="9"/>
  <c r="HBS89" i="9"/>
  <c r="HBR89" i="9"/>
  <c r="HBQ89" i="9"/>
  <c r="HBP89" i="9"/>
  <c r="HBO89" i="9"/>
  <c r="HBN89" i="9"/>
  <c r="HBM89" i="9"/>
  <c r="HBL89" i="9"/>
  <c r="HBK89" i="9"/>
  <c r="HBJ89" i="9"/>
  <c r="HBI89" i="9"/>
  <c r="HBH89" i="9"/>
  <c r="HBG89" i="9"/>
  <c r="HBF89" i="9"/>
  <c r="HBE89" i="9"/>
  <c r="HBD89" i="9"/>
  <c r="HBC89" i="9"/>
  <c r="HBB89" i="9"/>
  <c r="HBA89" i="9"/>
  <c r="HAZ89" i="9"/>
  <c r="HAY89" i="9"/>
  <c r="HAX89" i="9"/>
  <c r="HAW89" i="9"/>
  <c r="HAV89" i="9"/>
  <c r="HAU89" i="9"/>
  <c r="HAT89" i="9"/>
  <c r="HAS89" i="9"/>
  <c r="HAR89" i="9"/>
  <c r="HAQ89" i="9"/>
  <c r="HAP89" i="9"/>
  <c r="HAO89" i="9"/>
  <c r="HAN89" i="9"/>
  <c r="HAM89" i="9"/>
  <c r="HAL89" i="9"/>
  <c r="HAK89" i="9"/>
  <c r="HAJ89" i="9"/>
  <c r="HAI89" i="9"/>
  <c r="HAH89" i="9"/>
  <c r="HAG89" i="9"/>
  <c r="HAF89" i="9"/>
  <c r="HAE89" i="9"/>
  <c r="HAD89" i="9"/>
  <c r="HAC89" i="9"/>
  <c r="HAB89" i="9"/>
  <c r="HAA89" i="9"/>
  <c r="GZZ89" i="9"/>
  <c r="GZY89" i="9"/>
  <c r="GZX89" i="9"/>
  <c r="GZW89" i="9"/>
  <c r="GZV89" i="9"/>
  <c r="GZU89" i="9"/>
  <c r="GZT89" i="9"/>
  <c r="GZS89" i="9"/>
  <c r="GZR89" i="9"/>
  <c r="GZQ89" i="9"/>
  <c r="GZP89" i="9"/>
  <c r="GZO89" i="9"/>
  <c r="GZN89" i="9"/>
  <c r="GZM89" i="9"/>
  <c r="GZL89" i="9"/>
  <c r="GZK89" i="9"/>
  <c r="GZJ89" i="9"/>
  <c r="GZI89" i="9"/>
  <c r="GZH89" i="9"/>
  <c r="GZG89" i="9"/>
  <c r="GZF89" i="9"/>
  <c r="GZE89" i="9"/>
  <c r="GZD89" i="9"/>
  <c r="GZC89" i="9"/>
  <c r="GZB89" i="9"/>
  <c r="GZA89" i="9"/>
  <c r="GYZ89" i="9"/>
  <c r="GYY89" i="9"/>
  <c r="GYX89" i="9"/>
  <c r="GYW89" i="9"/>
  <c r="GYV89" i="9"/>
  <c r="GYU89" i="9"/>
  <c r="GYT89" i="9"/>
  <c r="GYS89" i="9"/>
  <c r="GYR89" i="9"/>
  <c r="GYQ89" i="9"/>
  <c r="GYP89" i="9"/>
  <c r="GYO89" i="9"/>
  <c r="GYN89" i="9"/>
  <c r="GYM89" i="9"/>
  <c r="GYL89" i="9"/>
  <c r="GYK89" i="9"/>
  <c r="GYJ89" i="9"/>
  <c r="GYI89" i="9"/>
  <c r="GYH89" i="9"/>
  <c r="GYG89" i="9"/>
  <c r="GYF89" i="9"/>
  <c r="GYE89" i="9"/>
  <c r="GYD89" i="9"/>
  <c r="GYC89" i="9"/>
  <c r="GYB89" i="9"/>
  <c r="GYA89" i="9"/>
  <c r="GXZ89" i="9"/>
  <c r="GXY89" i="9"/>
  <c r="GXX89" i="9"/>
  <c r="GXW89" i="9"/>
  <c r="GXV89" i="9"/>
  <c r="GXU89" i="9"/>
  <c r="GXT89" i="9"/>
  <c r="GXS89" i="9"/>
  <c r="GXR89" i="9"/>
  <c r="GXQ89" i="9"/>
  <c r="GXP89" i="9"/>
  <c r="GXO89" i="9"/>
  <c r="GXN89" i="9"/>
  <c r="GXM89" i="9"/>
  <c r="GXL89" i="9"/>
  <c r="GXK89" i="9"/>
  <c r="GXJ89" i="9"/>
  <c r="GXI89" i="9"/>
  <c r="GXH89" i="9"/>
  <c r="GXG89" i="9"/>
  <c r="GXF89" i="9"/>
  <c r="GXE89" i="9"/>
  <c r="GXD89" i="9"/>
  <c r="GXC89" i="9"/>
  <c r="GXB89" i="9"/>
  <c r="GXA89" i="9"/>
  <c r="GWZ89" i="9"/>
  <c r="GWY89" i="9"/>
  <c r="GWX89" i="9"/>
  <c r="GWW89" i="9"/>
  <c r="GWV89" i="9"/>
  <c r="GWU89" i="9"/>
  <c r="GWT89" i="9"/>
  <c r="GWS89" i="9"/>
  <c r="GWR89" i="9"/>
  <c r="GWQ89" i="9"/>
  <c r="GWP89" i="9"/>
  <c r="GWO89" i="9"/>
  <c r="GWN89" i="9"/>
  <c r="GWM89" i="9"/>
  <c r="GWL89" i="9"/>
  <c r="GWK89" i="9"/>
  <c r="GWJ89" i="9"/>
  <c r="GWI89" i="9"/>
  <c r="GWH89" i="9"/>
  <c r="GWG89" i="9"/>
  <c r="GWF89" i="9"/>
  <c r="GWE89" i="9"/>
  <c r="GWD89" i="9"/>
  <c r="GWC89" i="9"/>
  <c r="GWB89" i="9"/>
  <c r="GWA89" i="9"/>
  <c r="GVZ89" i="9"/>
  <c r="GVY89" i="9"/>
  <c r="GVX89" i="9"/>
  <c r="GVW89" i="9"/>
  <c r="GVV89" i="9"/>
  <c r="GVU89" i="9"/>
  <c r="GVT89" i="9"/>
  <c r="GVS89" i="9"/>
  <c r="GVR89" i="9"/>
  <c r="GVQ89" i="9"/>
  <c r="GVP89" i="9"/>
  <c r="GVO89" i="9"/>
  <c r="GVN89" i="9"/>
  <c r="GVM89" i="9"/>
  <c r="GVL89" i="9"/>
  <c r="GVK89" i="9"/>
  <c r="GVJ89" i="9"/>
  <c r="GVI89" i="9"/>
  <c r="GVH89" i="9"/>
  <c r="GVG89" i="9"/>
  <c r="GVF89" i="9"/>
  <c r="GVE89" i="9"/>
  <c r="GVD89" i="9"/>
  <c r="GVC89" i="9"/>
  <c r="GVB89" i="9"/>
  <c r="GVA89" i="9"/>
  <c r="GUZ89" i="9"/>
  <c r="GUY89" i="9"/>
  <c r="GUX89" i="9"/>
  <c r="GUW89" i="9"/>
  <c r="GUV89" i="9"/>
  <c r="GUU89" i="9"/>
  <c r="GUT89" i="9"/>
  <c r="GUS89" i="9"/>
  <c r="GUR89" i="9"/>
  <c r="GUQ89" i="9"/>
  <c r="GUP89" i="9"/>
  <c r="GUO89" i="9"/>
  <c r="GUN89" i="9"/>
  <c r="GUM89" i="9"/>
  <c r="GUL89" i="9"/>
  <c r="GUK89" i="9"/>
  <c r="GUJ89" i="9"/>
  <c r="GUI89" i="9"/>
  <c r="GUH89" i="9"/>
  <c r="GUG89" i="9"/>
  <c r="GUF89" i="9"/>
  <c r="GUE89" i="9"/>
  <c r="GUD89" i="9"/>
  <c r="GUC89" i="9"/>
  <c r="GUB89" i="9"/>
  <c r="GUA89" i="9"/>
  <c r="GTZ89" i="9"/>
  <c r="GTY89" i="9"/>
  <c r="GTX89" i="9"/>
  <c r="GTW89" i="9"/>
  <c r="GTV89" i="9"/>
  <c r="GTU89" i="9"/>
  <c r="GTT89" i="9"/>
  <c r="GTS89" i="9"/>
  <c r="GTR89" i="9"/>
  <c r="GTQ89" i="9"/>
  <c r="GTP89" i="9"/>
  <c r="GTO89" i="9"/>
  <c r="GTN89" i="9"/>
  <c r="GTM89" i="9"/>
  <c r="GTL89" i="9"/>
  <c r="GTK89" i="9"/>
  <c r="GTJ89" i="9"/>
  <c r="GTI89" i="9"/>
  <c r="GTH89" i="9"/>
  <c r="GTG89" i="9"/>
  <c r="GTF89" i="9"/>
  <c r="GTE89" i="9"/>
  <c r="GTD89" i="9"/>
  <c r="GTC89" i="9"/>
  <c r="GTB89" i="9"/>
  <c r="GTA89" i="9"/>
  <c r="GSZ89" i="9"/>
  <c r="GSY89" i="9"/>
  <c r="GSX89" i="9"/>
  <c r="GSW89" i="9"/>
  <c r="GSV89" i="9"/>
  <c r="GSU89" i="9"/>
  <c r="GST89" i="9"/>
  <c r="GSS89" i="9"/>
  <c r="GSR89" i="9"/>
  <c r="GSQ89" i="9"/>
  <c r="GSP89" i="9"/>
  <c r="GSO89" i="9"/>
  <c r="GSN89" i="9"/>
  <c r="GSM89" i="9"/>
  <c r="GSL89" i="9"/>
  <c r="GSK89" i="9"/>
  <c r="GSJ89" i="9"/>
  <c r="GSI89" i="9"/>
  <c r="GSH89" i="9"/>
  <c r="GSG89" i="9"/>
  <c r="GSF89" i="9"/>
  <c r="GSE89" i="9"/>
  <c r="GSD89" i="9"/>
  <c r="GSC89" i="9"/>
  <c r="GSB89" i="9"/>
  <c r="GSA89" i="9"/>
  <c r="GRZ89" i="9"/>
  <c r="GRY89" i="9"/>
  <c r="GRX89" i="9"/>
  <c r="GRW89" i="9"/>
  <c r="GRV89" i="9"/>
  <c r="GRU89" i="9"/>
  <c r="GRT89" i="9"/>
  <c r="GRS89" i="9"/>
  <c r="GRR89" i="9"/>
  <c r="GRQ89" i="9"/>
  <c r="GRP89" i="9"/>
  <c r="GRO89" i="9"/>
  <c r="GRN89" i="9"/>
  <c r="GRM89" i="9"/>
  <c r="GRL89" i="9"/>
  <c r="GRK89" i="9"/>
  <c r="GRJ89" i="9"/>
  <c r="GRI89" i="9"/>
  <c r="GRH89" i="9"/>
  <c r="GRG89" i="9"/>
  <c r="GRF89" i="9"/>
  <c r="GRE89" i="9"/>
  <c r="GRD89" i="9"/>
  <c r="GRC89" i="9"/>
  <c r="GRB89" i="9"/>
  <c r="GRA89" i="9"/>
  <c r="GQZ89" i="9"/>
  <c r="GQY89" i="9"/>
  <c r="GQX89" i="9"/>
  <c r="GQW89" i="9"/>
  <c r="GQV89" i="9"/>
  <c r="GQU89" i="9"/>
  <c r="GQT89" i="9"/>
  <c r="GQS89" i="9"/>
  <c r="GQR89" i="9"/>
  <c r="GQQ89" i="9"/>
  <c r="GQP89" i="9"/>
  <c r="GQO89" i="9"/>
  <c r="GQN89" i="9"/>
  <c r="GQM89" i="9"/>
  <c r="GQL89" i="9"/>
  <c r="GQK89" i="9"/>
  <c r="GQJ89" i="9"/>
  <c r="GQI89" i="9"/>
  <c r="GQH89" i="9"/>
  <c r="GQG89" i="9"/>
  <c r="GQF89" i="9"/>
  <c r="GQE89" i="9"/>
  <c r="GQD89" i="9"/>
  <c r="GQC89" i="9"/>
  <c r="GQB89" i="9"/>
  <c r="GQA89" i="9"/>
  <c r="GPZ89" i="9"/>
  <c r="GPY89" i="9"/>
  <c r="GPX89" i="9"/>
  <c r="GPW89" i="9"/>
  <c r="GPV89" i="9"/>
  <c r="GPU89" i="9"/>
  <c r="GPT89" i="9"/>
  <c r="GPS89" i="9"/>
  <c r="GPR89" i="9"/>
  <c r="GPQ89" i="9"/>
  <c r="GPP89" i="9"/>
  <c r="GPO89" i="9"/>
  <c r="GPN89" i="9"/>
  <c r="GPM89" i="9"/>
  <c r="GPL89" i="9"/>
  <c r="GPK89" i="9"/>
  <c r="GPJ89" i="9"/>
  <c r="GPI89" i="9"/>
  <c r="GPH89" i="9"/>
  <c r="GPG89" i="9"/>
  <c r="GPF89" i="9"/>
  <c r="GPE89" i="9"/>
  <c r="GPD89" i="9"/>
  <c r="GPC89" i="9"/>
  <c r="GPB89" i="9"/>
  <c r="GPA89" i="9"/>
  <c r="GOZ89" i="9"/>
  <c r="GOY89" i="9"/>
  <c r="GOX89" i="9"/>
  <c r="GOW89" i="9"/>
  <c r="GOV89" i="9"/>
  <c r="GOU89" i="9"/>
  <c r="GOT89" i="9"/>
  <c r="GOS89" i="9"/>
  <c r="GOR89" i="9"/>
  <c r="GOQ89" i="9"/>
  <c r="GOP89" i="9"/>
  <c r="GOO89" i="9"/>
  <c r="GON89" i="9"/>
  <c r="GOM89" i="9"/>
  <c r="GOL89" i="9"/>
  <c r="GOK89" i="9"/>
  <c r="GOJ89" i="9"/>
  <c r="GOI89" i="9"/>
  <c r="GOH89" i="9"/>
  <c r="GOG89" i="9"/>
  <c r="GOF89" i="9"/>
  <c r="GOE89" i="9"/>
  <c r="GOD89" i="9"/>
  <c r="GOC89" i="9"/>
  <c r="GOB89" i="9"/>
  <c r="GOA89" i="9"/>
  <c r="GNZ89" i="9"/>
  <c r="GNY89" i="9"/>
  <c r="GNX89" i="9"/>
  <c r="GNW89" i="9"/>
  <c r="GNV89" i="9"/>
  <c r="GNU89" i="9"/>
  <c r="GNT89" i="9"/>
  <c r="GNS89" i="9"/>
  <c r="GNR89" i="9"/>
  <c r="GNQ89" i="9"/>
  <c r="GNP89" i="9"/>
  <c r="GNO89" i="9"/>
  <c r="GNN89" i="9"/>
  <c r="GNM89" i="9"/>
  <c r="GNL89" i="9"/>
  <c r="GNK89" i="9"/>
  <c r="GNJ89" i="9"/>
  <c r="GNI89" i="9"/>
  <c r="GNH89" i="9"/>
  <c r="GNG89" i="9"/>
  <c r="GNF89" i="9"/>
  <c r="GNE89" i="9"/>
  <c r="GND89" i="9"/>
  <c r="GNC89" i="9"/>
  <c r="GNB89" i="9"/>
  <c r="GNA89" i="9"/>
  <c r="GMZ89" i="9"/>
  <c r="GMY89" i="9"/>
  <c r="GMX89" i="9"/>
  <c r="GMW89" i="9"/>
  <c r="GMV89" i="9"/>
  <c r="GMU89" i="9"/>
  <c r="GMT89" i="9"/>
  <c r="GMS89" i="9"/>
  <c r="GMR89" i="9"/>
  <c r="GMQ89" i="9"/>
  <c r="GMP89" i="9"/>
  <c r="GMO89" i="9"/>
  <c r="GMN89" i="9"/>
  <c r="GMM89" i="9"/>
  <c r="GML89" i="9"/>
  <c r="GMK89" i="9"/>
  <c r="GMJ89" i="9"/>
  <c r="GMI89" i="9"/>
  <c r="GMH89" i="9"/>
  <c r="GMG89" i="9"/>
  <c r="GMF89" i="9"/>
  <c r="GME89" i="9"/>
  <c r="GMD89" i="9"/>
  <c r="GMC89" i="9"/>
  <c r="GMB89" i="9"/>
  <c r="GMA89" i="9"/>
  <c r="GLZ89" i="9"/>
  <c r="GLY89" i="9"/>
  <c r="GLX89" i="9"/>
  <c r="GLW89" i="9"/>
  <c r="GLV89" i="9"/>
  <c r="GLU89" i="9"/>
  <c r="GLT89" i="9"/>
  <c r="GLS89" i="9"/>
  <c r="GLR89" i="9"/>
  <c r="GLQ89" i="9"/>
  <c r="GLP89" i="9"/>
  <c r="GLO89" i="9"/>
  <c r="GLN89" i="9"/>
  <c r="GLM89" i="9"/>
  <c r="GLL89" i="9"/>
  <c r="GLK89" i="9"/>
  <c r="GLJ89" i="9"/>
  <c r="GLI89" i="9"/>
  <c r="GLH89" i="9"/>
  <c r="GLG89" i="9"/>
  <c r="GLF89" i="9"/>
  <c r="GLE89" i="9"/>
  <c r="GLD89" i="9"/>
  <c r="GLC89" i="9"/>
  <c r="GLB89" i="9"/>
  <c r="GLA89" i="9"/>
  <c r="GKZ89" i="9"/>
  <c r="GKY89" i="9"/>
  <c r="GKX89" i="9"/>
  <c r="GKW89" i="9"/>
  <c r="GKV89" i="9"/>
  <c r="GKU89" i="9"/>
  <c r="GKT89" i="9"/>
  <c r="GKS89" i="9"/>
  <c r="GKR89" i="9"/>
  <c r="GKQ89" i="9"/>
  <c r="GKP89" i="9"/>
  <c r="GKO89" i="9"/>
  <c r="GKN89" i="9"/>
  <c r="GKM89" i="9"/>
  <c r="GKL89" i="9"/>
  <c r="GKK89" i="9"/>
  <c r="GKJ89" i="9"/>
  <c r="GKI89" i="9"/>
  <c r="GKH89" i="9"/>
  <c r="GKG89" i="9"/>
  <c r="GKF89" i="9"/>
  <c r="GKE89" i="9"/>
  <c r="GKD89" i="9"/>
  <c r="GKC89" i="9"/>
  <c r="GKB89" i="9"/>
  <c r="GKA89" i="9"/>
  <c r="GJZ89" i="9"/>
  <c r="GJY89" i="9"/>
  <c r="GJX89" i="9"/>
  <c r="GJW89" i="9"/>
  <c r="GJV89" i="9"/>
  <c r="GJU89" i="9"/>
  <c r="GJT89" i="9"/>
  <c r="GJS89" i="9"/>
  <c r="GJR89" i="9"/>
  <c r="GJQ89" i="9"/>
  <c r="GJP89" i="9"/>
  <c r="GJO89" i="9"/>
  <c r="GJN89" i="9"/>
  <c r="GJM89" i="9"/>
  <c r="GJL89" i="9"/>
  <c r="GJK89" i="9"/>
  <c r="GJJ89" i="9"/>
  <c r="GJI89" i="9"/>
  <c r="GJH89" i="9"/>
  <c r="GJG89" i="9"/>
  <c r="GJF89" i="9"/>
  <c r="GJE89" i="9"/>
  <c r="GJD89" i="9"/>
  <c r="GJC89" i="9"/>
  <c r="GJB89" i="9"/>
  <c r="GJA89" i="9"/>
  <c r="GIZ89" i="9"/>
  <c r="GIY89" i="9"/>
  <c r="GIX89" i="9"/>
  <c r="GIW89" i="9"/>
  <c r="GIV89" i="9"/>
  <c r="GIU89" i="9"/>
  <c r="GIT89" i="9"/>
  <c r="GIS89" i="9"/>
  <c r="GIR89" i="9"/>
  <c r="GIQ89" i="9"/>
  <c r="GIP89" i="9"/>
  <c r="GIO89" i="9"/>
  <c r="GIN89" i="9"/>
  <c r="GIM89" i="9"/>
  <c r="GIL89" i="9"/>
  <c r="GIK89" i="9"/>
  <c r="GIJ89" i="9"/>
  <c r="GII89" i="9"/>
  <c r="GIH89" i="9"/>
  <c r="GIG89" i="9"/>
  <c r="GIF89" i="9"/>
  <c r="GIE89" i="9"/>
  <c r="GID89" i="9"/>
  <c r="GIC89" i="9"/>
  <c r="GIB89" i="9"/>
  <c r="GIA89" i="9"/>
  <c r="GHZ89" i="9"/>
  <c r="GHY89" i="9"/>
  <c r="GHX89" i="9"/>
  <c r="GHW89" i="9"/>
  <c r="GHV89" i="9"/>
  <c r="GHU89" i="9"/>
  <c r="GHT89" i="9"/>
  <c r="GHS89" i="9"/>
  <c r="GHR89" i="9"/>
  <c r="GHQ89" i="9"/>
  <c r="GHP89" i="9"/>
  <c r="GHO89" i="9"/>
  <c r="GHN89" i="9"/>
  <c r="GHM89" i="9"/>
  <c r="GHL89" i="9"/>
  <c r="GHK89" i="9"/>
  <c r="GHJ89" i="9"/>
  <c r="GHI89" i="9"/>
  <c r="GHH89" i="9"/>
  <c r="GHG89" i="9"/>
  <c r="GHF89" i="9"/>
  <c r="GHE89" i="9"/>
  <c r="GHD89" i="9"/>
  <c r="GHC89" i="9"/>
  <c r="GHB89" i="9"/>
  <c r="GHA89" i="9"/>
  <c r="GGZ89" i="9"/>
  <c r="GGY89" i="9"/>
  <c r="GGX89" i="9"/>
  <c r="GGW89" i="9"/>
  <c r="GGV89" i="9"/>
  <c r="GGU89" i="9"/>
  <c r="GGT89" i="9"/>
  <c r="GGS89" i="9"/>
  <c r="GGR89" i="9"/>
  <c r="GGQ89" i="9"/>
  <c r="GGP89" i="9"/>
  <c r="GGO89" i="9"/>
  <c r="GGN89" i="9"/>
  <c r="GGM89" i="9"/>
  <c r="GGL89" i="9"/>
  <c r="GGK89" i="9"/>
  <c r="GGJ89" i="9"/>
  <c r="GGI89" i="9"/>
  <c r="GGH89" i="9"/>
  <c r="GGG89" i="9"/>
  <c r="GGF89" i="9"/>
  <c r="GGE89" i="9"/>
  <c r="GGD89" i="9"/>
  <c r="GGC89" i="9"/>
  <c r="GGB89" i="9"/>
  <c r="GGA89" i="9"/>
  <c r="GFZ89" i="9"/>
  <c r="GFY89" i="9"/>
  <c r="GFX89" i="9"/>
  <c r="GFW89" i="9"/>
  <c r="GFV89" i="9"/>
  <c r="GFU89" i="9"/>
  <c r="GFT89" i="9"/>
  <c r="GFS89" i="9"/>
  <c r="GFR89" i="9"/>
  <c r="GFQ89" i="9"/>
  <c r="GFP89" i="9"/>
  <c r="GFO89" i="9"/>
  <c r="GFN89" i="9"/>
  <c r="GFM89" i="9"/>
  <c r="GFL89" i="9"/>
  <c r="GFK89" i="9"/>
  <c r="GFJ89" i="9"/>
  <c r="GFI89" i="9"/>
  <c r="GFH89" i="9"/>
  <c r="GFG89" i="9"/>
  <c r="GFF89" i="9"/>
  <c r="GFE89" i="9"/>
  <c r="GFD89" i="9"/>
  <c r="GFC89" i="9"/>
  <c r="GFB89" i="9"/>
  <c r="GFA89" i="9"/>
  <c r="GEZ89" i="9"/>
  <c r="GEY89" i="9"/>
  <c r="GEX89" i="9"/>
  <c r="GEW89" i="9"/>
  <c r="GEV89" i="9"/>
  <c r="GEU89" i="9"/>
  <c r="GET89" i="9"/>
  <c r="GES89" i="9"/>
  <c r="GER89" i="9"/>
  <c r="GEQ89" i="9"/>
  <c r="GEP89" i="9"/>
  <c r="GEO89" i="9"/>
  <c r="GEN89" i="9"/>
  <c r="GEM89" i="9"/>
  <c r="GEL89" i="9"/>
  <c r="GEK89" i="9"/>
  <c r="GEJ89" i="9"/>
  <c r="GEI89" i="9"/>
  <c r="GEH89" i="9"/>
  <c r="GEG89" i="9"/>
  <c r="GEF89" i="9"/>
  <c r="GEE89" i="9"/>
  <c r="GED89" i="9"/>
  <c r="GEC89" i="9"/>
  <c r="GEB89" i="9"/>
  <c r="GEA89" i="9"/>
  <c r="GDZ89" i="9"/>
  <c r="GDY89" i="9"/>
  <c r="GDX89" i="9"/>
  <c r="GDW89" i="9"/>
  <c r="GDV89" i="9"/>
  <c r="GDU89" i="9"/>
  <c r="GDT89" i="9"/>
  <c r="GDS89" i="9"/>
  <c r="GDR89" i="9"/>
  <c r="GDQ89" i="9"/>
  <c r="GDP89" i="9"/>
  <c r="GDO89" i="9"/>
  <c r="GDN89" i="9"/>
  <c r="GDM89" i="9"/>
  <c r="GDL89" i="9"/>
  <c r="GDK89" i="9"/>
  <c r="GDJ89" i="9"/>
  <c r="GDI89" i="9"/>
  <c r="GDH89" i="9"/>
  <c r="GDG89" i="9"/>
  <c r="GDF89" i="9"/>
  <c r="GDE89" i="9"/>
  <c r="GDD89" i="9"/>
  <c r="GDC89" i="9"/>
  <c r="GDB89" i="9"/>
  <c r="GDA89" i="9"/>
  <c r="GCZ89" i="9"/>
  <c r="GCY89" i="9"/>
  <c r="GCX89" i="9"/>
  <c r="GCW89" i="9"/>
  <c r="GCV89" i="9"/>
  <c r="GCU89" i="9"/>
  <c r="GCT89" i="9"/>
  <c r="GCS89" i="9"/>
  <c r="GCR89" i="9"/>
  <c r="GCQ89" i="9"/>
  <c r="GCP89" i="9"/>
  <c r="GCO89" i="9"/>
  <c r="GCN89" i="9"/>
  <c r="GCM89" i="9"/>
  <c r="GCL89" i="9"/>
  <c r="GCK89" i="9"/>
  <c r="GCJ89" i="9"/>
  <c r="GCI89" i="9"/>
  <c r="GCH89" i="9"/>
  <c r="GCG89" i="9"/>
  <c r="GCF89" i="9"/>
  <c r="GCE89" i="9"/>
  <c r="GCD89" i="9"/>
  <c r="GCC89" i="9"/>
  <c r="GCB89" i="9"/>
  <c r="GCA89" i="9"/>
  <c r="GBZ89" i="9"/>
  <c r="GBY89" i="9"/>
  <c r="GBX89" i="9"/>
  <c r="GBW89" i="9"/>
  <c r="GBV89" i="9"/>
  <c r="GBU89" i="9"/>
  <c r="GBT89" i="9"/>
  <c r="GBS89" i="9"/>
  <c r="GBR89" i="9"/>
  <c r="GBQ89" i="9"/>
  <c r="GBP89" i="9"/>
  <c r="GBO89" i="9"/>
  <c r="GBN89" i="9"/>
  <c r="GBM89" i="9"/>
  <c r="GBL89" i="9"/>
  <c r="GBK89" i="9"/>
  <c r="GBJ89" i="9"/>
  <c r="GBI89" i="9"/>
  <c r="GBH89" i="9"/>
  <c r="GBG89" i="9"/>
  <c r="GBF89" i="9"/>
  <c r="GBE89" i="9"/>
  <c r="GBD89" i="9"/>
  <c r="GBC89" i="9"/>
  <c r="GBB89" i="9"/>
  <c r="GBA89" i="9"/>
  <c r="GAZ89" i="9"/>
  <c r="GAY89" i="9"/>
  <c r="GAX89" i="9"/>
  <c r="GAW89" i="9"/>
  <c r="GAV89" i="9"/>
  <c r="GAU89" i="9"/>
  <c r="GAT89" i="9"/>
  <c r="GAS89" i="9"/>
  <c r="GAR89" i="9"/>
  <c r="GAQ89" i="9"/>
  <c r="GAP89" i="9"/>
  <c r="GAO89" i="9"/>
  <c r="GAN89" i="9"/>
  <c r="GAM89" i="9"/>
  <c r="GAL89" i="9"/>
  <c r="GAK89" i="9"/>
  <c r="GAJ89" i="9"/>
  <c r="GAI89" i="9"/>
  <c r="GAH89" i="9"/>
  <c r="GAG89" i="9"/>
  <c r="GAF89" i="9"/>
  <c r="GAE89" i="9"/>
  <c r="GAD89" i="9"/>
  <c r="GAC89" i="9"/>
  <c r="GAB89" i="9"/>
  <c r="GAA89" i="9"/>
  <c r="FZZ89" i="9"/>
  <c r="FZY89" i="9"/>
  <c r="FZX89" i="9"/>
  <c r="FZW89" i="9"/>
  <c r="FZV89" i="9"/>
  <c r="FZU89" i="9"/>
  <c r="FZT89" i="9"/>
  <c r="FZS89" i="9"/>
  <c r="FZR89" i="9"/>
  <c r="FZQ89" i="9"/>
  <c r="FZP89" i="9"/>
  <c r="FZO89" i="9"/>
  <c r="FZN89" i="9"/>
  <c r="FZM89" i="9"/>
  <c r="FZL89" i="9"/>
  <c r="FZK89" i="9"/>
  <c r="FZJ89" i="9"/>
  <c r="FZI89" i="9"/>
  <c r="FZH89" i="9"/>
  <c r="FZG89" i="9"/>
  <c r="FZF89" i="9"/>
  <c r="FZE89" i="9"/>
  <c r="FZD89" i="9"/>
  <c r="FZC89" i="9"/>
  <c r="FZB89" i="9"/>
  <c r="FZA89" i="9"/>
  <c r="FYZ89" i="9"/>
  <c r="FYY89" i="9"/>
  <c r="FYX89" i="9"/>
  <c r="FYW89" i="9"/>
  <c r="FYV89" i="9"/>
  <c r="FYU89" i="9"/>
  <c r="FYT89" i="9"/>
  <c r="FYS89" i="9"/>
  <c r="FYR89" i="9"/>
  <c r="FYQ89" i="9"/>
  <c r="FYP89" i="9"/>
  <c r="FYO89" i="9"/>
  <c r="FYN89" i="9"/>
  <c r="FYM89" i="9"/>
  <c r="FYL89" i="9"/>
  <c r="FYK89" i="9"/>
  <c r="FYJ89" i="9"/>
  <c r="FYI89" i="9"/>
  <c r="FYH89" i="9"/>
  <c r="FYG89" i="9"/>
  <c r="FYF89" i="9"/>
  <c r="FYE89" i="9"/>
  <c r="FYD89" i="9"/>
  <c r="FYC89" i="9"/>
  <c r="FYB89" i="9"/>
  <c r="FYA89" i="9"/>
  <c r="FXZ89" i="9"/>
  <c r="FXY89" i="9"/>
  <c r="FXX89" i="9"/>
  <c r="FXW89" i="9"/>
  <c r="FXV89" i="9"/>
  <c r="FXU89" i="9"/>
  <c r="FXT89" i="9"/>
  <c r="FXS89" i="9"/>
  <c r="FXR89" i="9"/>
  <c r="FXQ89" i="9"/>
  <c r="FXP89" i="9"/>
  <c r="FXO89" i="9"/>
  <c r="FXN89" i="9"/>
  <c r="FXM89" i="9"/>
  <c r="FXL89" i="9"/>
  <c r="FXK89" i="9"/>
  <c r="FXJ89" i="9"/>
  <c r="FXI89" i="9"/>
  <c r="FXH89" i="9"/>
  <c r="FXG89" i="9"/>
  <c r="FXF89" i="9"/>
  <c r="FXE89" i="9"/>
  <c r="FXD89" i="9"/>
  <c r="FXC89" i="9"/>
  <c r="FXB89" i="9"/>
  <c r="FXA89" i="9"/>
  <c r="FWZ89" i="9"/>
  <c r="FWY89" i="9"/>
  <c r="FWX89" i="9"/>
  <c r="FWW89" i="9"/>
  <c r="FWV89" i="9"/>
  <c r="FWU89" i="9"/>
  <c r="FWT89" i="9"/>
  <c r="FWS89" i="9"/>
  <c r="FWR89" i="9"/>
  <c r="FWQ89" i="9"/>
  <c r="FWP89" i="9"/>
  <c r="FWO89" i="9"/>
  <c r="FWN89" i="9"/>
  <c r="FWM89" i="9"/>
  <c r="FWL89" i="9"/>
  <c r="FWK89" i="9"/>
  <c r="FWJ89" i="9"/>
  <c r="FWI89" i="9"/>
  <c r="FWH89" i="9"/>
  <c r="FWG89" i="9"/>
  <c r="FWF89" i="9"/>
  <c r="FWE89" i="9"/>
  <c r="FWD89" i="9"/>
  <c r="FWC89" i="9"/>
  <c r="FWB89" i="9"/>
  <c r="FWA89" i="9"/>
  <c r="FVZ89" i="9"/>
  <c r="FVY89" i="9"/>
  <c r="FVX89" i="9"/>
  <c r="FVW89" i="9"/>
  <c r="FVV89" i="9"/>
  <c r="FVU89" i="9"/>
  <c r="FVT89" i="9"/>
  <c r="FVS89" i="9"/>
  <c r="FVR89" i="9"/>
  <c r="FVQ89" i="9"/>
  <c r="FVP89" i="9"/>
  <c r="FVO89" i="9"/>
  <c r="FVN89" i="9"/>
  <c r="FVM89" i="9"/>
  <c r="FVL89" i="9"/>
  <c r="FVK89" i="9"/>
  <c r="FVJ89" i="9"/>
  <c r="FVI89" i="9"/>
  <c r="FVH89" i="9"/>
  <c r="FVG89" i="9"/>
  <c r="FVF89" i="9"/>
  <c r="FVE89" i="9"/>
  <c r="FVD89" i="9"/>
  <c r="FVC89" i="9"/>
  <c r="FVB89" i="9"/>
  <c r="FVA89" i="9"/>
  <c r="FUZ89" i="9"/>
  <c r="FUY89" i="9"/>
  <c r="FUX89" i="9"/>
  <c r="FUW89" i="9"/>
  <c r="FUV89" i="9"/>
  <c r="FUU89" i="9"/>
  <c r="FUT89" i="9"/>
  <c r="FUS89" i="9"/>
  <c r="FUR89" i="9"/>
  <c r="FUQ89" i="9"/>
  <c r="FUP89" i="9"/>
  <c r="FUO89" i="9"/>
  <c r="FUN89" i="9"/>
  <c r="FUM89" i="9"/>
  <c r="FUL89" i="9"/>
  <c r="FUK89" i="9"/>
  <c r="FUJ89" i="9"/>
  <c r="FUI89" i="9"/>
  <c r="FUH89" i="9"/>
  <c r="FUG89" i="9"/>
  <c r="FUF89" i="9"/>
  <c r="FUE89" i="9"/>
  <c r="FUD89" i="9"/>
  <c r="FUC89" i="9"/>
  <c r="FUB89" i="9"/>
  <c r="FUA89" i="9"/>
  <c r="FTZ89" i="9"/>
  <c r="FTY89" i="9"/>
  <c r="FTX89" i="9"/>
  <c r="FTW89" i="9"/>
  <c r="FTV89" i="9"/>
  <c r="FTU89" i="9"/>
  <c r="FTT89" i="9"/>
  <c r="FTS89" i="9"/>
  <c r="FTR89" i="9"/>
  <c r="FTQ89" i="9"/>
  <c r="FTP89" i="9"/>
  <c r="FTO89" i="9"/>
  <c r="FTN89" i="9"/>
  <c r="FTM89" i="9"/>
  <c r="FTL89" i="9"/>
  <c r="FTK89" i="9"/>
  <c r="FTJ89" i="9"/>
  <c r="FTI89" i="9"/>
  <c r="FTH89" i="9"/>
  <c r="FTG89" i="9"/>
  <c r="FTF89" i="9"/>
  <c r="FTE89" i="9"/>
  <c r="FTD89" i="9"/>
  <c r="FTC89" i="9"/>
  <c r="FTB89" i="9"/>
  <c r="FTA89" i="9"/>
  <c r="FSZ89" i="9"/>
  <c r="FSY89" i="9"/>
  <c r="FSX89" i="9"/>
  <c r="FSW89" i="9"/>
  <c r="FSV89" i="9"/>
  <c r="FSU89" i="9"/>
  <c r="FST89" i="9"/>
  <c r="FSS89" i="9"/>
  <c r="FSR89" i="9"/>
  <c r="FSQ89" i="9"/>
  <c r="FSP89" i="9"/>
  <c r="FSO89" i="9"/>
  <c r="FSN89" i="9"/>
  <c r="FSM89" i="9"/>
  <c r="FSL89" i="9"/>
  <c r="FSK89" i="9"/>
  <c r="FSJ89" i="9"/>
  <c r="FSI89" i="9"/>
  <c r="FSH89" i="9"/>
  <c r="FSG89" i="9"/>
  <c r="FSF89" i="9"/>
  <c r="FSE89" i="9"/>
  <c r="FSD89" i="9"/>
  <c r="FSC89" i="9"/>
  <c r="FSB89" i="9"/>
  <c r="FSA89" i="9"/>
  <c r="FRZ89" i="9"/>
  <c r="FRY89" i="9"/>
  <c r="FRX89" i="9"/>
  <c r="FRW89" i="9"/>
  <c r="FRV89" i="9"/>
  <c r="FRU89" i="9"/>
  <c r="FRT89" i="9"/>
  <c r="FRS89" i="9"/>
  <c r="FRR89" i="9"/>
  <c r="FRQ89" i="9"/>
  <c r="FRP89" i="9"/>
  <c r="FRO89" i="9"/>
  <c r="FRN89" i="9"/>
  <c r="FRM89" i="9"/>
  <c r="FRL89" i="9"/>
  <c r="FRK89" i="9"/>
  <c r="FRJ89" i="9"/>
  <c r="FRI89" i="9"/>
  <c r="FRH89" i="9"/>
  <c r="FRG89" i="9"/>
  <c r="FRF89" i="9"/>
  <c r="FRE89" i="9"/>
  <c r="FRD89" i="9"/>
  <c r="FRC89" i="9"/>
  <c r="FRB89" i="9"/>
  <c r="FRA89" i="9"/>
  <c r="FQZ89" i="9"/>
  <c r="FQY89" i="9"/>
  <c r="FQX89" i="9"/>
  <c r="FQW89" i="9"/>
  <c r="FQV89" i="9"/>
  <c r="FQU89" i="9"/>
  <c r="FQT89" i="9"/>
  <c r="FQS89" i="9"/>
  <c r="FQR89" i="9"/>
  <c r="FQQ89" i="9"/>
  <c r="FQP89" i="9"/>
  <c r="FQO89" i="9"/>
  <c r="FQN89" i="9"/>
  <c r="FQM89" i="9"/>
  <c r="FQL89" i="9"/>
  <c r="FQK89" i="9"/>
  <c r="FQJ89" i="9"/>
  <c r="FQI89" i="9"/>
  <c r="FQH89" i="9"/>
  <c r="FQG89" i="9"/>
  <c r="FQF89" i="9"/>
  <c r="FQE89" i="9"/>
  <c r="FQD89" i="9"/>
  <c r="FQC89" i="9"/>
  <c r="FQB89" i="9"/>
  <c r="FQA89" i="9"/>
  <c r="FPZ89" i="9"/>
  <c r="FPY89" i="9"/>
  <c r="FPX89" i="9"/>
  <c r="FPW89" i="9"/>
  <c r="FPV89" i="9"/>
  <c r="FPU89" i="9"/>
  <c r="FPT89" i="9"/>
  <c r="FPS89" i="9"/>
  <c r="FPR89" i="9"/>
  <c r="FPQ89" i="9"/>
  <c r="FPP89" i="9"/>
  <c r="FPO89" i="9"/>
  <c r="FPN89" i="9"/>
  <c r="FPM89" i="9"/>
  <c r="FPL89" i="9"/>
  <c r="FPK89" i="9"/>
  <c r="FPJ89" i="9"/>
  <c r="FPI89" i="9"/>
  <c r="FPH89" i="9"/>
  <c r="FPG89" i="9"/>
  <c r="FPF89" i="9"/>
  <c r="FPE89" i="9"/>
  <c r="FPD89" i="9"/>
  <c r="FPC89" i="9"/>
  <c r="FPB89" i="9"/>
  <c r="FPA89" i="9"/>
  <c r="FOZ89" i="9"/>
  <c r="FOY89" i="9"/>
  <c r="FOX89" i="9"/>
  <c r="FOW89" i="9"/>
  <c r="FOV89" i="9"/>
  <c r="FOU89" i="9"/>
  <c r="FOT89" i="9"/>
  <c r="FOS89" i="9"/>
  <c r="FOR89" i="9"/>
  <c r="FOQ89" i="9"/>
  <c r="FOP89" i="9"/>
  <c r="FOO89" i="9"/>
  <c r="FON89" i="9"/>
  <c r="FOM89" i="9"/>
  <c r="FOL89" i="9"/>
  <c r="FOK89" i="9"/>
  <c r="FOJ89" i="9"/>
  <c r="FOI89" i="9"/>
  <c r="FOH89" i="9"/>
  <c r="FOG89" i="9"/>
  <c r="FOF89" i="9"/>
  <c r="FOE89" i="9"/>
  <c r="FOD89" i="9"/>
  <c r="FOC89" i="9"/>
  <c r="FOB89" i="9"/>
  <c r="FOA89" i="9"/>
  <c r="FNZ89" i="9"/>
  <c r="FNY89" i="9"/>
  <c r="FNX89" i="9"/>
  <c r="FNW89" i="9"/>
  <c r="FNV89" i="9"/>
  <c r="FNU89" i="9"/>
  <c r="FNT89" i="9"/>
  <c r="FNS89" i="9"/>
  <c r="FNR89" i="9"/>
  <c r="FNQ89" i="9"/>
  <c r="FNP89" i="9"/>
  <c r="FNO89" i="9"/>
  <c r="FNN89" i="9"/>
  <c r="FNM89" i="9"/>
  <c r="FNL89" i="9"/>
  <c r="FNK89" i="9"/>
  <c r="FNJ89" i="9"/>
  <c r="FNI89" i="9"/>
  <c r="FNH89" i="9"/>
  <c r="FNG89" i="9"/>
  <c r="FNF89" i="9"/>
  <c r="FNE89" i="9"/>
  <c r="FND89" i="9"/>
  <c r="FNC89" i="9"/>
  <c r="FNB89" i="9"/>
  <c r="FNA89" i="9"/>
  <c r="FMZ89" i="9"/>
  <c r="FMY89" i="9"/>
  <c r="FMX89" i="9"/>
  <c r="FMW89" i="9"/>
  <c r="FMV89" i="9"/>
  <c r="FMU89" i="9"/>
  <c r="FMT89" i="9"/>
  <c r="FMS89" i="9"/>
  <c r="FMR89" i="9"/>
  <c r="FMQ89" i="9"/>
  <c r="FMP89" i="9"/>
  <c r="FMO89" i="9"/>
  <c r="FMN89" i="9"/>
  <c r="FMM89" i="9"/>
  <c r="FML89" i="9"/>
  <c r="FMK89" i="9"/>
  <c r="FMJ89" i="9"/>
  <c r="FMI89" i="9"/>
  <c r="FMH89" i="9"/>
  <c r="FMG89" i="9"/>
  <c r="FMF89" i="9"/>
  <c r="FME89" i="9"/>
  <c r="FMD89" i="9"/>
  <c r="FMC89" i="9"/>
  <c r="FMB89" i="9"/>
  <c r="FMA89" i="9"/>
  <c r="FLZ89" i="9"/>
  <c r="FLY89" i="9"/>
  <c r="FLX89" i="9"/>
  <c r="FLW89" i="9"/>
  <c r="FLV89" i="9"/>
  <c r="FLU89" i="9"/>
  <c r="FLT89" i="9"/>
  <c r="FLS89" i="9"/>
  <c r="FLR89" i="9"/>
  <c r="FLQ89" i="9"/>
  <c r="FLP89" i="9"/>
  <c r="FLO89" i="9"/>
  <c r="FLN89" i="9"/>
  <c r="FLM89" i="9"/>
  <c r="FLL89" i="9"/>
  <c r="FLK89" i="9"/>
  <c r="FLJ89" i="9"/>
  <c r="FLI89" i="9"/>
  <c r="FLH89" i="9"/>
  <c r="FLG89" i="9"/>
  <c r="FLF89" i="9"/>
  <c r="FLE89" i="9"/>
  <c r="FLD89" i="9"/>
  <c r="FLC89" i="9"/>
  <c r="FLB89" i="9"/>
  <c r="FLA89" i="9"/>
  <c r="FKZ89" i="9"/>
  <c r="FKY89" i="9"/>
  <c r="FKX89" i="9"/>
  <c r="FKW89" i="9"/>
  <c r="FKV89" i="9"/>
  <c r="FKU89" i="9"/>
  <c r="FKT89" i="9"/>
  <c r="FKS89" i="9"/>
  <c r="FKR89" i="9"/>
  <c r="FKQ89" i="9"/>
  <c r="FKP89" i="9"/>
  <c r="FKO89" i="9"/>
  <c r="FKN89" i="9"/>
  <c r="FKM89" i="9"/>
  <c r="FKL89" i="9"/>
  <c r="FKK89" i="9"/>
  <c r="FKJ89" i="9"/>
  <c r="FKI89" i="9"/>
  <c r="FKH89" i="9"/>
  <c r="FKG89" i="9"/>
  <c r="FKF89" i="9"/>
  <c r="FKE89" i="9"/>
  <c r="FKD89" i="9"/>
  <c r="FKC89" i="9"/>
  <c r="FKB89" i="9"/>
  <c r="FKA89" i="9"/>
  <c r="FJZ89" i="9"/>
  <c r="FJY89" i="9"/>
  <c r="FJX89" i="9"/>
  <c r="FJW89" i="9"/>
  <c r="FJV89" i="9"/>
  <c r="FJU89" i="9"/>
  <c r="FJT89" i="9"/>
  <c r="FJS89" i="9"/>
  <c r="FJR89" i="9"/>
  <c r="FJQ89" i="9"/>
  <c r="FJP89" i="9"/>
  <c r="FJO89" i="9"/>
  <c r="FJN89" i="9"/>
  <c r="FJM89" i="9"/>
  <c r="FJL89" i="9"/>
  <c r="FJK89" i="9"/>
  <c r="FJJ89" i="9"/>
  <c r="FJI89" i="9"/>
  <c r="FJH89" i="9"/>
  <c r="FJG89" i="9"/>
  <c r="FJF89" i="9"/>
  <c r="FJE89" i="9"/>
  <c r="FJD89" i="9"/>
  <c r="FJC89" i="9"/>
  <c r="FJB89" i="9"/>
  <c r="FJA89" i="9"/>
  <c r="FIZ89" i="9"/>
  <c r="FIY89" i="9"/>
  <c r="FIX89" i="9"/>
  <c r="FIW89" i="9"/>
  <c r="FIV89" i="9"/>
  <c r="FIU89" i="9"/>
  <c r="FIT89" i="9"/>
  <c r="FIS89" i="9"/>
  <c r="FIR89" i="9"/>
  <c r="FIQ89" i="9"/>
  <c r="FIP89" i="9"/>
  <c r="FIO89" i="9"/>
  <c r="FIN89" i="9"/>
  <c r="FIM89" i="9"/>
  <c r="FIL89" i="9"/>
  <c r="FIK89" i="9"/>
  <c r="FIJ89" i="9"/>
  <c r="FII89" i="9"/>
  <c r="FIH89" i="9"/>
  <c r="FIG89" i="9"/>
  <c r="FIF89" i="9"/>
  <c r="FIE89" i="9"/>
  <c r="FID89" i="9"/>
  <c r="FIC89" i="9"/>
  <c r="FIB89" i="9"/>
  <c r="FIA89" i="9"/>
  <c r="FHZ89" i="9"/>
  <c r="FHY89" i="9"/>
  <c r="FHX89" i="9"/>
  <c r="FHW89" i="9"/>
  <c r="FHV89" i="9"/>
  <c r="FHU89" i="9"/>
  <c r="FHT89" i="9"/>
  <c r="FHS89" i="9"/>
  <c r="FHR89" i="9"/>
  <c r="FHQ89" i="9"/>
  <c r="FHP89" i="9"/>
  <c r="FHO89" i="9"/>
  <c r="FHN89" i="9"/>
  <c r="FHM89" i="9"/>
  <c r="FHL89" i="9"/>
  <c r="FHK89" i="9"/>
  <c r="FHJ89" i="9"/>
  <c r="FHI89" i="9"/>
  <c r="FHH89" i="9"/>
  <c r="FHG89" i="9"/>
  <c r="FHF89" i="9"/>
  <c r="FHE89" i="9"/>
  <c r="FHD89" i="9"/>
  <c r="FHC89" i="9"/>
  <c r="FHB89" i="9"/>
  <c r="FHA89" i="9"/>
  <c r="FGZ89" i="9"/>
  <c r="FGY89" i="9"/>
  <c r="FGX89" i="9"/>
  <c r="FGW89" i="9"/>
  <c r="FGV89" i="9"/>
  <c r="FGU89" i="9"/>
  <c r="FGT89" i="9"/>
  <c r="FGS89" i="9"/>
  <c r="FGR89" i="9"/>
  <c r="FGQ89" i="9"/>
  <c r="FGP89" i="9"/>
  <c r="FGO89" i="9"/>
  <c r="FGN89" i="9"/>
  <c r="FGM89" i="9"/>
  <c r="FGL89" i="9"/>
  <c r="FGK89" i="9"/>
  <c r="FGJ89" i="9"/>
  <c r="FGI89" i="9"/>
  <c r="FGH89" i="9"/>
  <c r="FGG89" i="9"/>
  <c r="FGF89" i="9"/>
  <c r="FGE89" i="9"/>
  <c r="FGD89" i="9"/>
  <c r="FGC89" i="9"/>
  <c r="FGB89" i="9"/>
  <c r="FGA89" i="9"/>
  <c r="FFZ89" i="9"/>
  <c r="FFY89" i="9"/>
  <c r="FFX89" i="9"/>
  <c r="FFW89" i="9"/>
  <c r="FFV89" i="9"/>
  <c r="FFU89" i="9"/>
  <c r="FFT89" i="9"/>
  <c r="FFS89" i="9"/>
  <c r="FFR89" i="9"/>
  <c r="FFQ89" i="9"/>
  <c r="FFP89" i="9"/>
  <c r="FFO89" i="9"/>
  <c r="FFN89" i="9"/>
  <c r="FFM89" i="9"/>
  <c r="FFL89" i="9"/>
  <c r="FFK89" i="9"/>
  <c r="FFJ89" i="9"/>
  <c r="FFI89" i="9"/>
  <c r="FFH89" i="9"/>
  <c r="FFG89" i="9"/>
  <c r="FFF89" i="9"/>
  <c r="FFE89" i="9"/>
  <c r="FFD89" i="9"/>
  <c r="FFC89" i="9"/>
  <c r="FFB89" i="9"/>
  <c r="FFA89" i="9"/>
  <c r="FEZ89" i="9"/>
  <c r="FEY89" i="9"/>
  <c r="FEX89" i="9"/>
  <c r="FEW89" i="9"/>
  <c r="FEV89" i="9"/>
  <c r="FEU89" i="9"/>
  <c r="FET89" i="9"/>
  <c r="FES89" i="9"/>
  <c r="FER89" i="9"/>
  <c r="FEQ89" i="9"/>
  <c r="FEP89" i="9"/>
  <c r="FEO89" i="9"/>
  <c r="FEN89" i="9"/>
  <c r="FEM89" i="9"/>
  <c r="FEL89" i="9"/>
  <c r="FEK89" i="9"/>
  <c r="FEJ89" i="9"/>
  <c r="FEI89" i="9"/>
  <c r="FEH89" i="9"/>
  <c r="FEG89" i="9"/>
  <c r="FEF89" i="9"/>
  <c r="FEE89" i="9"/>
  <c r="FED89" i="9"/>
  <c r="FEC89" i="9"/>
  <c r="FEB89" i="9"/>
  <c r="FEA89" i="9"/>
  <c r="FDZ89" i="9"/>
  <c r="FDY89" i="9"/>
  <c r="FDX89" i="9"/>
  <c r="FDW89" i="9"/>
  <c r="FDV89" i="9"/>
  <c r="FDU89" i="9"/>
  <c r="FDT89" i="9"/>
  <c r="FDS89" i="9"/>
  <c r="FDR89" i="9"/>
  <c r="FDQ89" i="9"/>
  <c r="FDP89" i="9"/>
  <c r="FDO89" i="9"/>
  <c r="FDN89" i="9"/>
  <c r="FDM89" i="9"/>
  <c r="FDL89" i="9"/>
  <c r="FDK89" i="9"/>
  <c r="FDJ89" i="9"/>
  <c r="FDI89" i="9"/>
  <c r="FDH89" i="9"/>
  <c r="FDG89" i="9"/>
  <c r="FDF89" i="9"/>
  <c r="FDE89" i="9"/>
  <c r="FDD89" i="9"/>
  <c r="FDC89" i="9"/>
  <c r="FDB89" i="9"/>
  <c r="FDA89" i="9"/>
  <c r="FCZ89" i="9"/>
  <c r="FCY89" i="9"/>
  <c r="FCX89" i="9"/>
  <c r="FCW89" i="9"/>
  <c r="FCV89" i="9"/>
  <c r="FCU89" i="9"/>
  <c r="FCT89" i="9"/>
  <c r="FCS89" i="9"/>
  <c r="FCR89" i="9"/>
  <c r="FCQ89" i="9"/>
  <c r="FCP89" i="9"/>
  <c r="FCO89" i="9"/>
  <c r="FCN89" i="9"/>
  <c r="FCM89" i="9"/>
  <c r="FCL89" i="9"/>
  <c r="FCK89" i="9"/>
  <c r="FCJ89" i="9"/>
  <c r="FCI89" i="9"/>
  <c r="FCH89" i="9"/>
  <c r="FCG89" i="9"/>
  <c r="FCF89" i="9"/>
  <c r="FCE89" i="9"/>
  <c r="FCD89" i="9"/>
  <c r="FCC89" i="9"/>
  <c r="FCB89" i="9"/>
  <c r="FCA89" i="9"/>
  <c r="FBZ89" i="9"/>
  <c r="FBY89" i="9"/>
  <c r="FBX89" i="9"/>
  <c r="FBW89" i="9"/>
  <c r="FBV89" i="9"/>
  <c r="FBU89" i="9"/>
  <c r="FBT89" i="9"/>
  <c r="FBS89" i="9"/>
  <c r="FBR89" i="9"/>
  <c r="FBQ89" i="9"/>
  <c r="FBP89" i="9"/>
  <c r="FBO89" i="9"/>
  <c r="FBN89" i="9"/>
  <c r="FBM89" i="9"/>
  <c r="FBL89" i="9"/>
  <c r="FBK89" i="9"/>
  <c r="FBJ89" i="9"/>
  <c r="FBI89" i="9"/>
  <c r="FBH89" i="9"/>
  <c r="FBG89" i="9"/>
  <c r="FBF89" i="9"/>
  <c r="FBE89" i="9"/>
  <c r="FBD89" i="9"/>
  <c r="FBC89" i="9"/>
  <c r="FBB89" i="9"/>
  <c r="FBA89" i="9"/>
  <c r="FAZ89" i="9"/>
  <c r="FAY89" i="9"/>
  <c r="FAX89" i="9"/>
  <c r="FAW89" i="9"/>
  <c r="FAV89" i="9"/>
  <c r="FAU89" i="9"/>
  <c r="FAT89" i="9"/>
  <c r="FAS89" i="9"/>
  <c r="FAR89" i="9"/>
  <c r="FAQ89" i="9"/>
  <c r="FAP89" i="9"/>
  <c r="FAO89" i="9"/>
  <c r="FAN89" i="9"/>
  <c r="FAM89" i="9"/>
  <c r="FAL89" i="9"/>
  <c r="FAK89" i="9"/>
  <c r="FAJ89" i="9"/>
  <c r="FAI89" i="9"/>
  <c r="FAH89" i="9"/>
  <c r="FAG89" i="9"/>
  <c r="FAF89" i="9"/>
  <c r="FAE89" i="9"/>
  <c r="FAD89" i="9"/>
  <c r="FAC89" i="9"/>
  <c r="FAB89" i="9"/>
  <c r="FAA89" i="9"/>
  <c r="EZZ89" i="9"/>
  <c r="EZY89" i="9"/>
  <c r="EZX89" i="9"/>
  <c r="EZW89" i="9"/>
  <c r="EZV89" i="9"/>
  <c r="EZU89" i="9"/>
  <c r="EZT89" i="9"/>
  <c r="EZS89" i="9"/>
  <c r="EZR89" i="9"/>
  <c r="EZQ89" i="9"/>
  <c r="EZP89" i="9"/>
  <c r="EZO89" i="9"/>
  <c r="EZN89" i="9"/>
  <c r="EZM89" i="9"/>
  <c r="EZL89" i="9"/>
  <c r="EZK89" i="9"/>
  <c r="EZJ89" i="9"/>
  <c r="EZI89" i="9"/>
  <c r="EZH89" i="9"/>
  <c r="EZG89" i="9"/>
  <c r="EZF89" i="9"/>
  <c r="EZE89" i="9"/>
  <c r="EZD89" i="9"/>
  <c r="EZC89" i="9"/>
  <c r="EZB89" i="9"/>
  <c r="EZA89" i="9"/>
  <c r="EYZ89" i="9"/>
  <c r="EYY89" i="9"/>
  <c r="EYX89" i="9"/>
  <c r="EYW89" i="9"/>
  <c r="EYV89" i="9"/>
  <c r="EYU89" i="9"/>
  <c r="EYT89" i="9"/>
  <c r="EYS89" i="9"/>
  <c r="EYR89" i="9"/>
  <c r="EYQ89" i="9"/>
  <c r="EYP89" i="9"/>
  <c r="EYO89" i="9"/>
  <c r="EYN89" i="9"/>
  <c r="EYM89" i="9"/>
  <c r="EYL89" i="9"/>
  <c r="EYK89" i="9"/>
  <c r="EYJ89" i="9"/>
  <c r="EYI89" i="9"/>
  <c r="EYH89" i="9"/>
  <c r="EYG89" i="9"/>
  <c r="EYF89" i="9"/>
  <c r="EYE89" i="9"/>
  <c r="EYD89" i="9"/>
  <c r="EYC89" i="9"/>
  <c r="EYB89" i="9"/>
  <c r="EYA89" i="9"/>
  <c r="EXZ89" i="9"/>
  <c r="EXY89" i="9"/>
  <c r="EXX89" i="9"/>
  <c r="EXW89" i="9"/>
  <c r="EXV89" i="9"/>
  <c r="EXU89" i="9"/>
  <c r="EXT89" i="9"/>
  <c r="EXS89" i="9"/>
  <c r="EXR89" i="9"/>
  <c r="EXQ89" i="9"/>
  <c r="EXP89" i="9"/>
  <c r="EXO89" i="9"/>
  <c r="EXN89" i="9"/>
  <c r="EXM89" i="9"/>
  <c r="EXL89" i="9"/>
  <c r="EXK89" i="9"/>
  <c r="EXJ89" i="9"/>
  <c r="EXI89" i="9"/>
  <c r="EXH89" i="9"/>
  <c r="EXG89" i="9"/>
  <c r="EXF89" i="9"/>
  <c r="EXE89" i="9"/>
  <c r="EXD89" i="9"/>
  <c r="EXC89" i="9"/>
  <c r="EXB89" i="9"/>
  <c r="EXA89" i="9"/>
  <c r="EWZ89" i="9"/>
  <c r="EWY89" i="9"/>
  <c r="EWX89" i="9"/>
  <c r="EWW89" i="9"/>
  <c r="EWV89" i="9"/>
  <c r="EWU89" i="9"/>
  <c r="EWT89" i="9"/>
  <c r="EWS89" i="9"/>
  <c r="EWR89" i="9"/>
  <c r="EWQ89" i="9"/>
  <c r="EWP89" i="9"/>
  <c r="EWO89" i="9"/>
  <c r="EWN89" i="9"/>
  <c r="EWM89" i="9"/>
  <c r="EWL89" i="9"/>
  <c r="EWK89" i="9"/>
  <c r="EWJ89" i="9"/>
  <c r="EWI89" i="9"/>
  <c r="EWH89" i="9"/>
  <c r="EWG89" i="9"/>
  <c r="EWF89" i="9"/>
  <c r="EWE89" i="9"/>
  <c r="EWD89" i="9"/>
  <c r="EWC89" i="9"/>
  <c r="EWB89" i="9"/>
  <c r="EWA89" i="9"/>
  <c r="EVZ89" i="9"/>
  <c r="EVY89" i="9"/>
  <c r="EVX89" i="9"/>
  <c r="EVW89" i="9"/>
  <c r="EVV89" i="9"/>
  <c r="EVU89" i="9"/>
  <c r="EVT89" i="9"/>
  <c r="EVS89" i="9"/>
  <c r="EVR89" i="9"/>
  <c r="EVQ89" i="9"/>
  <c r="EVP89" i="9"/>
  <c r="EVO89" i="9"/>
  <c r="EVN89" i="9"/>
  <c r="EVM89" i="9"/>
  <c r="EVL89" i="9"/>
  <c r="EVK89" i="9"/>
  <c r="EVJ89" i="9"/>
  <c r="EVI89" i="9"/>
  <c r="EVH89" i="9"/>
  <c r="EVG89" i="9"/>
  <c r="EVF89" i="9"/>
  <c r="EVE89" i="9"/>
  <c r="EVD89" i="9"/>
  <c r="EVC89" i="9"/>
  <c r="EVB89" i="9"/>
  <c r="EVA89" i="9"/>
  <c r="EUZ89" i="9"/>
  <c r="EUY89" i="9"/>
  <c r="EUX89" i="9"/>
  <c r="EUW89" i="9"/>
  <c r="EUV89" i="9"/>
  <c r="EUU89" i="9"/>
  <c r="EUT89" i="9"/>
  <c r="EUS89" i="9"/>
  <c r="EUR89" i="9"/>
  <c r="EUQ89" i="9"/>
  <c r="EUP89" i="9"/>
  <c r="EUO89" i="9"/>
  <c r="EUN89" i="9"/>
  <c r="EUM89" i="9"/>
  <c r="EUL89" i="9"/>
  <c r="EUK89" i="9"/>
  <c r="EUJ89" i="9"/>
  <c r="EUI89" i="9"/>
  <c r="EUH89" i="9"/>
  <c r="EUG89" i="9"/>
  <c r="EUF89" i="9"/>
  <c r="EUE89" i="9"/>
  <c r="EUD89" i="9"/>
  <c r="EUC89" i="9"/>
  <c r="EUB89" i="9"/>
  <c r="EUA89" i="9"/>
  <c r="ETZ89" i="9"/>
  <c r="ETY89" i="9"/>
  <c r="ETX89" i="9"/>
  <c r="ETW89" i="9"/>
  <c r="ETV89" i="9"/>
  <c r="ETU89" i="9"/>
  <c r="ETT89" i="9"/>
  <c r="ETS89" i="9"/>
  <c r="ETR89" i="9"/>
  <c r="ETQ89" i="9"/>
  <c r="ETP89" i="9"/>
  <c r="ETO89" i="9"/>
  <c r="ETN89" i="9"/>
  <c r="ETM89" i="9"/>
  <c r="ETL89" i="9"/>
  <c r="ETK89" i="9"/>
  <c r="ETJ89" i="9"/>
  <c r="ETI89" i="9"/>
  <c r="ETH89" i="9"/>
  <c r="ETG89" i="9"/>
  <c r="ETF89" i="9"/>
  <c r="ETE89" i="9"/>
  <c r="ETD89" i="9"/>
  <c r="ETC89" i="9"/>
  <c r="ETB89" i="9"/>
  <c r="ETA89" i="9"/>
  <c r="ESZ89" i="9"/>
  <c r="ESY89" i="9"/>
  <c r="ESX89" i="9"/>
  <c r="ESW89" i="9"/>
  <c r="ESV89" i="9"/>
  <c r="ESU89" i="9"/>
  <c r="EST89" i="9"/>
  <c r="ESS89" i="9"/>
  <c r="ESR89" i="9"/>
  <c r="ESQ89" i="9"/>
  <c r="ESP89" i="9"/>
  <c r="ESO89" i="9"/>
  <c r="ESN89" i="9"/>
  <c r="ESM89" i="9"/>
  <c r="ESL89" i="9"/>
  <c r="ESK89" i="9"/>
  <c r="ESJ89" i="9"/>
  <c r="ESI89" i="9"/>
  <c r="ESH89" i="9"/>
  <c r="ESG89" i="9"/>
  <c r="ESF89" i="9"/>
  <c r="ESE89" i="9"/>
  <c r="ESD89" i="9"/>
  <c r="ESC89" i="9"/>
  <c r="ESB89" i="9"/>
  <c r="ESA89" i="9"/>
  <c r="ERZ89" i="9"/>
  <c r="ERY89" i="9"/>
  <c r="ERX89" i="9"/>
  <c r="ERW89" i="9"/>
  <c r="ERV89" i="9"/>
  <c r="ERU89" i="9"/>
  <c r="ERT89" i="9"/>
  <c r="ERS89" i="9"/>
  <c r="ERR89" i="9"/>
  <c r="ERQ89" i="9"/>
  <c r="ERP89" i="9"/>
  <c r="ERO89" i="9"/>
  <c r="ERN89" i="9"/>
  <c r="ERM89" i="9"/>
  <c r="ERL89" i="9"/>
  <c r="ERK89" i="9"/>
  <c r="ERJ89" i="9"/>
  <c r="ERI89" i="9"/>
  <c r="ERH89" i="9"/>
  <c r="ERG89" i="9"/>
  <c r="ERF89" i="9"/>
  <c r="ERE89" i="9"/>
  <c r="ERD89" i="9"/>
  <c r="ERC89" i="9"/>
  <c r="ERB89" i="9"/>
  <c r="ERA89" i="9"/>
  <c r="EQZ89" i="9"/>
  <c r="EQY89" i="9"/>
  <c r="EQX89" i="9"/>
  <c r="EQW89" i="9"/>
  <c r="EQV89" i="9"/>
  <c r="EQU89" i="9"/>
  <c r="EQT89" i="9"/>
  <c r="EQS89" i="9"/>
  <c r="EQR89" i="9"/>
  <c r="EQQ89" i="9"/>
  <c r="EQP89" i="9"/>
  <c r="EQO89" i="9"/>
  <c r="EQN89" i="9"/>
  <c r="EQM89" i="9"/>
  <c r="EQL89" i="9"/>
  <c r="EQK89" i="9"/>
  <c r="EQJ89" i="9"/>
  <c r="EQI89" i="9"/>
  <c r="EQH89" i="9"/>
  <c r="EQG89" i="9"/>
  <c r="EQF89" i="9"/>
  <c r="EQE89" i="9"/>
  <c r="EQD89" i="9"/>
  <c r="EQC89" i="9"/>
  <c r="EQB89" i="9"/>
  <c r="EQA89" i="9"/>
  <c r="EPZ89" i="9"/>
  <c r="EPY89" i="9"/>
  <c r="EPX89" i="9"/>
  <c r="EPW89" i="9"/>
  <c r="EPV89" i="9"/>
  <c r="EPU89" i="9"/>
  <c r="EPT89" i="9"/>
  <c r="EPS89" i="9"/>
  <c r="EPR89" i="9"/>
  <c r="EPQ89" i="9"/>
  <c r="EPP89" i="9"/>
  <c r="EPO89" i="9"/>
  <c r="EPN89" i="9"/>
  <c r="EPM89" i="9"/>
  <c r="EPL89" i="9"/>
  <c r="EPK89" i="9"/>
  <c r="EPJ89" i="9"/>
  <c r="EPI89" i="9"/>
  <c r="EPH89" i="9"/>
  <c r="EPG89" i="9"/>
  <c r="EPF89" i="9"/>
  <c r="EPE89" i="9"/>
  <c r="EPD89" i="9"/>
  <c r="EPC89" i="9"/>
  <c r="EPB89" i="9"/>
  <c r="EPA89" i="9"/>
  <c r="EOZ89" i="9"/>
  <c r="EOY89" i="9"/>
  <c r="EOX89" i="9"/>
  <c r="EOW89" i="9"/>
  <c r="EOV89" i="9"/>
  <c r="EOU89" i="9"/>
  <c r="EOT89" i="9"/>
  <c r="EOS89" i="9"/>
  <c r="EOR89" i="9"/>
  <c r="EOQ89" i="9"/>
  <c r="EOP89" i="9"/>
  <c r="EOO89" i="9"/>
  <c r="EON89" i="9"/>
  <c r="EOM89" i="9"/>
  <c r="EOL89" i="9"/>
  <c r="EOK89" i="9"/>
  <c r="EOJ89" i="9"/>
  <c r="EOI89" i="9"/>
  <c r="EOH89" i="9"/>
  <c r="EOG89" i="9"/>
  <c r="EOF89" i="9"/>
  <c r="EOE89" i="9"/>
  <c r="EOD89" i="9"/>
  <c r="EOC89" i="9"/>
  <c r="EOB89" i="9"/>
  <c r="EOA89" i="9"/>
  <c r="ENZ89" i="9"/>
  <c r="ENY89" i="9"/>
  <c r="ENX89" i="9"/>
  <c r="ENW89" i="9"/>
  <c r="ENV89" i="9"/>
  <c r="ENU89" i="9"/>
  <c r="ENT89" i="9"/>
  <c r="ENS89" i="9"/>
  <c r="ENR89" i="9"/>
  <c r="ENQ89" i="9"/>
  <c r="ENP89" i="9"/>
  <c r="ENO89" i="9"/>
  <c r="ENN89" i="9"/>
  <c r="ENM89" i="9"/>
  <c r="ENL89" i="9"/>
  <c r="ENK89" i="9"/>
  <c r="ENJ89" i="9"/>
  <c r="ENI89" i="9"/>
  <c r="ENH89" i="9"/>
  <c r="ENG89" i="9"/>
  <c r="ENF89" i="9"/>
  <c r="ENE89" i="9"/>
  <c r="END89" i="9"/>
  <c r="ENC89" i="9"/>
  <c r="ENB89" i="9"/>
  <c r="ENA89" i="9"/>
  <c r="EMZ89" i="9"/>
  <c r="EMY89" i="9"/>
  <c r="EMX89" i="9"/>
  <c r="EMW89" i="9"/>
  <c r="EMV89" i="9"/>
  <c r="EMU89" i="9"/>
  <c r="EMT89" i="9"/>
  <c r="EMS89" i="9"/>
  <c r="EMR89" i="9"/>
  <c r="EMQ89" i="9"/>
  <c r="EMP89" i="9"/>
  <c r="EMO89" i="9"/>
  <c r="EMN89" i="9"/>
  <c r="EMM89" i="9"/>
  <c r="EML89" i="9"/>
  <c r="EMK89" i="9"/>
  <c r="EMJ89" i="9"/>
  <c r="EMI89" i="9"/>
  <c r="EMH89" i="9"/>
  <c r="EMG89" i="9"/>
  <c r="EMF89" i="9"/>
  <c r="EME89" i="9"/>
  <c r="EMD89" i="9"/>
  <c r="EMC89" i="9"/>
  <c r="EMB89" i="9"/>
  <c r="EMA89" i="9"/>
  <c r="ELZ89" i="9"/>
  <c r="ELY89" i="9"/>
  <c r="ELX89" i="9"/>
  <c r="ELW89" i="9"/>
  <c r="ELV89" i="9"/>
  <c r="ELU89" i="9"/>
  <c r="ELT89" i="9"/>
  <c r="ELS89" i="9"/>
  <c r="ELR89" i="9"/>
  <c r="ELQ89" i="9"/>
  <c r="ELP89" i="9"/>
  <c r="ELO89" i="9"/>
  <c r="ELN89" i="9"/>
  <c r="ELM89" i="9"/>
  <c r="ELL89" i="9"/>
  <c r="ELK89" i="9"/>
  <c r="ELJ89" i="9"/>
  <c r="ELI89" i="9"/>
  <c r="ELH89" i="9"/>
  <c r="ELG89" i="9"/>
  <c r="ELF89" i="9"/>
  <c r="ELE89" i="9"/>
  <c r="ELD89" i="9"/>
  <c r="ELC89" i="9"/>
  <c r="ELB89" i="9"/>
  <c r="ELA89" i="9"/>
  <c r="EKZ89" i="9"/>
  <c r="EKY89" i="9"/>
  <c r="EKX89" i="9"/>
  <c r="EKW89" i="9"/>
  <c r="EKV89" i="9"/>
  <c r="EKU89" i="9"/>
  <c r="EKT89" i="9"/>
  <c r="EKS89" i="9"/>
  <c r="EKR89" i="9"/>
  <c r="EKQ89" i="9"/>
  <c r="EKP89" i="9"/>
  <c r="EKO89" i="9"/>
  <c r="EKN89" i="9"/>
  <c r="EKM89" i="9"/>
  <c r="EKL89" i="9"/>
  <c r="EKK89" i="9"/>
  <c r="EKJ89" i="9"/>
  <c r="EKI89" i="9"/>
  <c r="EKH89" i="9"/>
  <c r="EKG89" i="9"/>
  <c r="EKF89" i="9"/>
  <c r="EKE89" i="9"/>
  <c r="EKD89" i="9"/>
  <c r="EKC89" i="9"/>
  <c r="EKB89" i="9"/>
  <c r="EKA89" i="9"/>
  <c r="EJZ89" i="9"/>
  <c r="EJY89" i="9"/>
  <c r="EJX89" i="9"/>
  <c r="EJW89" i="9"/>
  <c r="EJV89" i="9"/>
  <c r="EJU89" i="9"/>
  <c r="EJT89" i="9"/>
  <c r="EJS89" i="9"/>
  <c r="EJR89" i="9"/>
  <c r="EJQ89" i="9"/>
  <c r="EJP89" i="9"/>
  <c r="EJO89" i="9"/>
  <c r="EJN89" i="9"/>
  <c r="EJM89" i="9"/>
  <c r="EJL89" i="9"/>
  <c r="EJK89" i="9"/>
  <c r="EJJ89" i="9"/>
  <c r="EJI89" i="9"/>
  <c r="EJH89" i="9"/>
  <c r="EJG89" i="9"/>
  <c r="EJF89" i="9"/>
  <c r="EJE89" i="9"/>
  <c r="EJD89" i="9"/>
  <c r="EJC89" i="9"/>
  <c r="EJB89" i="9"/>
  <c r="EJA89" i="9"/>
  <c r="EIZ89" i="9"/>
  <c r="EIY89" i="9"/>
  <c r="EIX89" i="9"/>
  <c r="EIW89" i="9"/>
  <c r="EIV89" i="9"/>
  <c r="EIU89" i="9"/>
  <c r="EIT89" i="9"/>
  <c r="EIS89" i="9"/>
  <c r="EIR89" i="9"/>
  <c r="EIQ89" i="9"/>
  <c r="EIP89" i="9"/>
  <c r="EIO89" i="9"/>
  <c r="EIN89" i="9"/>
  <c r="EIM89" i="9"/>
  <c r="EIL89" i="9"/>
  <c r="EIK89" i="9"/>
  <c r="EIJ89" i="9"/>
  <c r="EII89" i="9"/>
  <c r="EIH89" i="9"/>
  <c r="EIG89" i="9"/>
  <c r="EIF89" i="9"/>
  <c r="EIE89" i="9"/>
  <c r="EID89" i="9"/>
  <c r="EIC89" i="9"/>
  <c r="EIB89" i="9"/>
  <c r="EIA89" i="9"/>
  <c r="EHZ89" i="9"/>
  <c r="EHY89" i="9"/>
  <c r="EHX89" i="9"/>
  <c r="EHW89" i="9"/>
  <c r="EHV89" i="9"/>
  <c r="EHU89" i="9"/>
  <c r="EHT89" i="9"/>
  <c r="EHS89" i="9"/>
  <c r="EHR89" i="9"/>
  <c r="EHQ89" i="9"/>
  <c r="EHP89" i="9"/>
  <c r="EHO89" i="9"/>
  <c r="EHN89" i="9"/>
  <c r="EHM89" i="9"/>
  <c r="EHL89" i="9"/>
  <c r="EHK89" i="9"/>
  <c r="EHJ89" i="9"/>
  <c r="EHI89" i="9"/>
  <c r="EHH89" i="9"/>
  <c r="EHG89" i="9"/>
  <c r="EHF89" i="9"/>
  <c r="EHE89" i="9"/>
  <c r="EHD89" i="9"/>
  <c r="EHC89" i="9"/>
  <c r="EHB89" i="9"/>
  <c r="EHA89" i="9"/>
  <c r="EGZ89" i="9"/>
  <c r="EGY89" i="9"/>
  <c r="EGX89" i="9"/>
  <c r="EGW89" i="9"/>
  <c r="EGV89" i="9"/>
  <c r="EGU89" i="9"/>
  <c r="EGT89" i="9"/>
  <c r="EGS89" i="9"/>
  <c r="EGR89" i="9"/>
  <c r="EGQ89" i="9"/>
  <c r="EGP89" i="9"/>
  <c r="EGO89" i="9"/>
  <c r="EGN89" i="9"/>
  <c r="EGM89" i="9"/>
  <c r="EGL89" i="9"/>
  <c r="EGK89" i="9"/>
  <c r="EGJ89" i="9"/>
  <c r="EGI89" i="9"/>
  <c r="EGH89" i="9"/>
  <c r="EGG89" i="9"/>
  <c r="EGF89" i="9"/>
  <c r="EGE89" i="9"/>
  <c r="EGD89" i="9"/>
  <c r="EGC89" i="9"/>
  <c r="EGB89" i="9"/>
  <c r="EGA89" i="9"/>
  <c r="EFZ89" i="9"/>
  <c r="EFY89" i="9"/>
  <c r="EFX89" i="9"/>
  <c r="EFW89" i="9"/>
  <c r="EFV89" i="9"/>
  <c r="EFU89" i="9"/>
  <c r="EFT89" i="9"/>
  <c r="EFS89" i="9"/>
  <c r="EFR89" i="9"/>
  <c r="EFQ89" i="9"/>
  <c r="EFP89" i="9"/>
  <c r="EFO89" i="9"/>
  <c r="EFN89" i="9"/>
  <c r="EFM89" i="9"/>
  <c r="EFL89" i="9"/>
  <c r="EFK89" i="9"/>
  <c r="EFJ89" i="9"/>
  <c r="EFI89" i="9"/>
  <c r="EFH89" i="9"/>
  <c r="EFG89" i="9"/>
  <c r="EFF89" i="9"/>
  <c r="EFE89" i="9"/>
  <c r="EFD89" i="9"/>
  <c r="EFC89" i="9"/>
  <c r="EFB89" i="9"/>
  <c r="EFA89" i="9"/>
  <c r="EEZ89" i="9"/>
  <c r="EEY89" i="9"/>
  <c r="EEX89" i="9"/>
  <c r="EEW89" i="9"/>
  <c r="EEV89" i="9"/>
  <c r="EEU89" i="9"/>
  <c r="EET89" i="9"/>
  <c r="EES89" i="9"/>
  <c r="EER89" i="9"/>
  <c r="EEQ89" i="9"/>
  <c r="EEP89" i="9"/>
  <c r="EEO89" i="9"/>
  <c r="EEN89" i="9"/>
  <c r="EEM89" i="9"/>
  <c r="EEL89" i="9"/>
  <c r="EEK89" i="9"/>
  <c r="EEJ89" i="9"/>
  <c r="EEI89" i="9"/>
  <c r="EEH89" i="9"/>
  <c r="EEG89" i="9"/>
  <c r="EEF89" i="9"/>
  <c r="EEE89" i="9"/>
  <c r="EED89" i="9"/>
  <c r="EEC89" i="9"/>
  <c r="EEB89" i="9"/>
  <c r="EEA89" i="9"/>
  <c r="EDZ89" i="9"/>
  <c r="EDY89" i="9"/>
  <c r="EDX89" i="9"/>
  <c r="EDW89" i="9"/>
  <c r="EDV89" i="9"/>
  <c r="EDU89" i="9"/>
  <c r="EDT89" i="9"/>
  <c r="EDS89" i="9"/>
  <c r="EDR89" i="9"/>
  <c r="EDQ89" i="9"/>
  <c r="EDP89" i="9"/>
  <c r="EDO89" i="9"/>
  <c r="EDN89" i="9"/>
  <c r="EDM89" i="9"/>
  <c r="EDL89" i="9"/>
  <c r="EDK89" i="9"/>
  <c r="EDJ89" i="9"/>
  <c r="EDI89" i="9"/>
  <c r="EDH89" i="9"/>
  <c r="EDG89" i="9"/>
  <c r="EDF89" i="9"/>
  <c r="EDE89" i="9"/>
  <c r="EDD89" i="9"/>
  <c r="EDC89" i="9"/>
  <c r="EDB89" i="9"/>
  <c r="EDA89" i="9"/>
  <c r="ECZ89" i="9"/>
  <c r="ECY89" i="9"/>
  <c r="ECX89" i="9"/>
  <c r="ECW89" i="9"/>
  <c r="ECV89" i="9"/>
  <c r="ECU89" i="9"/>
  <c r="ECT89" i="9"/>
  <c r="ECS89" i="9"/>
  <c r="ECR89" i="9"/>
  <c r="ECQ89" i="9"/>
  <c r="ECP89" i="9"/>
  <c r="ECO89" i="9"/>
  <c r="ECN89" i="9"/>
  <c r="ECM89" i="9"/>
  <c r="ECL89" i="9"/>
  <c r="ECK89" i="9"/>
  <c r="ECJ89" i="9"/>
  <c r="ECI89" i="9"/>
  <c r="ECH89" i="9"/>
  <c r="ECG89" i="9"/>
  <c r="ECF89" i="9"/>
  <c r="ECE89" i="9"/>
  <c r="ECD89" i="9"/>
  <c r="ECC89" i="9"/>
  <c r="ECB89" i="9"/>
  <c r="ECA89" i="9"/>
  <c r="EBZ89" i="9"/>
  <c r="EBY89" i="9"/>
  <c r="EBX89" i="9"/>
  <c r="EBW89" i="9"/>
  <c r="EBV89" i="9"/>
  <c r="EBU89" i="9"/>
  <c r="EBT89" i="9"/>
  <c r="EBS89" i="9"/>
  <c r="EBR89" i="9"/>
  <c r="EBQ89" i="9"/>
  <c r="EBP89" i="9"/>
  <c r="EBO89" i="9"/>
  <c r="EBN89" i="9"/>
  <c r="EBM89" i="9"/>
  <c r="EBL89" i="9"/>
  <c r="EBK89" i="9"/>
  <c r="EBJ89" i="9"/>
  <c r="EBI89" i="9"/>
  <c r="EBH89" i="9"/>
  <c r="EBG89" i="9"/>
  <c r="EBF89" i="9"/>
  <c r="EBE89" i="9"/>
  <c r="EBD89" i="9"/>
  <c r="EBC89" i="9"/>
  <c r="EBB89" i="9"/>
  <c r="EBA89" i="9"/>
  <c r="EAZ89" i="9"/>
  <c r="EAY89" i="9"/>
  <c r="EAX89" i="9"/>
  <c r="EAW89" i="9"/>
  <c r="EAV89" i="9"/>
  <c r="EAU89" i="9"/>
  <c r="EAT89" i="9"/>
  <c r="EAS89" i="9"/>
  <c r="EAR89" i="9"/>
  <c r="EAQ89" i="9"/>
  <c r="EAP89" i="9"/>
  <c r="EAO89" i="9"/>
  <c r="EAN89" i="9"/>
  <c r="EAM89" i="9"/>
  <c r="EAL89" i="9"/>
  <c r="EAK89" i="9"/>
  <c r="EAJ89" i="9"/>
  <c r="EAI89" i="9"/>
  <c r="EAH89" i="9"/>
  <c r="EAG89" i="9"/>
  <c r="EAF89" i="9"/>
  <c r="EAE89" i="9"/>
  <c r="EAD89" i="9"/>
  <c r="EAC89" i="9"/>
  <c r="EAB89" i="9"/>
  <c r="EAA89" i="9"/>
  <c r="DZZ89" i="9"/>
  <c r="DZY89" i="9"/>
  <c r="DZX89" i="9"/>
  <c r="DZW89" i="9"/>
  <c r="DZV89" i="9"/>
  <c r="DZU89" i="9"/>
  <c r="DZT89" i="9"/>
  <c r="DZS89" i="9"/>
  <c r="DZR89" i="9"/>
  <c r="DZQ89" i="9"/>
  <c r="DZP89" i="9"/>
  <c r="DZO89" i="9"/>
  <c r="DZN89" i="9"/>
  <c r="DZM89" i="9"/>
  <c r="DZL89" i="9"/>
  <c r="DZK89" i="9"/>
  <c r="DZJ89" i="9"/>
  <c r="DZI89" i="9"/>
  <c r="DZH89" i="9"/>
  <c r="DZG89" i="9"/>
  <c r="DZF89" i="9"/>
  <c r="DZE89" i="9"/>
  <c r="DZD89" i="9"/>
  <c r="DZC89" i="9"/>
  <c r="DZB89" i="9"/>
  <c r="DZA89" i="9"/>
  <c r="DYZ89" i="9"/>
  <c r="DYY89" i="9"/>
  <c r="DYX89" i="9"/>
  <c r="DYW89" i="9"/>
  <c r="DYV89" i="9"/>
  <c r="DYU89" i="9"/>
  <c r="DYT89" i="9"/>
  <c r="DYS89" i="9"/>
  <c r="DYR89" i="9"/>
  <c r="DYQ89" i="9"/>
  <c r="DYP89" i="9"/>
  <c r="DYO89" i="9"/>
  <c r="DYN89" i="9"/>
  <c r="DYM89" i="9"/>
  <c r="DYL89" i="9"/>
  <c r="DYK89" i="9"/>
  <c r="DYJ89" i="9"/>
  <c r="DYI89" i="9"/>
  <c r="DYH89" i="9"/>
  <c r="DYG89" i="9"/>
  <c r="DYF89" i="9"/>
  <c r="DYE89" i="9"/>
  <c r="DYD89" i="9"/>
  <c r="DYC89" i="9"/>
  <c r="DYB89" i="9"/>
  <c r="DYA89" i="9"/>
  <c r="DXZ89" i="9"/>
  <c r="DXY89" i="9"/>
  <c r="DXX89" i="9"/>
  <c r="DXW89" i="9"/>
  <c r="DXV89" i="9"/>
  <c r="DXU89" i="9"/>
  <c r="DXT89" i="9"/>
  <c r="DXS89" i="9"/>
  <c r="DXR89" i="9"/>
  <c r="DXQ89" i="9"/>
  <c r="DXP89" i="9"/>
  <c r="DXO89" i="9"/>
  <c r="DXN89" i="9"/>
  <c r="DXM89" i="9"/>
  <c r="DXL89" i="9"/>
  <c r="DXK89" i="9"/>
  <c r="DXJ89" i="9"/>
  <c r="DXI89" i="9"/>
  <c r="DXH89" i="9"/>
  <c r="DXG89" i="9"/>
  <c r="DXF89" i="9"/>
  <c r="DXE89" i="9"/>
  <c r="DXD89" i="9"/>
  <c r="DXC89" i="9"/>
  <c r="DXB89" i="9"/>
  <c r="DXA89" i="9"/>
  <c r="DWZ89" i="9"/>
  <c r="DWY89" i="9"/>
  <c r="DWX89" i="9"/>
  <c r="DWW89" i="9"/>
  <c r="DWV89" i="9"/>
  <c r="DWU89" i="9"/>
  <c r="DWT89" i="9"/>
  <c r="DWS89" i="9"/>
  <c r="DWR89" i="9"/>
  <c r="DWQ89" i="9"/>
  <c r="DWP89" i="9"/>
  <c r="DWO89" i="9"/>
  <c r="DWN89" i="9"/>
  <c r="DWM89" i="9"/>
  <c r="DWL89" i="9"/>
  <c r="DWK89" i="9"/>
  <c r="DWJ89" i="9"/>
  <c r="DWI89" i="9"/>
  <c r="DWH89" i="9"/>
  <c r="DWG89" i="9"/>
  <c r="DWF89" i="9"/>
  <c r="DWE89" i="9"/>
  <c r="DWD89" i="9"/>
  <c r="DWC89" i="9"/>
  <c r="DWB89" i="9"/>
  <c r="DWA89" i="9"/>
  <c r="DVZ89" i="9"/>
  <c r="DVY89" i="9"/>
  <c r="DVX89" i="9"/>
  <c r="DVW89" i="9"/>
  <c r="DVV89" i="9"/>
  <c r="DVU89" i="9"/>
  <c r="DVT89" i="9"/>
  <c r="DVS89" i="9"/>
  <c r="DVR89" i="9"/>
  <c r="DVQ89" i="9"/>
  <c r="DVP89" i="9"/>
  <c r="DVO89" i="9"/>
  <c r="DVN89" i="9"/>
  <c r="DVM89" i="9"/>
  <c r="DVL89" i="9"/>
  <c r="DVK89" i="9"/>
  <c r="DVJ89" i="9"/>
  <c r="DVI89" i="9"/>
  <c r="DVH89" i="9"/>
  <c r="DVG89" i="9"/>
  <c r="DVF89" i="9"/>
  <c r="DVE89" i="9"/>
  <c r="DVD89" i="9"/>
  <c r="DVC89" i="9"/>
  <c r="DVB89" i="9"/>
  <c r="DVA89" i="9"/>
  <c r="DUZ89" i="9"/>
  <c r="DUY89" i="9"/>
  <c r="DUX89" i="9"/>
  <c r="DUW89" i="9"/>
  <c r="DUV89" i="9"/>
  <c r="DUU89" i="9"/>
  <c r="DUT89" i="9"/>
  <c r="DUS89" i="9"/>
  <c r="DUR89" i="9"/>
  <c r="DUQ89" i="9"/>
  <c r="DUP89" i="9"/>
  <c r="DUO89" i="9"/>
  <c r="DUN89" i="9"/>
  <c r="DUM89" i="9"/>
  <c r="DUL89" i="9"/>
  <c r="DUK89" i="9"/>
  <c r="DUJ89" i="9"/>
  <c r="DUI89" i="9"/>
  <c r="DUH89" i="9"/>
  <c r="DUG89" i="9"/>
  <c r="DUF89" i="9"/>
  <c r="DUE89" i="9"/>
  <c r="DUD89" i="9"/>
  <c r="DUC89" i="9"/>
  <c r="DUB89" i="9"/>
  <c r="DUA89" i="9"/>
  <c r="DTZ89" i="9"/>
  <c r="DTY89" i="9"/>
  <c r="DTX89" i="9"/>
  <c r="DTW89" i="9"/>
  <c r="DTV89" i="9"/>
  <c r="DTU89" i="9"/>
  <c r="DTT89" i="9"/>
  <c r="DTS89" i="9"/>
  <c r="DTR89" i="9"/>
  <c r="DTQ89" i="9"/>
  <c r="DTP89" i="9"/>
  <c r="DTO89" i="9"/>
  <c r="DTN89" i="9"/>
  <c r="DTM89" i="9"/>
  <c r="DTL89" i="9"/>
  <c r="DTK89" i="9"/>
  <c r="DTJ89" i="9"/>
  <c r="DTI89" i="9"/>
  <c r="DTH89" i="9"/>
  <c r="DTG89" i="9"/>
  <c r="DTF89" i="9"/>
  <c r="DTE89" i="9"/>
  <c r="DTD89" i="9"/>
  <c r="DTC89" i="9"/>
  <c r="DTB89" i="9"/>
  <c r="DTA89" i="9"/>
  <c r="DSZ89" i="9"/>
  <c r="DSY89" i="9"/>
  <c r="DSX89" i="9"/>
  <c r="DSW89" i="9"/>
  <c r="DSV89" i="9"/>
  <c r="DSU89" i="9"/>
  <c r="DST89" i="9"/>
  <c r="DSS89" i="9"/>
  <c r="DSR89" i="9"/>
  <c r="DSQ89" i="9"/>
  <c r="DSP89" i="9"/>
  <c r="DSO89" i="9"/>
  <c r="DSN89" i="9"/>
  <c r="DSM89" i="9"/>
  <c r="DSL89" i="9"/>
  <c r="DSK89" i="9"/>
  <c r="DSJ89" i="9"/>
  <c r="DSI89" i="9"/>
  <c r="DSH89" i="9"/>
  <c r="DSG89" i="9"/>
  <c r="DSF89" i="9"/>
  <c r="DSE89" i="9"/>
  <c r="DSD89" i="9"/>
  <c r="DSC89" i="9"/>
  <c r="DSB89" i="9"/>
  <c r="DSA89" i="9"/>
  <c r="DRZ89" i="9"/>
  <c r="DRY89" i="9"/>
  <c r="DRX89" i="9"/>
  <c r="DRW89" i="9"/>
  <c r="DRV89" i="9"/>
  <c r="DRU89" i="9"/>
  <c r="DRT89" i="9"/>
  <c r="DRS89" i="9"/>
  <c r="DRR89" i="9"/>
  <c r="DRQ89" i="9"/>
  <c r="DRP89" i="9"/>
  <c r="DRO89" i="9"/>
  <c r="DRN89" i="9"/>
  <c r="DRM89" i="9"/>
  <c r="DRL89" i="9"/>
  <c r="DRK89" i="9"/>
  <c r="DRJ89" i="9"/>
  <c r="DRI89" i="9"/>
  <c r="DRH89" i="9"/>
  <c r="DRG89" i="9"/>
  <c r="DRF89" i="9"/>
  <c r="DRE89" i="9"/>
  <c r="DRD89" i="9"/>
  <c r="DRC89" i="9"/>
  <c r="DRB89" i="9"/>
  <c r="DRA89" i="9"/>
  <c r="DQZ89" i="9"/>
  <c r="DQY89" i="9"/>
  <c r="DQX89" i="9"/>
  <c r="DQW89" i="9"/>
  <c r="DQV89" i="9"/>
  <c r="DQU89" i="9"/>
  <c r="DQT89" i="9"/>
  <c r="DQS89" i="9"/>
  <c r="DQR89" i="9"/>
  <c r="DQQ89" i="9"/>
  <c r="DQP89" i="9"/>
  <c r="DQO89" i="9"/>
  <c r="DQN89" i="9"/>
  <c r="DQM89" i="9"/>
  <c r="DQL89" i="9"/>
  <c r="DQK89" i="9"/>
  <c r="DQJ89" i="9"/>
  <c r="DQI89" i="9"/>
  <c r="DQH89" i="9"/>
  <c r="DQG89" i="9"/>
  <c r="DQF89" i="9"/>
  <c r="DQE89" i="9"/>
  <c r="DQD89" i="9"/>
  <c r="DQC89" i="9"/>
  <c r="DQB89" i="9"/>
  <c r="DQA89" i="9"/>
  <c r="DPZ89" i="9"/>
  <c r="DPY89" i="9"/>
  <c r="DPX89" i="9"/>
  <c r="DPW89" i="9"/>
  <c r="DPV89" i="9"/>
  <c r="DPU89" i="9"/>
  <c r="DPT89" i="9"/>
  <c r="DPS89" i="9"/>
  <c r="DPR89" i="9"/>
  <c r="DPQ89" i="9"/>
  <c r="DPP89" i="9"/>
  <c r="DPO89" i="9"/>
  <c r="DPN89" i="9"/>
  <c r="DPM89" i="9"/>
  <c r="DPL89" i="9"/>
  <c r="DPK89" i="9"/>
  <c r="DPJ89" i="9"/>
  <c r="DPI89" i="9"/>
  <c r="DPH89" i="9"/>
  <c r="DPG89" i="9"/>
  <c r="DPF89" i="9"/>
  <c r="DPE89" i="9"/>
  <c r="DPD89" i="9"/>
  <c r="DPC89" i="9"/>
  <c r="DPB89" i="9"/>
  <c r="DPA89" i="9"/>
  <c r="DOZ89" i="9"/>
  <c r="DOY89" i="9"/>
  <c r="DOX89" i="9"/>
  <c r="DOW89" i="9"/>
  <c r="DOV89" i="9"/>
  <c r="DOU89" i="9"/>
  <c r="DOT89" i="9"/>
  <c r="DOS89" i="9"/>
  <c r="DOR89" i="9"/>
  <c r="DOQ89" i="9"/>
  <c r="DOP89" i="9"/>
  <c r="DOO89" i="9"/>
  <c r="DON89" i="9"/>
  <c r="DOM89" i="9"/>
  <c r="DOL89" i="9"/>
  <c r="DOK89" i="9"/>
  <c r="DOJ89" i="9"/>
  <c r="DOI89" i="9"/>
  <c r="DOH89" i="9"/>
  <c r="DOG89" i="9"/>
  <c r="DOF89" i="9"/>
  <c r="DOE89" i="9"/>
  <c r="DOD89" i="9"/>
  <c r="DOC89" i="9"/>
  <c r="DOB89" i="9"/>
  <c r="DOA89" i="9"/>
  <c r="DNZ89" i="9"/>
  <c r="DNY89" i="9"/>
  <c r="DNX89" i="9"/>
  <c r="DNW89" i="9"/>
  <c r="DNV89" i="9"/>
  <c r="DNU89" i="9"/>
  <c r="DNT89" i="9"/>
  <c r="DNS89" i="9"/>
  <c r="DNR89" i="9"/>
  <c r="DNQ89" i="9"/>
  <c r="DNP89" i="9"/>
  <c r="DNO89" i="9"/>
  <c r="DNN89" i="9"/>
  <c r="DNM89" i="9"/>
  <c r="DNL89" i="9"/>
  <c r="DNK89" i="9"/>
  <c r="DNJ89" i="9"/>
  <c r="DNI89" i="9"/>
  <c r="DNH89" i="9"/>
  <c r="DNG89" i="9"/>
  <c r="DNF89" i="9"/>
  <c r="DNE89" i="9"/>
  <c r="DND89" i="9"/>
  <c r="DNC89" i="9"/>
  <c r="DNB89" i="9"/>
  <c r="DNA89" i="9"/>
  <c r="DMZ89" i="9"/>
  <c r="DMY89" i="9"/>
  <c r="DMX89" i="9"/>
  <c r="DMW89" i="9"/>
  <c r="DMV89" i="9"/>
  <c r="DMU89" i="9"/>
  <c r="DMT89" i="9"/>
  <c r="DMS89" i="9"/>
  <c r="DMR89" i="9"/>
  <c r="DMQ89" i="9"/>
  <c r="DMP89" i="9"/>
  <c r="DMO89" i="9"/>
  <c r="DMN89" i="9"/>
  <c r="DMM89" i="9"/>
  <c r="DML89" i="9"/>
  <c r="DMK89" i="9"/>
  <c r="DMJ89" i="9"/>
  <c r="DMI89" i="9"/>
  <c r="DMH89" i="9"/>
  <c r="DMG89" i="9"/>
  <c r="DMF89" i="9"/>
  <c r="DME89" i="9"/>
  <c r="DMD89" i="9"/>
  <c r="DMC89" i="9"/>
  <c r="DMB89" i="9"/>
  <c r="DMA89" i="9"/>
  <c r="DLZ89" i="9"/>
  <c r="DLY89" i="9"/>
  <c r="DLX89" i="9"/>
  <c r="DLW89" i="9"/>
  <c r="DLV89" i="9"/>
  <c r="DLU89" i="9"/>
  <c r="DLT89" i="9"/>
  <c r="DLS89" i="9"/>
  <c r="DLR89" i="9"/>
  <c r="DLQ89" i="9"/>
  <c r="DLP89" i="9"/>
  <c r="DLO89" i="9"/>
  <c r="DLN89" i="9"/>
  <c r="DLM89" i="9"/>
  <c r="DLL89" i="9"/>
  <c r="DLK89" i="9"/>
  <c r="DLJ89" i="9"/>
  <c r="DLI89" i="9"/>
  <c r="DLH89" i="9"/>
  <c r="DLG89" i="9"/>
  <c r="DLF89" i="9"/>
  <c r="DLE89" i="9"/>
  <c r="DLD89" i="9"/>
  <c r="DLC89" i="9"/>
  <c r="DLB89" i="9"/>
  <c r="DLA89" i="9"/>
  <c r="DKZ89" i="9"/>
  <c r="DKY89" i="9"/>
  <c r="DKX89" i="9"/>
  <c r="DKW89" i="9"/>
  <c r="DKV89" i="9"/>
  <c r="DKU89" i="9"/>
  <c r="DKT89" i="9"/>
  <c r="DKS89" i="9"/>
  <c r="DKR89" i="9"/>
  <c r="DKQ89" i="9"/>
  <c r="DKP89" i="9"/>
  <c r="DKO89" i="9"/>
  <c r="DKN89" i="9"/>
  <c r="DKM89" i="9"/>
  <c r="DKL89" i="9"/>
  <c r="DKK89" i="9"/>
  <c r="DKJ89" i="9"/>
  <c r="DKI89" i="9"/>
  <c r="DKH89" i="9"/>
  <c r="DKG89" i="9"/>
  <c r="DKF89" i="9"/>
  <c r="DKE89" i="9"/>
  <c r="DKD89" i="9"/>
  <c r="DKC89" i="9"/>
  <c r="DKB89" i="9"/>
  <c r="DKA89" i="9"/>
  <c r="DJZ89" i="9"/>
  <c r="DJY89" i="9"/>
  <c r="DJX89" i="9"/>
  <c r="DJW89" i="9"/>
  <c r="DJV89" i="9"/>
  <c r="DJU89" i="9"/>
  <c r="DJT89" i="9"/>
  <c r="DJS89" i="9"/>
  <c r="DJR89" i="9"/>
  <c r="DJQ89" i="9"/>
  <c r="DJP89" i="9"/>
  <c r="DJO89" i="9"/>
  <c r="DJN89" i="9"/>
  <c r="DJM89" i="9"/>
  <c r="DJL89" i="9"/>
  <c r="DJK89" i="9"/>
  <c r="DJJ89" i="9"/>
  <c r="DJI89" i="9"/>
  <c r="DJH89" i="9"/>
  <c r="DJG89" i="9"/>
  <c r="DJF89" i="9"/>
  <c r="DJE89" i="9"/>
  <c r="DJD89" i="9"/>
  <c r="DJC89" i="9"/>
  <c r="DJB89" i="9"/>
  <c r="DJA89" i="9"/>
  <c r="DIZ89" i="9"/>
  <c r="DIY89" i="9"/>
  <c r="DIX89" i="9"/>
  <c r="DIW89" i="9"/>
  <c r="DIV89" i="9"/>
  <c r="DIU89" i="9"/>
  <c r="DIT89" i="9"/>
  <c r="DIS89" i="9"/>
  <c r="DIR89" i="9"/>
  <c r="DIQ89" i="9"/>
  <c r="DIP89" i="9"/>
  <c r="DIO89" i="9"/>
  <c r="DIN89" i="9"/>
  <c r="DIM89" i="9"/>
  <c r="DIL89" i="9"/>
  <c r="DIK89" i="9"/>
  <c r="DIJ89" i="9"/>
  <c r="DII89" i="9"/>
  <c r="DIH89" i="9"/>
  <c r="DIG89" i="9"/>
  <c r="DIF89" i="9"/>
  <c r="DIE89" i="9"/>
  <c r="DID89" i="9"/>
  <c r="DIC89" i="9"/>
  <c r="DIB89" i="9"/>
  <c r="DIA89" i="9"/>
  <c r="DHZ89" i="9"/>
  <c r="DHY89" i="9"/>
  <c r="DHX89" i="9"/>
  <c r="DHW89" i="9"/>
  <c r="DHV89" i="9"/>
  <c r="DHU89" i="9"/>
  <c r="DHT89" i="9"/>
  <c r="DHS89" i="9"/>
  <c r="DHR89" i="9"/>
  <c r="DHQ89" i="9"/>
  <c r="DHP89" i="9"/>
  <c r="DHO89" i="9"/>
  <c r="DHN89" i="9"/>
  <c r="DHM89" i="9"/>
  <c r="DHL89" i="9"/>
  <c r="DHK89" i="9"/>
  <c r="DHJ89" i="9"/>
  <c r="DHI89" i="9"/>
  <c r="DHH89" i="9"/>
  <c r="DHG89" i="9"/>
  <c r="DHF89" i="9"/>
  <c r="DHE89" i="9"/>
  <c r="DHD89" i="9"/>
  <c r="DHC89" i="9"/>
  <c r="DHB89" i="9"/>
  <c r="DHA89" i="9"/>
  <c r="DGZ89" i="9"/>
  <c r="DGY89" i="9"/>
  <c r="DGX89" i="9"/>
  <c r="DGW89" i="9"/>
  <c r="DGV89" i="9"/>
  <c r="DGU89" i="9"/>
  <c r="DGT89" i="9"/>
  <c r="DGS89" i="9"/>
  <c r="DGR89" i="9"/>
  <c r="DGQ89" i="9"/>
  <c r="DGP89" i="9"/>
  <c r="DGO89" i="9"/>
  <c r="DGN89" i="9"/>
  <c r="DGM89" i="9"/>
  <c r="DGL89" i="9"/>
  <c r="DGK89" i="9"/>
  <c r="DGJ89" i="9"/>
  <c r="DGI89" i="9"/>
  <c r="DGH89" i="9"/>
  <c r="DGG89" i="9"/>
  <c r="DGF89" i="9"/>
  <c r="DGE89" i="9"/>
  <c r="DGD89" i="9"/>
  <c r="DGC89" i="9"/>
  <c r="DGB89" i="9"/>
  <c r="DGA89" i="9"/>
  <c r="DFZ89" i="9"/>
  <c r="DFY89" i="9"/>
  <c r="DFX89" i="9"/>
  <c r="DFW89" i="9"/>
  <c r="DFV89" i="9"/>
  <c r="DFU89" i="9"/>
  <c r="DFT89" i="9"/>
  <c r="DFS89" i="9"/>
  <c r="DFR89" i="9"/>
  <c r="DFQ89" i="9"/>
  <c r="DFP89" i="9"/>
  <c r="DFO89" i="9"/>
  <c r="DFN89" i="9"/>
  <c r="DFM89" i="9"/>
  <c r="DFL89" i="9"/>
  <c r="DFK89" i="9"/>
  <c r="DFJ89" i="9"/>
  <c r="DFI89" i="9"/>
  <c r="DFH89" i="9"/>
  <c r="DFG89" i="9"/>
  <c r="DFF89" i="9"/>
  <c r="DFE89" i="9"/>
  <c r="DFD89" i="9"/>
  <c r="DFC89" i="9"/>
  <c r="DFB89" i="9"/>
  <c r="DFA89" i="9"/>
  <c r="DEZ89" i="9"/>
  <c r="DEY89" i="9"/>
  <c r="DEX89" i="9"/>
  <c r="DEW89" i="9"/>
  <c r="DEV89" i="9"/>
  <c r="DEU89" i="9"/>
  <c r="DET89" i="9"/>
  <c r="DES89" i="9"/>
  <c r="DER89" i="9"/>
  <c r="DEQ89" i="9"/>
  <c r="DEP89" i="9"/>
  <c r="DEO89" i="9"/>
  <c r="DEN89" i="9"/>
  <c r="DEM89" i="9"/>
  <c r="DEL89" i="9"/>
  <c r="DEK89" i="9"/>
  <c r="DEJ89" i="9"/>
  <c r="DEI89" i="9"/>
  <c r="DEH89" i="9"/>
  <c r="DEG89" i="9"/>
  <c r="DEF89" i="9"/>
  <c r="DEE89" i="9"/>
  <c r="DED89" i="9"/>
  <c r="DEC89" i="9"/>
  <c r="DEB89" i="9"/>
  <c r="DEA89" i="9"/>
  <c r="DDZ89" i="9"/>
  <c r="DDY89" i="9"/>
  <c r="DDX89" i="9"/>
  <c r="DDW89" i="9"/>
  <c r="DDV89" i="9"/>
  <c r="DDU89" i="9"/>
  <c r="DDT89" i="9"/>
  <c r="DDS89" i="9"/>
  <c r="DDR89" i="9"/>
  <c r="DDQ89" i="9"/>
  <c r="DDP89" i="9"/>
  <c r="DDO89" i="9"/>
  <c r="DDN89" i="9"/>
  <c r="DDM89" i="9"/>
  <c r="DDL89" i="9"/>
  <c r="DDK89" i="9"/>
  <c r="DDJ89" i="9"/>
  <c r="DDI89" i="9"/>
  <c r="DDH89" i="9"/>
  <c r="DDG89" i="9"/>
  <c r="DDF89" i="9"/>
  <c r="DDE89" i="9"/>
  <c r="DDD89" i="9"/>
  <c r="DDC89" i="9"/>
  <c r="DDB89" i="9"/>
  <c r="DDA89" i="9"/>
  <c r="DCZ89" i="9"/>
  <c r="DCY89" i="9"/>
  <c r="DCX89" i="9"/>
  <c r="DCW89" i="9"/>
  <c r="DCV89" i="9"/>
  <c r="DCU89" i="9"/>
  <c r="DCT89" i="9"/>
  <c r="DCS89" i="9"/>
  <c r="DCR89" i="9"/>
  <c r="DCQ89" i="9"/>
  <c r="DCP89" i="9"/>
  <c r="DCO89" i="9"/>
  <c r="DCN89" i="9"/>
  <c r="DCM89" i="9"/>
  <c r="DCL89" i="9"/>
  <c r="DCK89" i="9"/>
  <c r="DCJ89" i="9"/>
  <c r="DCI89" i="9"/>
  <c r="DCH89" i="9"/>
  <c r="DCG89" i="9"/>
  <c r="DCF89" i="9"/>
  <c r="DCE89" i="9"/>
  <c r="DCD89" i="9"/>
  <c r="DCC89" i="9"/>
  <c r="DCB89" i="9"/>
  <c r="DCA89" i="9"/>
  <c r="DBZ89" i="9"/>
  <c r="DBY89" i="9"/>
  <c r="DBX89" i="9"/>
  <c r="DBW89" i="9"/>
  <c r="DBV89" i="9"/>
  <c r="DBU89" i="9"/>
  <c r="DBT89" i="9"/>
  <c r="DBS89" i="9"/>
  <c r="DBR89" i="9"/>
  <c r="DBQ89" i="9"/>
  <c r="DBP89" i="9"/>
  <c r="DBO89" i="9"/>
  <c r="DBN89" i="9"/>
  <c r="DBM89" i="9"/>
  <c r="DBL89" i="9"/>
  <c r="DBK89" i="9"/>
  <c r="DBJ89" i="9"/>
  <c r="DBI89" i="9"/>
  <c r="DBH89" i="9"/>
  <c r="DBG89" i="9"/>
  <c r="DBF89" i="9"/>
  <c r="DBE89" i="9"/>
  <c r="DBD89" i="9"/>
  <c r="DBC89" i="9"/>
  <c r="DBB89" i="9"/>
  <c r="DBA89" i="9"/>
  <c r="DAZ89" i="9"/>
  <c r="DAY89" i="9"/>
  <c r="DAX89" i="9"/>
  <c r="DAW89" i="9"/>
  <c r="DAV89" i="9"/>
  <c r="DAU89" i="9"/>
  <c r="DAT89" i="9"/>
  <c r="DAS89" i="9"/>
  <c r="DAR89" i="9"/>
  <c r="DAQ89" i="9"/>
  <c r="DAP89" i="9"/>
  <c r="DAO89" i="9"/>
  <c r="DAN89" i="9"/>
  <c r="DAM89" i="9"/>
  <c r="DAL89" i="9"/>
  <c r="DAK89" i="9"/>
  <c r="DAJ89" i="9"/>
  <c r="DAI89" i="9"/>
  <c r="DAH89" i="9"/>
  <c r="DAG89" i="9"/>
  <c r="DAF89" i="9"/>
  <c r="DAE89" i="9"/>
  <c r="DAD89" i="9"/>
  <c r="DAC89" i="9"/>
  <c r="DAB89" i="9"/>
  <c r="DAA89" i="9"/>
  <c r="CZZ89" i="9"/>
  <c r="CZY89" i="9"/>
  <c r="CZX89" i="9"/>
  <c r="CZW89" i="9"/>
  <c r="CZV89" i="9"/>
  <c r="CZU89" i="9"/>
  <c r="CZT89" i="9"/>
  <c r="CZS89" i="9"/>
  <c r="CZR89" i="9"/>
  <c r="CZQ89" i="9"/>
  <c r="CZP89" i="9"/>
  <c r="CZO89" i="9"/>
  <c r="CZN89" i="9"/>
  <c r="CZM89" i="9"/>
  <c r="CZL89" i="9"/>
  <c r="CZK89" i="9"/>
  <c r="CZJ89" i="9"/>
  <c r="CZI89" i="9"/>
  <c r="CZH89" i="9"/>
  <c r="CZG89" i="9"/>
  <c r="CZF89" i="9"/>
  <c r="CZE89" i="9"/>
  <c r="CZD89" i="9"/>
  <c r="CZC89" i="9"/>
  <c r="CZB89" i="9"/>
  <c r="CZA89" i="9"/>
  <c r="CYZ89" i="9"/>
  <c r="CYY89" i="9"/>
  <c r="CYX89" i="9"/>
  <c r="CYW89" i="9"/>
  <c r="CYV89" i="9"/>
  <c r="CYU89" i="9"/>
  <c r="CYT89" i="9"/>
  <c r="CYS89" i="9"/>
  <c r="CYR89" i="9"/>
  <c r="CYQ89" i="9"/>
  <c r="CYP89" i="9"/>
  <c r="CYO89" i="9"/>
  <c r="CYN89" i="9"/>
  <c r="CYM89" i="9"/>
  <c r="CYL89" i="9"/>
  <c r="CYK89" i="9"/>
  <c r="CYJ89" i="9"/>
  <c r="CYI89" i="9"/>
  <c r="CYH89" i="9"/>
  <c r="CYG89" i="9"/>
  <c r="CYF89" i="9"/>
  <c r="CYE89" i="9"/>
  <c r="CYD89" i="9"/>
  <c r="CYC89" i="9"/>
  <c r="CYB89" i="9"/>
  <c r="CYA89" i="9"/>
  <c r="CXZ89" i="9"/>
  <c r="CXY89" i="9"/>
  <c r="CXX89" i="9"/>
  <c r="CXW89" i="9"/>
  <c r="CXV89" i="9"/>
  <c r="CXU89" i="9"/>
  <c r="CXT89" i="9"/>
  <c r="CXS89" i="9"/>
  <c r="CXR89" i="9"/>
  <c r="CXQ89" i="9"/>
  <c r="CXP89" i="9"/>
  <c r="CXO89" i="9"/>
  <c r="CXN89" i="9"/>
  <c r="CXM89" i="9"/>
  <c r="CXL89" i="9"/>
  <c r="CXK89" i="9"/>
  <c r="CXJ89" i="9"/>
  <c r="CXI89" i="9"/>
  <c r="CXH89" i="9"/>
  <c r="CXG89" i="9"/>
  <c r="CXF89" i="9"/>
  <c r="CXE89" i="9"/>
  <c r="CXD89" i="9"/>
  <c r="CXC89" i="9"/>
  <c r="CXB89" i="9"/>
  <c r="CXA89" i="9"/>
  <c r="CWZ89" i="9"/>
  <c r="CWY89" i="9"/>
  <c r="CWX89" i="9"/>
  <c r="CWW89" i="9"/>
  <c r="CWV89" i="9"/>
  <c r="CWU89" i="9"/>
  <c r="CWT89" i="9"/>
  <c r="CWS89" i="9"/>
  <c r="CWR89" i="9"/>
  <c r="CWQ89" i="9"/>
  <c r="CWP89" i="9"/>
  <c r="CWO89" i="9"/>
  <c r="CWN89" i="9"/>
  <c r="CWM89" i="9"/>
  <c r="CWL89" i="9"/>
  <c r="CWK89" i="9"/>
  <c r="CWJ89" i="9"/>
  <c r="CWI89" i="9"/>
  <c r="CWH89" i="9"/>
  <c r="CWG89" i="9"/>
  <c r="CWF89" i="9"/>
  <c r="CWE89" i="9"/>
  <c r="CWD89" i="9"/>
  <c r="CWC89" i="9"/>
  <c r="CWB89" i="9"/>
  <c r="CWA89" i="9"/>
  <c r="CVZ89" i="9"/>
  <c r="CVY89" i="9"/>
  <c r="CVX89" i="9"/>
  <c r="CVW89" i="9"/>
  <c r="CVV89" i="9"/>
  <c r="CVU89" i="9"/>
  <c r="CVT89" i="9"/>
  <c r="CVS89" i="9"/>
  <c r="CVR89" i="9"/>
  <c r="CVQ89" i="9"/>
  <c r="CVP89" i="9"/>
  <c r="CVO89" i="9"/>
  <c r="CVN89" i="9"/>
  <c r="CVM89" i="9"/>
  <c r="CVL89" i="9"/>
  <c r="CVK89" i="9"/>
  <c r="CVJ89" i="9"/>
  <c r="CVI89" i="9"/>
  <c r="CVH89" i="9"/>
  <c r="CVG89" i="9"/>
  <c r="CVF89" i="9"/>
  <c r="CVE89" i="9"/>
  <c r="CVD89" i="9"/>
  <c r="CVC89" i="9"/>
  <c r="CVB89" i="9"/>
  <c r="CVA89" i="9"/>
  <c r="CUZ89" i="9"/>
  <c r="CUY89" i="9"/>
  <c r="CUX89" i="9"/>
  <c r="CUW89" i="9"/>
  <c r="CUV89" i="9"/>
  <c r="CUU89" i="9"/>
  <c r="CUT89" i="9"/>
  <c r="CUS89" i="9"/>
  <c r="CUR89" i="9"/>
  <c r="CUQ89" i="9"/>
  <c r="CUP89" i="9"/>
  <c r="CUO89" i="9"/>
  <c r="CUN89" i="9"/>
  <c r="CUM89" i="9"/>
  <c r="CUL89" i="9"/>
  <c r="CUK89" i="9"/>
  <c r="CUJ89" i="9"/>
  <c r="CUI89" i="9"/>
  <c r="CUH89" i="9"/>
  <c r="CUG89" i="9"/>
  <c r="CUF89" i="9"/>
  <c r="CUE89" i="9"/>
  <c r="CUD89" i="9"/>
  <c r="CUC89" i="9"/>
  <c r="CUB89" i="9"/>
  <c r="CUA89" i="9"/>
  <c r="CTZ89" i="9"/>
  <c r="CTY89" i="9"/>
  <c r="CTX89" i="9"/>
  <c r="CTW89" i="9"/>
  <c r="CTV89" i="9"/>
  <c r="CTU89" i="9"/>
  <c r="CTT89" i="9"/>
  <c r="CTS89" i="9"/>
  <c r="CTR89" i="9"/>
  <c r="CTQ89" i="9"/>
  <c r="CTP89" i="9"/>
  <c r="CTO89" i="9"/>
  <c r="CTN89" i="9"/>
  <c r="CTM89" i="9"/>
  <c r="CTL89" i="9"/>
  <c r="CTK89" i="9"/>
  <c r="CTJ89" i="9"/>
  <c r="CTI89" i="9"/>
  <c r="CTH89" i="9"/>
  <c r="CTG89" i="9"/>
  <c r="CTF89" i="9"/>
  <c r="CTE89" i="9"/>
  <c r="CTD89" i="9"/>
  <c r="CTC89" i="9"/>
  <c r="CTB89" i="9"/>
  <c r="CTA89" i="9"/>
  <c r="CSZ89" i="9"/>
  <c r="CSY89" i="9"/>
  <c r="CSX89" i="9"/>
  <c r="CSW89" i="9"/>
  <c r="CSV89" i="9"/>
  <c r="CSU89" i="9"/>
  <c r="CST89" i="9"/>
  <c r="CSS89" i="9"/>
  <c r="CSR89" i="9"/>
  <c r="CSQ89" i="9"/>
  <c r="CSP89" i="9"/>
  <c r="CSO89" i="9"/>
  <c r="CSN89" i="9"/>
  <c r="CSM89" i="9"/>
  <c r="CSL89" i="9"/>
  <c r="CSK89" i="9"/>
  <c r="CSJ89" i="9"/>
  <c r="CSI89" i="9"/>
  <c r="CSH89" i="9"/>
  <c r="CSG89" i="9"/>
  <c r="CSF89" i="9"/>
  <c r="CSE89" i="9"/>
  <c r="CSD89" i="9"/>
  <c r="CSC89" i="9"/>
  <c r="CSB89" i="9"/>
  <c r="CSA89" i="9"/>
  <c r="CRZ89" i="9"/>
  <c r="CRY89" i="9"/>
  <c r="CRX89" i="9"/>
  <c r="CRW89" i="9"/>
  <c r="CRV89" i="9"/>
  <c r="CRU89" i="9"/>
  <c r="CRT89" i="9"/>
  <c r="CRS89" i="9"/>
  <c r="CRR89" i="9"/>
  <c r="CRQ89" i="9"/>
  <c r="CRP89" i="9"/>
  <c r="CRO89" i="9"/>
  <c r="CRN89" i="9"/>
  <c r="CRM89" i="9"/>
  <c r="CRL89" i="9"/>
  <c r="CRK89" i="9"/>
  <c r="CRJ89" i="9"/>
  <c r="CRI89" i="9"/>
  <c r="CRH89" i="9"/>
  <c r="CRG89" i="9"/>
  <c r="CRF89" i="9"/>
  <c r="CRE89" i="9"/>
  <c r="CRD89" i="9"/>
  <c r="CRC89" i="9"/>
  <c r="CRB89" i="9"/>
  <c r="CRA89" i="9"/>
  <c r="CQZ89" i="9"/>
  <c r="CQY89" i="9"/>
  <c r="CQX89" i="9"/>
  <c r="CQW89" i="9"/>
  <c r="CQV89" i="9"/>
  <c r="CQU89" i="9"/>
  <c r="CQT89" i="9"/>
  <c r="CQS89" i="9"/>
  <c r="CQR89" i="9"/>
  <c r="CQQ89" i="9"/>
  <c r="CQP89" i="9"/>
  <c r="CQO89" i="9"/>
  <c r="CQN89" i="9"/>
  <c r="CQM89" i="9"/>
  <c r="CQL89" i="9"/>
  <c r="CQK89" i="9"/>
  <c r="CQJ89" i="9"/>
  <c r="CQI89" i="9"/>
  <c r="CQH89" i="9"/>
  <c r="CQG89" i="9"/>
  <c r="CQF89" i="9"/>
  <c r="CQE89" i="9"/>
  <c r="CQD89" i="9"/>
  <c r="CQC89" i="9"/>
  <c r="CQB89" i="9"/>
  <c r="CQA89" i="9"/>
  <c r="CPZ89" i="9"/>
  <c r="CPY89" i="9"/>
  <c r="CPX89" i="9"/>
  <c r="CPW89" i="9"/>
  <c r="CPV89" i="9"/>
  <c r="CPU89" i="9"/>
  <c r="CPT89" i="9"/>
  <c r="CPS89" i="9"/>
  <c r="CPR89" i="9"/>
  <c r="CPQ89" i="9"/>
  <c r="CPP89" i="9"/>
  <c r="CPO89" i="9"/>
  <c r="CPN89" i="9"/>
  <c r="CPM89" i="9"/>
  <c r="CPL89" i="9"/>
  <c r="CPK89" i="9"/>
  <c r="CPJ89" i="9"/>
  <c r="CPI89" i="9"/>
  <c r="CPH89" i="9"/>
  <c r="CPG89" i="9"/>
  <c r="CPF89" i="9"/>
  <c r="CPE89" i="9"/>
  <c r="CPD89" i="9"/>
  <c r="CPC89" i="9"/>
  <c r="CPB89" i="9"/>
  <c r="CPA89" i="9"/>
  <c r="COZ89" i="9"/>
  <c r="COY89" i="9"/>
  <c r="COX89" i="9"/>
  <c r="COW89" i="9"/>
  <c r="COV89" i="9"/>
  <c r="COU89" i="9"/>
  <c r="COT89" i="9"/>
  <c r="COS89" i="9"/>
  <c r="COR89" i="9"/>
  <c r="COQ89" i="9"/>
  <c r="COP89" i="9"/>
  <c r="COO89" i="9"/>
  <c r="CON89" i="9"/>
  <c r="COM89" i="9"/>
  <c r="COL89" i="9"/>
  <c r="COK89" i="9"/>
  <c r="COJ89" i="9"/>
  <c r="COI89" i="9"/>
  <c r="COH89" i="9"/>
  <c r="COG89" i="9"/>
  <c r="COF89" i="9"/>
  <c r="COE89" i="9"/>
  <c r="COD89" i="9"/>
  <c r="COC89" i="9"/>
  <c r="COB89" i="9"/>
  <c r="COA89" i="9"/>
  <c r="CNZ89" i="9"/>
  <c r="CNY89" i="9"/>
  <c r="CNX89" i="9"/>
  <c r="CNW89" i="9"/>
  <c r="CNV89" i="9"/>
  <c r="CNU89" i="9"/>
  <c r="CNT89" i="9"/>
  <c r="CNS89" i="9"/>
  <c r="CNR89" i="9"/>
  <c r="CNQ89" i="9"/>
  <c r="CNP89" i="9"/>
  <c r="CNO89" i="9"/>
  <c r="CNN89" i="9"/>
  <c r="CNM89" i="9"/>
  <c r="CNL89" i="9"/>
  <c r="CNK89" i="9"/>
  <c r="CNJ89" i="9"/>
  <c r="CNI89" i="9"/>
  <c r="CNH89" i="9"/>
  <c r="CNG89" i="9"/>
  <c r="CNF89" i="9"/>
  <c r="CNE89" i="9"/>
  <c r="CND89" i="9"/>
  <c r="CNC89" i="9"/>
  <c r="CNB89" i="9"/>
  <c r="CNA89" i="9"/>
  <c r="CMZ89" i="9"/>
  <c r="CMY89" i="9"/>
  <c r="CMX89" i="9"/>
  <c r="CMW89" i="9"/>
  <c r="CMV89" i="9"/>
  <c r="CMU89" i="9"/>
  <c r="CMT89" i="9"/>
  <c r="CMS89" i="9"/>
  <c r="CMR89" i="9"/>
  <c r="CMQ89" i="9"/>
  <c r="CMP89" i="9"/>
  <c r="CMO89" i="9"/>
  <c r="CMN89" i="9"/>
  <c r="CMM89" i="9"/>
  <c r="CML89" i="9"/>
  <c r="CMK89" i="9"/>
  <c r="CMJ89" i="9"/>
  <c r="CMI89" i="9"/>
  <c r="CMH89" i="9"/>
  <c r="CMG89" i="9"/>
  <c r="CMF89" i="9"/>
  <c r="CME89" i="9"/>
  <c r="CMD89" i="9"/>
  <c r="CMC89" i="9"/>
  <c r="CMB89" i="9"/>
  <c r="CMA89" i="9"/>
  <c r="CLZ89" i="9"/>
  <c r="CLY89" i="9"/>
  <c r="CLX89" i="9"/>
  <c r="CLW89" i="9"/>
  <c r="CLV89" i="9"/>
  <c r="CLU89" i="9"/>
  <c r="CLT89" i="9"/>
  <c r="CLS89" i="9"/>
  <c r="CLR89" i="9"/>
  <c r="CLQ89" i="9"/>
  <c r="CLP89" i="9"/>
  <c r="CLO89" i="9"/>
  <c r="CLN89" i="9"/>
  <c r="CLM89" i="9"/>
  <c r="CLL89" i="9"/>
  <c r="CLK89" i="9"/>
  <c r="CLJ89" i="9"/>
  <c r="CLI89" i="9"/>
  <c r="CLH89" i="9"/>
  <c r="CLG89" i="9"/>
  <c r="CLF89" i="9"/>
  <c r="CLE89" i="9"/>
  <c r="CLD89" i="9"/>
  <c r="CLC89" i="9"/>
  <c r="CLB89" i="9"/>
  <c r="CLA89" i="9"/>
  <c r="CKZ89" i="9"/>
  <c r="CKY89" i="9"/>
  <c r="CKX89" i="9"/>
  <c r="CKW89" i="9"/>
  <c r="CKV89" i="9"/>
  <c r="CKU89" i="9"/>
  <c r="CKT89" i="9"/>
  <c r="CKS89" i="9"/>
  <c r="CKR89" i="9"/>
  <c r="CKQ89" i="9"/>
  <c r="CKP89" i="9"/>
  <c r="CKO89" i="9"/>
  <c r="CKN89" i="9"/>
  <c r="CKM89" i="9"/>
  <c r="CKL89" i="9"/>
  <c r="CKK89" i="9"/>
  <c r="CKJ89" i="9"/>
  <c r="CKI89" i="9"/>
  <c r="CKH89" i="9"/>
  <c r="CKG89" i="9"/>
  <c r="CKF89" i="9"/>
  <c r="CKE89" i="9"/>
  <c r="CKD89" i="9"/>
  <c r="CKC89" i="9"/>
  <c r="CKB89" i="9"/>
  <c r="CKA89" i="9"/>
  <c r="CJZ89" i="9"/>
  <c r="CJY89" i="9"/>
  <c r="CJX89" i="9"/>
  <c r="CJW89" i="9"/>
  <c r="CJV89" i="9"/>
  <c r="CJU89" i="9"/>
  <c r="CJT89" i="9"/>
  <c r="CJS89" i="9"/>
  <c r="CJR89" i="9"/>
  <c r="CJQ89" i="9"/>
  <c r="CJP89" i="9"/>
  <c r="CJO89" i="9"/>
  <c r="CJN89" i="9"/>
  <c r="CJM89" i="9"/>
  <c r="CJL89" i="9"/>
  <c r="CJK89" i="9"/>
  <c r="CJJ89" i="9"/>
  <c r="CJI89" i="9"/>
  <c r="CJH89" i="9"/>
  <c r="CJG89" i="9"/>
  <c r="CJF89" i="9"/>
  <c r="CJE89" i="9"/>
  <c r="CJD89" i="9"/>
  <c r="CJC89" i="9"/>
  <c r="CJB89" i="9"/>
  <c r="CJA89" i="9"/>
  <c r="CIZ89" i="9"/>
  <c r="CIY89" i="9"/>
  <c r="CIX89" i="9"/>
  <c r="CIW89" i="9"/>
  <c r="CIV89" i="9"/>
  <c r="CIU89" i="9"/>
  <c r="CIT89" i="9"/>
  <c r="CIS89" i="9"/>
  <c r="CIR89" i="9"/>
  <c r="CIQ89" i="9"/>
  <c r="CIP89" i="9"/>
  <c r="CIO89" i="9"/>
  <c r="CIN89" i="9"/>
  <c r="CIM89" i="9"/>
  <c r="CIL89" i="9"/>
  <c r="CIK89" i="9"/>
  <c r="CIJ89" i="9"/>
  <c r="CII89" i="9"/>
  <c r="CIH89" i="9"/>
  <c r="CIG89" i="9"/>
  <c r="CIF89" i="9"/>
  <c r="CIE89" i="9"/>
  <c r="CID89" i="9"/>
  <c r="CIC89" i="9"/>
  <c r="CIB89" i="9"/>
  <c r="CIA89" i="9"/>
  <c r="CHZ89" i="9"/>
  <c r="CHY89" i="9"/>
  <c r="CHX89" i="9"/>
  <c r="CHW89" i="9"/>
  <c r="CHV89" i="9"/>
  <c r="CHU89" i="9"/>
  <c r="CHT89" i="9"/>
  <c r="CHS89" i="9"/>
  <c r="CHR89" i="9"/>
  <c r="CHQ89" i="9"/>
  <c r="CHP89" i="9"/>
  <c r="CHO89" i="9"/>
  <c r="CHN89" i="9"/>
  <c r="CHM89" i="9"/>
  <c r="CHL89" i="9"/>
  <c r="CHK89" i="9"/>
  <c r="CHJ89" i="9"/>
  <c r="CHI89" i="9"/>
  <c r="CHH89" i="9"/>
  <c r="CHG89" i="9"/>
  <c r="CHF89" i="9"/>
  <c r="CHE89" i="9"/>
  <c r="CHD89" i="9"/>
  <c r="CHC89" i="9"/>
  <c r="CHB89" i="9"/>
  <c r="CHA89" i="9"/>
  <c r="CGZ89" i="9"/>
  <c r="CGY89" i="9"/>
  <c r="CGX89" i="9"/>
  <c r="CGW89" i="9"/>
  <c r="CGV89" i="9"/>
  <c r="CGU89" i="9"/>
  <c r="CGT89" i="9"/>
  <c r="CGS89" i="9"/>
  <c r="CGR89" i="9"/>
  <c r="CGQ89" i="9"/>
  <c r="CGP89" i="9"/>
  <c r="CGO89" i="9"/>
  <c r="CGN89" i="9"/>
  <c r="CGM89" i="9"/>
  <c r="CGL89" i="9"/>
  <c r="CGK89" i="9"/>
  <c r="CGJ89" i="9"/>
  <c r="CGI89" i="9"/>
  <c r="CGH89" i="9"/>
  <c r="CGG89" i="9"/>
  <c r="CGF89" i="9"/>
  <c r="CGE89" i="9"/>
  <c r="CGD89" i="9"/>
  <c r="CGC89" i="9"/>
  <c r="CGB89" i="9"/>
  <c r="CGA89" i="9"/>
  <c r="CFZ89" i="9"/>
  <c r="CFY89" i="9"/>
  <c r="CFX89" i="9"/>
  <c r="CFW89" i="9"/>
  <c r="CFV89" i="9"/>
  <c r="CFU89" i="9"/>
  <c r="CFT89" i="9"/>
  <c r="CFS89" i="9"/>
  <c r="CFR89" i="9"/>
  <c r="CFQ89" i="9"/>
  <c r="CFP89" i="9"/>
  <c r="CFO89" i="9"/>
  <c r="CFN89" i="9"/>
  <c r="CFM89" i="9"/>
  <c r="CFL89" i="9"/>
  <c r="CFK89" i="9"/>
  <c r="CFJ89" i="9"/>
  <c r="CFI89" i="9"/>
  <c r="CFH89" i="9"/>
  <c r="CFG89" i="9"/>
  <c r="CFF89" i="9"/>
  <c r="CFE89" i="9"/>
  <c r="CFD89" i="9"/>
  <c r="CFC89" i="9"/>
  <c r="CFB89" i="9"/>
  <c r="CFA89" i="9"/>
  <c r="CEZ89" i="9"/>
  <c r="CEY89" i="9"/>
  <c r="CEX89" i="9"/>
  <c r="CEW89" i="9"/>
  <c r="CEV89" i="9"/>
  <c r="CEU89" i="9"/>
  <c r="CET89" i="9"/>
  <c r="CES89" i="9"/>
  <c r="CER89" i="9"/>
  <c r="CEQ89" i="9"/>
  <c r="CEP89" i="9"/>
  <c r="CEO89" i="9"/>
  <c r="CEN89" i="9"/>
  <c r="CEM89" i="9"/>
  <c r="CEL89" i="9"/>
  <c r="CEK89" i="9"/>
  <c r="CEJ89" i="9"/>
  <c r="CEI89" i="9"/>
  <c r="CEH89" i="9"/>
  <c r="CEG89" i="9"/>
  <c r="CEF89" i="9"/>
  <c r="CEE89" i="9"/>
  <c r="CED89" i="9"/>
  <c r="CEC89" i="9"/>
  <c r="CEB89" i="9"/>
  <c r="CEA89" i="9"/>
  <c r="CDZ89" i="9"/>
  <c r="CDY89" i="9"/>
  <c r="CDX89" i="9"/>
  <c r="CDW89" i="9"/>
  <c r="CDV89" i="9"/>
  <c r="CDU89" i="9"/>
  <c r="CDT89" i="9"/>
  <c r="CDS89" i="9"/>
  <c r="CDR89" i="9"/>
  <c r="CDQ89" i="9"/>
  <c r="CDP89" i="9"/>
  <c r="CDO89" i="9"/>
  <c r="CDN89" i="9"/>
  <c r="CDM89" i="9"/>
  <c r="CDL89" i="9"/>
  <c r="CDK89" i="9"/>
  <c r="CDJ89" i="9"/>
  <c r="CDI89" i="9"/>
  <c r="CDH89" i="9"/>
  <c r="CDG89" i="9"/>
  <c r="CDF89" i="9"/>
  <c r="CDE89" i="9"/>
  <c r="CDD89" i="9"/>
  <c r="CDC89" i="9"/>
  <c r="CDB89" i="9"/>
  <c r="CDA89" i="9"/>
  <c r="CCZ89" i="9"/>
  <c r="CCY89" i="9"/>
  <c r="CCX89" i="9"/>
  <c r="CCW89" i="9"/>
  <c r="CCV89" i="9"/>
  <c r="CCU89" i="9"/>
  <c r="CCT89" i="9"/>
  <c r="CCS89" i="9"/>
  <c r="CCR89" i="9"/>
  <c r="CCQ89" i="9"/>
  <c r="CCP89" i="9"/>
  <c r="CCO89" i="9"/>
  <c r="CCN89" i="9"/>
  <c r="CCM89" i="9"/>
  <c r="CCL89" i="9"/>
  <c r="CCK89" i="9"/>
  <c r="CCJ89" i="9"/>
  <c r="CCI89" i="9"/>
  <c r="CCH89" i="9"/>
  <c r="CCG89" i="9"/>
  <c r="CCF89" i="9"/>
  <c r="CCE89" i="9"/>
  <c r="CCD89" i="9"/>
  <c r="CCC89" i="9"/>
  <c r="CCB89" i="9"/>
  <c r="CCA89" i="9"/>
  <c r="CBZ89" i="9"/>
  <c r="CBY89" i="9"/>
  <c r="CBX89" i="9"/>
  <c r="CBW89" i="9"/>
  <c r="CBV89" i="9"/>
  <c r="CBU89" i="9"/>
  <c r="CBT89" i="9"/>
  <c r="CBS89" i="9"/>
  <c r="CBR89" i="9"/>
  <c r="CBQ89" i="9"/>
  <c r="CBP89" i="9"/>
  <c r="CBO89" i="9"/>
  <c r="CBN89" i="9"/>
  <c r="CBM89" i="9"/>
  <c r="CBL89" i="9"/>
  <c r="CBK89" i="9"/>
  <c r="CBJ89" i="9"/>
  <c r="CBI89" i="9"/>
  <c r="CBH89" i="9"/>
  <c r="CBG89" i="9"/>
  <c r="CBF89" i="9"/>
  <c r="CBE89" i="9"/>
  <c r="CBD89" i="9"/>
  <c r="CBC89" i="9"/>
  <c r="CBB89" i="9"/>
  <c r="CBA89" i="9"/>
  <c r="CAZ89" i="9"/>
  <c r="CAY89" i="9"/>
  <c r="CAX89" i="9"/>
  <c r="CAW89" i="9"/>
  <c r="CAV89" i="9"/>
  <c r="CAU89" i="9"/>
  <c r="CAT89" i="9"/>
  <c r="CAS89" i="9"/>
  <c r="CAR89" i="9"/>
  <c r="CAQ89" i="9"/>
  <c r="CAP89" i="9"/>
  <c r="CAO89" i="9"/>
  <c r="CAN89" i="9"/>
  <c r="CAM89" i="9"/>
  <c r="CAL89" i="9"/>
  <c r="CAK89" i="9"/>
  <c r="CAJ89" i="9"/>
  <c r="CAI89" i="9"/>
  <c r="CAH89" i="9"/>
  <c r="CAG89" i="9"/>
  <c r="CAF89" i="9"/>
  <c r="CAE89" i="9"/>
  <c r="CAD89" i="9"/>
  <c r="CAC89" i="9"/>
  <c r="CAB89" i="9"/>
  <c r="CAA89" i="9"/>
  <c r="BZZ89" i="9"/>
  <c r="BZY89" i="9"/>
  <c r="BZX89" i="9"/>
  <c r="BZW89" i="9"/>
  <c r="BZV89" i="9"/>
  <c r="BZU89" i="9"/>
  <c r="BZT89" i="9"/>
  <c r="BZS89" i="9"/>
  <c r="BZR89" i="9"/>
  <c r="BZQ89" i="9"/>
  <c r="BZP89" i="9"/>
  <c r="BZO89" i="9"/>
  <c r="BZN89" i="9"/>
  <c r="BZM89" i="9"/>
  <c r="BZL89" i="9"/>
  <c r="BZK89" i="9"/>
  <c r="BZJ89" i="9"/>
  <c r="BZI89" i="9"/>
  <c r="BZH89" i="9"/>
  <c r="BZG89" i="9"/>
  <c r="BZF89" i="9"/>
  <c r="BZE89" i="9"/>
  <c r="BZD89" i="9"/>
  <c r="BZC89" i="9"/>
  <c r="BZB89" i="9"/>
  <c r="BZA89" i="9"/>
  <c r="BYZ89" i="9"/>
  <c r="BYY89" i="9"/>
  <c r="BYX89" i="9"/>
  <c r="BYW89" i="9"/>
  <c r="BYV89" i="9"/>
  <c r="BYU89" i="9"/>
  <c r="BYT89" i="9"/>
  <c r="BYS89" i="9"/>
  <c r="BYR89" i="9"/>
  <c r="BYQ89" i="9"/>
  <c r="BYP89" i="9"/>
  <c r="BYO89" i="9"/>
  <c r="BYN89" i="9"/>
  <c r="BYM89" i="9"/>
  <c r="BYL89" i="9"/>
  <c r="BYK89" i="9"/>
  <c r="BYJ89" i="9"/>
  <c r="BYI89" i="9"/>
  <c r="BYH89" i="9"/>
  <c r="BYG89" i="9"/>
  <c r="BYF89" i="9"/>
  <c r="BYE89" i="9"/>
  <c r="BYD89" i="9"/>
  <c r="BYC89" i="9"/>
  <c r="BYB89" i="9"/>
  <c r="BYA89" i="9"/>
  <c r="BXZ89" i="9"/>
  <c r="BXY89" i="9"/>
  <c r="BXX89" i="9"/>
  <c r="BXW89" i="9"/>
  <c r="BXV89" i="9"/>
  <c r="BXU89" i="9"/>
  <c r="BXT89" i="9"/>
  <c r="BXS89" i="9"/>
  <c r="BXR89" i="9"/>
  <c r="BXQ89" i="9"/>
  <c r="BXP89" i="9"/>
  <c r="BXO89" i="9"/>
  <c r="BXN89" i="9"/>
  <c r="BXM89" i="9"/>
  <c r="BXL89" i="9"/>
  <c r="BXK89" i="9"/>
  <c r="BXJ89" i="9"/>
  <c r="BXI89" i="9"/>
  <c r="BXH89" i="9"/>
  <c r="BXG89" i="9"/>
  <c r="BXF89" i="9"/>
  <c r="BXE89" i="9"/>
  <c r="BXD89" i="9"/>
  <c r="BXC89" i="9"/>
  <c r="BXB89" i="9"/>
  <c r="BXA89" i="9"/>
  <c r="BWZ89" i="9"/>
  <c r="BWY89" i="9"/>
  <c r="BWX89" i="9"/>
  <c r="BWW89" i="9"/>
  <c r="BWV89" i="9"/>
  <c r="BWU89" i="9"/>
  <c r="BWT89" i="9"/>
  <c r="BWS89" i="9"/>
  <c r="BWR89" i="9"/>
  <c r="BWQ89" i="9"/>
  <c r="BWP89" i="9"/>
  <c r="BWO89" i="9"/>
  <c r="BWN89" i="9"/>
  <c r="BWM89" i="9"/>
  <c r="BWL89" i="9"/>
  <c r="BWK89" i="9"/>
  <c r="BWJ89" i="9"/>
  <c r="BWI89" i="9"/>
  <c r="BWH89" i="9"/>
  <c r="BWG89" i="9"/>
  <c r="BWF89" i="9"/>
  <c r="BWE89" i="9"/>
  <c r="BWD89" i="9"/>
  <c r="BWC89" i="9"/>
  <c r="BWB89" i="9"/>
  <c r="BWA89" i="9"/>
  <c r="BVZ89" i="9"/>
  <c r="BVY89" i="9"/>
  <c r="BVX89" i="9"/>
  <c r="BVW89" i="9"/>
  <c r="BVV89" i="9"/>
  <c r="BVU89" i="9"/>
  <c r="BVT89" i="9"/>
  <c r="BVS89" i="9"/>
  <c r="BVR89" i="9"/>
  <c r="BVQ89" i="9"/>
  <c r="BVP89" i="9"/>
  <c r="BVO89" i="9"/>
  <c r="BVN89" i="9"/>
  <c r="BVM89" i="9"/>
  <c r="BVL89" i="9"/>
  <c r="BVK89" i="9"/>
  <c r="BVJ89" i="9"/>
  <c r="BVI89" i="9"/>
  <c r="BVH89" i="9"/>
  <c r="BVG89" i="9"/>
  <c r="BVF89" i="9"/>
  <c r="BVE89" i="9"/>
  <c r="BVD89" i="9"/>
  <c r="BVC89" i="9"/>
  <c r="BVB89" i="9"/>
  <c r="BVA89" i="9"/>
  <c r="BUZ89" i="9"/>
  <c r="BUY89" i="9"/>
  <c r="BUX89" i="9"/>
  <c r="BUW89" i="9"/>
  <c r="BUV89" i="9"/>
  <c r="BUU89" i="9"/>
  <c r="BUT89" i="9"/>
  <c r="BUS89" i="9"/>
  <c r="BUR89" i="9"/>
  <c r="BUQ89" i="9"/>
  <c r="BUP89" i="9"/>
  <c r="BUO89" i="9"/>
  <c r="BUN89" i="9"/>
  <c r="BUM89" i="9"/>
  <c r="BUL89" i="9"/>
  <c r="BUK89" i="9"/>
  <c r="BUJ89" i="9"/>
  <c r="BUI89" i="9"/>
  <c r="BUH89" i="9"/>
  <c r="BUG89" i="9"/>
  <c r="BUF89" i="9"/>
  <c r="BUE89" i="9"/>
  <c r="BUD89" i="9"/>
  <c r="BUC89" i="9"/>
  <c r="BUB89" i="9"/>
  <c r="BUA89" i="9"/>
  <c r="BTZ89" i="9"/>
  <c r="BTY89" i="9"/>
  <c r="BTX89" i="9"/>
  <c r="BTW89" i="9"/>
  <c r="BTV89" i="9"/>
  <c r="BTU89" i="9"/>
  <c r="BTT89" i="9"/>
  <c r="BTS89" i="9"/>
  <c r="BTR89" i="9"/>
  <c r="BTQ89" i="9"/>
  <c r="BTP89" i="9"/>
  <c r="BTO89" i="9"/>
  <c r="BTN89" i="9"/>
  <c r="BTM89" i="9"/>
  <c r="BTL89" i="9"/>
  <c r="BTK89" i="9"/>
  <c r="BTJ89" i="9"/>
  <c r="BTI89" i="9"/>
  <c r="BTH89" i="9"/>
  <c r="BTG89" i="9"/>
  <c r="BTF89" i="9"/>
  <c r="BTE89" i="9"/>
  <c r="BTD89" i="9"/>
  <c r="BTC89" i="9"/>
  <c r="BTB89" i="9"/>
  <c r="BTA89" i="9"/>
  <c r="BSZ89" i="9"/>
  <c r="BSY89" i="9"/>
  <c r="BSX89" i="9"/>
  <c r="BSW89" i="9"/>
  <c r="BSV89" i="9"/>
  <c r="BSU89" i="9"/>
  <c r="BST89" i="9"/>
  <c r="BSS89" i="9"/>
  <c r="BSR89" i="9"/>
  <c r="BSQ89" i="9"/>
  <c r="BSP89" i="9"/>
  <c r="BSO89" i="9"/>
  <c r="BSN89" i="9"/>
  <c r="BSM89" i="9"/>
  <c r="BSL89" i="9"/>
  <c r="BSK89" i="9"/>
  <c r="BSJ89" i="9"/>
  <c r="BSI89" i="9"/>
  <c r="BSH89" i="9"/>
  <c r="BSG89" i="9"/>
  <c r="BSF89" i="9"/>
  <c r="BSE89" i="9"/>
  <c r="BSD89" i="9"/>
  <c r="BSC89" i="9"/>
  <c r="BSB89" i="9"/>
  <c r="BSA89" i="9"/>
  <c r="BRZ89" i="9"/>
  <c r="BRY89" i="9"/>
  <c r="BRX89" i="9"/>
  <c r="BRW89" i="9"/>
  <c r="BRV89" i="9"/>
  <c r="BRU89" i="9"/>
  <c r="BRT89" i="9"/>
  <c r="BRS89" i="9"/>
  <c r="BRR89" i="9"/>
  <c r="BRQ89" i="9"/>
  <c r="BRP89" i="9"/>
  <c r="BRO89" i="9"/>
  <c r="BRN89" i="9"/>
  <c r="BRM89" i="9"/>
  <c r="BRL89" i="9"/>
  <c r="BRK89" i="9"/>
  <c r="BRJ89" i="9"/>
  <c r="BRI89" i="9"/>
  <c r="BRH89" i="9"/>
  <c r="BRG89" i="9"/>
  <c r="BRF89" i="9"/>
  <c r="BRE89" i="9"/>
  <c r="BRD89" i="9"/>
  <c r="BRC89" i="9"/>
  <c r="BRB89" i="9"/>
  <c r="BRA89" i="9"/>
  <c r="BQZ89" i="9"/>
  <c r="BQY89" i="9"/>
  <c r="BQX89" i="9"/>
  <c r="BQW89" i="9"/>
  <c r="BQV89" i="9"/>
  <c r="BQU89" i="9"/>
  <c r="BQT89" i="9"/>
  <c r="BQS89" i="9"/>
  <c r="BQR89" i="9"/>
  <c r="BQQ89" i="9"/>
  <c r="BQP89" i="9"/>
  <c r="BQO89" i="9"/>
  <c r="BQN89" i="9"/>
  <c r="BQM89" i="9"/>
  <c r="BQL89" i="9"/>
  <c r="BQK89" i="9"/>
  <c r="BQJ89" i="9"/>
  <c r="BQI89" i="9"/>
  <c r="BQH89" i="9"/>
  <c r="BQG89" i="9"/>
  <c r="BQF89" i="9"/>
  <c r="BQE89" i="9"/>
  <c r="BQD89" i="9"/>
  <c r="BQC89" i="9"/>
  <c r="BQB89" i="9"/>
  <c r="BQA89" i="9"/>
  <c r="BPZ89" i="9"/>
  <c r="BPY89" i="9"/>
  <c r="BPX89" i="9"/>
  <c r="BPW89" i="9"/>
  <c r="BPV89" i="9"/>
  <c r="BPU89" i="9"/>
  <c r="BPT89" i="9"/>
  <c r="BPS89" i="9"/>
  <c r="BPR89" i="9"/>
  <c r="BPQ89" i="9"/>
  <c r="BPP89" i="9"/>
  <c r="BPO89" i="9"/>
  <c r="BPN89" i="9"/>
  <c r="BPM89" i="9"/>
  <c r="BPL89" i="9"/>
  <c r="BPK89" i="9"/>
  <c r="BPJ89" i="9"/>
  <c r="BPI89" i="9"/>
  <c r="BPH89" i="9"/>
  <c r="BPG89" i="9"/>
  <c r="BPF89" i="9"/>
  <c r="BPE89" i="9"/>
  <c r="BPD89" i="9"/>
  <c r="BPC89" i="9"/>
  <c r="BPB89" i="9"/>
  <c r="BPA89" i="9"/>
  <c r="BOZ89" i="9"/>
  <c r="BOY89" i="9"/>
  <c r="BOX89" i="9"/>
  <c r="BOW89" i="9"/>
  <c r="BOV89" i="9"/>
  <c r="BOU89" i="9"/>
  <c r="BOT89" i="9"/>
  <c r="BOS89" i="9"/>
  <c r="BOR89" i="9"/>
  <c r="BOQ89" i="9"/>
  <c r="BOP89" i="9"/>
  <c r="BOO89" i="9"/>
  <c r="BON89" i="9"/>
  <c r="BOM89" i="9"/>
  <c r="BOL89" i="9"/>
  <c r="BOK89" i="9"/>
  <c r="BOJ89" i="9"/>
  <c r="BOI89" i="9"/>
  <c r="BOH89" i="9"/>
  <c r="BOG89" i="9"/>
  <c r="BOF89" i="9"/>
  <c r="BOE89" i="9"/>
  <c r="BOD89" i="9"/>
  <c r="BOC89" i="9"/>
  <c r="BOB89" i="9"/>
  <c r="BOA89" i="9"/>
  <c r="BNZ89" i="9"/>
  <c r="BNY89" i="9"/>
  <c r="BNX89" i="9"/>
  <c r="BNW89" i="9"/>
  <c r="BNV89" i="9"/>
  <c r="BNU89" i="9"/>
  <c r="BNT89" i="9"/>
  <c r="BNS89" i="9"/>
  <c r="BNR89" i="9"/>
  <c r="BNQ89" i="9"/>
  <c r="BNP89" i="9"/>
  <c r="BNO89" i="9"/>
  <c r="BNN89" i="9"/>
  <c r="BNM89" i="9"/>
  <c r="BNL89" i="9"/>
  <c r="BNK89" i="9"/>
  <c r="BNJ89" i="9"/>
  <c r="BNI89" i="9"/>
  <c r="BNH89" i="9"/>
  <c r="BNG89" i="9"/>
  <c r="BNF89" i="9"/>
  <c r="BNE89" i="9"/>
  <c r="BND89" i="9"/>
  <c r="BNC89" i="9"/>
  <c r="BNB89" i="9"/>
  <c r="BNA89" i="9"/>
  <c r="BMZ89" i="9"/>
  <c r="BMY89" i="9"/>
  <c r="BMX89" i="9"/>
  <c r="BMW89" i="9"/>
  <c r="BMV89" i="9"/>
  <c r="BMU89" i="9"/>
  <c r="BMT89" i="9"/>
  <c r="BMS89" i="9"/>
  <c r="BMR89" i="9"/>
  <c r="BMQ89" i="9"/>
  <c r="BMP89" i="9"/>
  <c r="BMO89" i="9"/>
  <c r="BMN89" i="9"/>
  <c r="BMM89" i="9"/>
  <c r="BML89" i="9"/>
  <c r="BMK89" i="9"/>
  <c r="BMJ89" i="9"/>
  <c r="BMI89" i="9"/>
  <c r="BMH89" i="9"/>
  <c r="BMG89" i="9"/>
  <c r="BMF89" i="9"/>
  <c r="BME89" i="9"/>
  <c r="BMD89" i="9"/>
  <c r="BMC89" i="9"/>
  <c r="BMB89" i="9"/>
  <c r="BMA89" i="9"/>
  <c r="BLZ89" i="9"/>
  <c r="BLY89" i="9"/>
  <c r="BLX89" i="9"/>
  <c r="BLW89" i="9"/>
  <c r="BLV89" i="9"/>
  <c r="BLU89" i="9"/>
  <c r="BLT89" i="9"/>
  <c r="BLS89" i="9"/>
  <c r="BLR89" i="9"/>
  <c r="BLQ89" i="9"/>
  <c r="BLP89" i="9"/>
  <c r="BLO89" i="9"/>
  <c r="BLN89" i="9"/>
  <c r="BLM89" i="9"/>
  <c r="BLL89" i="9"/>
  <c r="BLK89" i="9"/>
  <c r="BLJ89" i="9"/>
  <c r="BLI89" i="9"/>
  <c r="BLH89" i="9"/>
  <c r="BLG89" i="9"/>
  <c r="BLF89" i="9"/>
  <c r="BLE89" i="9"/>
  <c r="BLD89" i="9"/>
  <c r="BLC89" i="9"/>
  <c r="BLB89" i="9"/>
  <c r="BLA89" i="9"/>
  <c r="BKZ89" i="9"/>
  <c r="BKY89" i="9"/>
  <c r="BKX89" i="9"/>
  <c r="BKW89" i="9"/>
  <c r="BKV89" i="9"/>
  <c r="BKU89" i="9"/>
  <c r="BKT89" i="9"/>
  <c r="BKS89" i="9"/>
  <c r="BKR89" i="9"/>
  <c r="BKQ89" i="9"/>
  <c r="BKP89" i="9"/>
  <c r="BKO89" i="9"/>
  <c r="BKN89" i="9"/>
  <c r="BKM89" i="9"/>
  <c r="BKL89" i="9"/>
  <c r="BKK89" i="9"/>
  <c r="BKJ89" i="9"/>
  <c r="BKI89" i="9"/>
  <c r="BKH89" i="9"/>
  <c r="BKG89" i="9"/>
  <c r="BKF89" i="9"/>
  <c r="BKE89" i="9"/>
  <c r="BKD89" i="9"/>
  <c r="BKC89" i="9"/>
  <c r="BKB89" i="9"/>
  <c r="BKA89" i="9"/>
  <c r="BJZ89" i="9"/>
  <c r="BJY89" i="9"/>
  <c r="BJX89" i="9"/>
  <c r="BJW89" i="9"/>
  <c r="BJV89" i="9"/>
  <c r="BJU89" i="9"/>
  <c r="BJT89" i="9"/>
  <c r="BJS89" i="9"/>
  <c r="BJR89" i="9"/>
  <c r="BJQ89" i="9"/>
  <c r="BJP89" i="9"/>
  <c r="BJO89" i="9"/>
  <c r="BJN89" i="9"/>
  <c r="BJM89" i="9"/>
  <c r="BJL89" i="9"/>
  <c r="BJK89" i="9"/>
  <c r="BJJ89" i="9"/>
  <c r="BJI89" i="9"/>
  <c r="BJH89" i="9"/>
  <c r="BJG89" i="9"/>
  <c r="BJF89" i="9"/>
  <c r="BJE89" i="9"/>
  <c r="BJD89" i="9"/>
  <c r="BJC89" i="9"/>
  <c r="BJB89" i="9"/>
  <c r="BJA89" i="9"/>
  <c r="BIZ89" i="9"/>
  <c r="BIY89" i="9"/>
  <c r="BIX89" i="9"/>
  <c r="BIW89" i="9"/>
  <c r="BIV89" i="9"/>
  <c r="BIU89" i="9"/>
  <c r="BIT89" i="9"/>
  <c r="BIS89" i="9"/>
  <c r="BIR89" i="9"/>
  <c r="BIQ89" i="9"/>
  <c r="BIP89" i="9"/>
  <c r="BIO89" i="9"/>
  <c r="BIN89" i="9"/>
  <c r="BIM89" i="9"/>
  <c r="BIL89" i="9"/>
  <c r="BIK89" i="9"/>
  <c r="BIJ89" i="9"/>
  <c r="BII89" i="9"/>
  <c r="BIH89" i="9"/>
  <c r="BIG89" i="9"/>
  <c r="BIF89" i="9"/>
  <c r="BIE89" i="9"/>
  <c r="BID89" i="9"/>
  <c r="BIC89" i="9"/>
  <c r="BIB89" i="9"/>
  <c r="BIA89" i="9"/>
  <c r="BHZ89" i="9"/>
  <c r="BHY89" i="9"/>
  <c r="BHX89" i="9"/>
  <c r="BHW89" i="9"/>
  <c r="BHV89" i="9"/>
  <c r="BHU89" i="9"/>
  <c r="BHT89" i="9"/>
  <c r="BHS89" i="9"/>
  <c r="BHR89" i="9"/>
  <c r="BHQ89" i="9"/>
  <c r="BHP89" i="9"/>
  <c r="BHO89" i="9"/>
  <c r="BHN89" i="9"/>
  <c r="BHM89" i="9"/>
  <c r="BHL89" i="9"/>
  <c r="BHK89" i="9"/>
  <c r="BHJ89" i="9"/>
  <c r="BHI89" i="9"/>
  <c r="BHH89" i="9"/>
  <c r="BHG89" i="9"/>
  <c r="BHF89" i="9"/>
  <c r="BHE89" i="9"/>
  <c r="BHD89" i="9"/>
  <c r="BHC89" i="9"/>
  <c r="BHB89" i="9"/>
  <c r="BHA89" i="9"/>
  <c r="BGZ89" i="9"/>
  <c r="BGY89" i="9"/>
  <c r="BGX89" i="9"/>
  <c r="BGW89" i="9"/>
  <c r="BGV89" i="9"/>
  <c r="BGU89" i="9"/>
  <c r="BGT89" i="9"/>
  <c r="BGS89" i="9"/>
  <c r="BGR89" i="9"/>
  <c r="BGQ89" i="9"/>
  <c r="BGP89" i="9"/>
  <c r="BGO89" i="9"/>
  <c r="BGN89" i="9"/>
  <c r="BGM89" i="9"/>
  <c r="BGL89" i="9"/>
  <c r="BGK89" i="9"/>
  <c r="BGJ89" i="9"/>
  <c r="BGI89" i="9"/>
  <c r="BGH89" i="9"/>
  <c r="BGG89" i="9"/>
  <c r="BGF89" i="9"/>
  <c r="BGE89" i="9"/>
  <c r="BGD89" i="9"/>
  <c r="BGC89" i="9"/>
  <c r="BGB89" i="9"/>
  <c r="BGA89" i="9"/>
  <c r="BFZ89" i="9"/>
  <c r="BFY89" i="9"/>
  <c r="BFX89" i="9"/>
  <c r="BFW89" i="9"/>
  <c r="BFV89" i="9"/>
  <c r="BFU89" i="9"/>
  <c r="BFT89" i="9"/>
  <c r="BFS89" i="9"/>
  <c r="BFR89" i="9"/>
  <c r="BFQ89" i="9"/>
  <c r="BFP89" i="9"/>
  <c r="BFO89" i="9"/>
  <c r="BFN89" i="9"/>
  <c r="BFM89" i="9"/>
  <c r="BFL89" i="9"/>
  <c r="BFK89" i="9"/>
  <c r="BFJ89" i="9"/>
  <c r="BFI89" i="9"/>
  <c r="BFH89" i="9"/>
  <c r="BFG89" i="9"/>
  <c r="BFF89" i="9"/>
  <c r="BFE89" i="9"/>
  <c r="BFD89" i="9"/>
  <c r="BFC89" i="9"/>
  <c r="BFB89" i="9"/>
  <c r="BFA89" i="9"/>
  <c r="BEZ89" i="9"/>
  <c r="BEY89" i="9"/>
  <c r="BEX89" i="9"/>
  <c r="BEW89" i="9"/>
  <c r="BEV89" i="9"/>
  <c r="BEU89" i="9"/>
  <c r="BET89" i="9"/>
  <c r="BES89" i="9"/>
  <c r="BER89" i="9"/>
  <c r="BEQ89" i="9"/>
  <c r="BEP89" i="9"/>
  <c r="BEO89" i="9"/>
  <c r="BEN89" i="9"/>
  <c r="BEM89" i="9"/>
  <c r="BEL89" i="9"/>
  <c r="BEK89" i="9"/>
  <c r="BEJ89" i="9"/>
  <c r="BEI89" i="9"/>
  <c r="BEH89" i="9"/>
  <c r="BEG89" i="9"/>
  <c r="BEF89" i="9"/>
  <c r="BEE89" i="9"/>
  <c r="BED89" i="9"/>
  <c r="BEC89" i="9"/>
  <c r="BEB89" i="9"/>
  <c r="BEA89" i="9"/>
  <c r="BDZ89" i="9"/>
  <c r="BDY89" i="9"/>
  <c r="BDX89" i="9"/>
  <c r="BDW89" i="9"/>
  <c r="BDV89" i="9"/>
  <c r="BDU89" i="9"/>
  <c r="BDT89" i="9"/>
  <c r="BDS89" i="9"/>
  <c r="BDR89" i="9"/>
  <c r="BDQ89" i="9"/>
  <c r="BDP89" i="9"/>
  <c r="BDO89" i="9"/>
  <c r="BDN89" i="9"/>
  <c r="BDM89" i="9"/>
  <c r="BDL89" i="9"/>
  <c r="BDK89" i="9"/>
  <c r="BDJ89" i="9"/>
  <c r="BDI89" i="9"/>
  <c r="BDH89" i="9"/>
  <c r="BDG89" i="9"/>
  <c r="BDF89" i="9"/>
  <c r="BDE89" i="9"/>
  <c r="BDD89" i="9"/>
  <c r="BDC89" i="9"/>
  <c r="BDB89" i="9"/>
  <c r="BDA89" i="9"/>
  <c r="BCZ89" i="9"/>
  <c r="BCY89" i="9"/>
  <c r="BCX89" i="9"/>
  <c r="BCW89" i="9"/>
  <c r="BCV89" i="9"/>
  <c r="BCU89" i="9"/>
  <c r="BCT89" i="9"/>
  <c r="BCS89" i="9"/>
  <c r="BCR89" i="9"/>
  <c r="BCQ89" i="9"/>
  <c r="BCP89" i="9"/>
  <c r="BCO89" i="9"/>
  <c r="BCN89" i="9"/>
  <c r="BCM89" i="9"/>
  <c r="BCL89" i="9"/>
  <c r="BCK89" i="9"/>
  <c r="BCJ89" i="9"/>
  <c r="BCI89" i="9"/>
  <c r="BCH89" i="9"/>
  <c r="BCG89" i="9"/>
  <c r="BCF89" i="9"/>
  <c r="BCE89" i="9"/>
  <c r="BCD89" i="9"/>
  <c r="BCC89" i="9"/>
  <c r="BCB89" i="9"/>
  <c r="BCA89" i="9"/>
  <c r="BBZ89" i="9"/>
  <c r="BBY89" i="9"/>
  <c r="BBX89" i="9"/>
  <c r="BBW89" i="9"/>
  <c r="BBV89" i="9"/>
  <c r="BBU89" i="9"/>
  <c r="BBT89" i="9"/>
  <c r="BBS89" i="9"/>
  <c r="BBR89" i="9"/>
  <c r="BBQ89" i="9"/>
  <c r="BBP89" i="9"/>
  <c r="BBO89" i="9"/>
  <c r="BBN89" i="9"/>
  <c r="BBM89" i="9"/>
  <c r="BBL89" i="9"/>
  <c r="BBK89" i="9"/>
  <c r="BBJ89" i="9"/>
  <c r="BBI89" i="9"/>
  <c r="BBH89" i="9"/>
  <c r="BBG89" i="9"/>
  <c r="BBF89" i="9"/>
  <c r="BBE89" i="9"/>
  <c r="BBD89" i="9"/>
  <c r="BBC89" i="9"/>
  <c r="BBB89" i="9"/>
  <c r="BBA89" i="9"/>
  <c r="BAZ89" i="9"/>
  <c r="BAY89" i="9"/>
  <c r="BAX89" i="9"/>
  <c r="BAW89" i="9"/>
  <c r="BAV89" i="9"/>
  <c r="BAU89" i="9"/>
  <c r="BAT89" i="9"/>
  <c r="BAS89" i="9"/>
  <c r="BAR89" i="9"/>
  <c r="BAQ89" i="9"/>
  <c r="BAP89" i="9"/>
  <c r="BAO89" i="9"/>
  <c r="BAN89" i="9"/>
  <c r="BAM89" i="9"/>
  <c r="BAL89" i="9"/>
  <c r="BAK89" i="9"/>
  <c r="BAJ89" i="9"/>
  <c r="BAI89" i="9"/>
  <c r="BAH89" i="9"/>
  <c r="BAG89" i="9"/>
  <c r="BAF89" i="9"/>
  <c r="BAE89" i="9"/>
  <c r="BAD89" i="9"/>
  <c r="BAC89" i="9"/>
  <c r="BAB89" i="9"/>
  <c r="BAA89" i="9"/>
  <c r="AZZ89" i="9"/>
  <c r="AZY89" i="9"/>
  <c r="AZX89" i="9"/>
  <c r="AZW89" i="9"/>
  <c r="AZV89" i="9"/>
  <c r="AZU89" i="9"/>
  <c r="AZT89" i="9"/>
  <c r="AZS89" i="9"/>
  <c r="AZR89" i="9"/>
  <c r="AZQ89" i="9"/>
  <c r="AZP89" i="9"/>
  <c r="AZO89" i="9"/>
  <c r="AZN89" i="9"/>
  <c r="AZM89" i="9"/>
  <c r="AZL89" i="9"/>
  <c r="AZK89" i="9"/>
  <c r="AZJ89" i="9"/>
  <c r="AZI89" i="9"/>
  <c r="AZH89" i="9"/>
  <c r="AZG89" i="9"/>
  <c r="AZF89" i="9"/>
  <c r="AZE89" i="9"/>
  <c r="AZD89" i="9"/>
  <c r="AZC89" i="9"/>
  <c r="AZB89" i="9"/>
  <c r="AZA89" i="9"/>
  <c r="AYZ89" i="9"/>
  <c r="AYY89" i="9"/>
  <c r="AYX89" i="9"/>
  <c r="AYW89" i="9"/>
  <c r="AYV89" i="9"/>
  <c r="AYU89" i="9"/>
  <c r="AYT89" i="9"/>
  <c r="AYS89" i="9"/>
  <c r="AYR89" i="9"/>
  <c r="AYQ89" i="9"/>
  <c r="AYP89" i="9"/>
  <c r="AYO89" i="9"/>
  <c r="AYN89" i="9"/>
  <c r="AYM89" i="9"/>
  <c r="AYL89" i="9"/>
  <c r="AYK89" i="9"/>
  <c r="AYJ89" i="9"/>
  <c r="AYI89" i="9"/>
  <c r="AYH89" i="9"/>
  <c r="AYG89" i="9"/>
  <c r="AYF89" i="9"/>
  <c r="AYE89" i="9"/>
  <c r="AYD89" i="9"/>
  <c r="AYC89" i="9"/>
  <c r="AYB89" i="9"/>
  <c r="AYA89" i="9"/>
  <c r="AXZ89" i="9"/>
  <c r="AXY89" i="9"/>
  <c r="AXX89" i="9"/>
  <c r="AXW89" i="9"/>
  <c r="AXV89" i="9"/>
  <c r="AXU89" i="9"/>
  <c r="AXT89" i="9"/>
  <c r="AXS89" i="9"/>
  <c r="AXR89" i="9"/>
  <c r="AXQ89" i="9"/>
  <c r="AXP89" i="9"/>
  <c r="AXO89" i="9"/>
  <c r="AXN89" i="9"/>
  <c r="AXM89" i="9"/>
  <c r="AXL89" i="9"/>
  <c r="AXK89" i="9"/>
  <c r="AXJ89" i="9"/>
  <c r="AXI89" i="9"/>
  <c r="AXH89" i="9"/>
  <c r="AXG89" i="9"/>
  <c r="AXF89" i="9"/>
  <c r="AXE89" i="9"/>
  <c r="AXD89" i="9"/>
  <c r="AXC89" i="9"/>
  <c r="AXB89" i="9"/>
  <c r="AXA89" i="9"/>
  <c r="AWZ89" i="9"/>
  <c r="AWY89" i="9"/>
  <c r="AWX89" i="9"/>
  <c r="AWW89" i="9"/>
  <c r="AWV89" i="9"/>
  <c r="AWU89" i="9"/>
  <c r="AWT89" i="9"/>
  <c r="AWS89" i="9"/>
  <c r="AWR89" i="9"/>
  <c r="AWQ89" i="9"/>
  <c r="AWP89" i="9"/>
  <c r="AWO89" i="9"/>
  <c r="AWN89" i="9"/>
  <c r="AWM89" i="9"/>
  <c r="AWL89" i="9"/>
  <c r="AWK89" i="9"/>
  <c r="AWJ89" i="9"/>
  <c r="AWI89" i="9"/>
  <c r="AWH89" i="9"/>
  <c r="AWG89" i="9"/>
  <c r="AWF89" i="9"/>
  <c r="AWE89" i="9"/>
  <c r="AWD89" i="9"/>
  <c r="AWC89" i="9"/>
  <c r="AWB89" i="9"/>
  <c r="AWA89" i="9"/>
  <c r="AVZ89" i="9"/>
  <c r="AVY89" i="9"/>
  <c r="AVX89" i="9"/>
  <c r="AVW89" i="9"/>
  <c r="AVV89" i="9"/>
  <c r="AVU89" i="9"/>
  <c r="AVT89" i="9"/>
  <c r="AVS89" i="9"/>
  <c r="AVR89" i="9"/>
  <c r="AVQ89" i="9"/>
  <c r="AVP89" i="9"/>
  <c r="AVO89" i="9"/>
  <c r="AVN89" i="9"/>
  <c r="AVM89" i="9"/>
  <c r="AVL89" i="9"/>
  <c r="AVK89" i="9"/>
  <c r="AVJ89" i="9"/>
  <c r="AVI89" i="9"/>
  <c r="AVH89" i="9"/>
  <c r="AVG89" i="9"/>
  <c r="AVF89" i="9"/>
  <c r="AVE89" i="9"/>
  <c r="AVD89" i="9"/>
  <c r="AVC89" i="9"/>
  <c r="AVB89" i="9"/>
  <c r="AVA89" i="9"/>
  <c r="AUZ89" i="9"/>
  <c r="AUY89" i="9"/>
  <c r="AUX89" i="9"/>
  <c r="AUW89" i="9"/>
  <c r="AUV89" i="9"/>
  <c r="AUU89" i="9"/>
  <c r="AUT89" i="9"/>
  <c r="AUS89" i="9"/>
  <c r="AUR89" i="9"/>
  <c r="AUQ89" i="9"/>
  <c r="AUP89" i="9"/>
  <c r="AUO89" i="9"/>
  <c r="AUN89" i="9"/>
  <c r="AUM89" i="9"/>
  <c r="AUL89" i="9"/>
  <c r="AUK89" i="9"/>
  <c r="AUJ89" i="9"/>
  <c r="AUI89" i="9"/>
  <c r="AUH89" i="9"/>
  <c r="AUG89" i="9"/>
  <c r="AUF89" i="9"/>
  <c r="AUE89" i="9"/>
  <c r="AUD89" i="9"/>
  <c r="AUC89" i="9"/>
  <c r="AUB89" i="9"/>
  <c r="AUA89" i="9"/>
  <c r="ATZ89" i="9"/>
  <c r="ATY89" i="9"/>
  <c r="ATX89" i="9"/>
  <c r="ATW89" i="9"/>
  <c r="ATV89" i="9"/>
  <c r="ATU89" i="9"/>
  <c r="ATT89" i="9"/>
  <c r="ATS89" i="9"/>
  <c r="ATR89" i="9"/>
  <c r="ATQ89" i="9"/>
  <c r="ATP89" i="9"/>
  <c r="ATO89" i="9"/>
  <c r="ATN89" i="9"/>
  <c r="ATM89" i="9"/>
  <c r="ATL89" i="9"/>
  <c r="ATK89" i="9"/>
  <c r="ATJ89" i="9"/>
  <c r="ATI89" i="9"/>
  <c r="ATH89" i="9"/>
  <c r="ATG89" i="9"/>
  <c r="ATF89" i="9"/>
  <c r="ATE89" i="9"/>
  <c r="ATD89" i="9"/>
  <c r="ATC89" i="9"/>
  <c r="ATB89" i="9"/>
  <c r="ATA89" i="9"/>
  <c r="ASZ89" i="9"/>
  <c r="ASY89" i="9"/>
  <c r="ASX89" i="9"/>
  <c r="ASW89" i="9"/>
  <c r="ASV89" i="9"/>
  <c r="ASU89" i="9"/>
  <c r="AST89" i="9"/>
  <c r="ASS89" i="9"/>
  <c r="ASR89" i="9"/>
  <c r="ASQ89" i="9"/>
  <c r="ASP89" i="9"/>
  <c r="ASO89" i="9"/>
  <c r="ASN89" i="9"/>
  <c r="ASM89" i="9"/>
  <c r="ASL89" i="9"/>
  <c r="ASK89" i="9"/>
  <c r="ASJ89" i="9"/>
  <c r="ASI89" i="9"/>
  <c r="ASH89" i="9"/>
  <c r="ASG89" i="9"/>
  <c r="ASF89" i="9"/>
  <c r="ASE89" i="9"/>
  <c r="ASD89" i="9"/>
  <c r="ASC89" i="9"/>
  <c r="ASB89" i="9"/>
  <c r="ASA89" i="9"/>
  <c r="ARZ89" i="9"/>
  <c r="ARY89" i="9"/>
  <c r="ARX89" i="9"/>
  <c r="ARW89" i="9"/>
  <c r="ARV89" i="9"/>
  <c r="ARU89" i="9"/>
  <c r="ART89" i="9"/>
  <c r="ARS89" i="9"/>
  <c r="ARR89" i="9"/>
  <c r="ARQ89" i="9"/>
  <c r="ARP89" i="9"/>
  <c r="ARO89" i="9"/>
  <c r="ARN89" i="9"/>
  <c r="ARM89" i="9"/>
  <c r="ARL89" i="9"/>
  <c r="ARK89" i="9"/>
  <c r="ARJ89" i="9"/>
  <c r="ARI89" i="9"/>
  <c r="ARH89" i="9"/>
  <c r="ARG89" i="9"/>
  <c r="ARF89" i="9"/>
  <c r="ARE89" i="9"/>
  <c r="ARD89" i="9"/>
  <c r="ARC89" i="9"/>
  <c r="ARB89" i="9"/>
  <c r="ARA89" i="9"/>
  <c r="AQZ89" i="9"/>
  <c r="AQY89" i="9"/>
  <c r="AQX89" i="9"/>
  <c r="AQW89" i="9"/>
  <c r="AQV89" i="9"/>
  <c r="AQU89" i="9"/>
  <c r="AQT89" i="9"/>
  <c r="AQS89" i="9"/>
  <c r="AQR89" i="9"/>
  <c r="AQQ89" i="9"/>
  <c r="AQP89" i="9"/>
  <c r="AQO89" i="9"/>
  <c r="AQN89" i="9"/>
  <c r="AQM89" i="9"/>
  <c r="AQL89" i="9"/>
  <c r="AQK89" i="9"/>
  <c r="AQJ89" i="9"/>
  <c r="AQI89" i="9"/>
  <c r="AQH89" i="9"/>
  <c r="AQG89" i="9"/>
  <c r="AQF89" i="9"/>
  <c r="AQE89" i="9"/>
  <c r="AQD89" i="9"/>
  <c r="AQC89" i="9"/>
  <c r="AQB89" i="9"/>
  <c r="AQA89" i="9"/>
  <c r="APZ89" i="9"/>
  <c r="APY89" i="9"/>
  <c r="APX89" i="9"/>
  <c r="APW89" i="9"/>
  <c r="APV89" i="9"/>
  <c r="APU89" i="9"/>
  <c r="APT89" i="9"/>
  <c r="APS89" i="9"/>
  <c r="APR89" i="9"/>
  <c r="APQ89" i="9"/>
  <c r="APP89" i="9"/>
  <c r="APO89" i="9"/>
  <c r="APN89" i="9"/>
  <c r="APM89" i="9"/>
  <c r="APL89" i="9"/>
  <c r="APK89" i="9"/>
  <c r="APJ89" i="9"/>
  <c r="API89" i="9"/>
  <c r="APH89" i="9"/>
  <c r="APG89" i="9"/>
  <c r="APF89" i="9"/>
  <c r="APE89" i="9"/>
  <c r="APD89" i="9"/>
  <c r="APC89" i="9"/>
  <c r="APB89" i="9"/>
  <c r="APA89" i="9"/>
  <c r="AOZ89" i="9"/>
  <c r="AOY89" i="9"/>
  <c r="AOX89" i="9"/>
  <c r="AOW89" i="9"/>
  <c r="AOV89" i="9"/>
  <c r="AOU89" i="9"/>
  <c r="AOT89" i="9"/>
  <c r="AOS89" i="9"/>
  <c r="AOR89" i="9"/>
  <c r="AOQ89" i="9"/>
  <c r="AOP89" i="9"/>
  <c r="AOO89" i="9"/>
  <c r="AON89" i="9"/>
  <c r="AOM89" i="9"/>
  <c r="AOL89" i="9"/>
  <c r="AOK89" i="9"/>
  <c r="AOJ89" i="9"/>
  <c r="AOI89" i="9"/>
  <c r="AOH89" i="9"/>
  <c r="AOG89" i="9"/>
  <c r="AOF89" i="9"/>
  <c r="AOE89" i="9"/>
  <c r="AOD89" i="9"/>
  <c r="AOC89" i="9"/>
  <c r="AOB89" i="9"/>
  <c r="AOA89" i="9"/>
  <c r="ANZ89" i="9"/>
  <c r="ANY89" i="9"/>
  <c r="ANX89" i="9"/>
  <c r="ANW89" i="9"/>
  <c r="ANV89" i="9"/>
  <c r="ANU89" i="9"/>
  <c r="ANT89" i="9"/>
  <c r="ANS89" i="9"/>
  <c r="ANR89" i="9"/>
  <c r="ANQ89" i="9"/>
  <c r="ANP89" i="9"/>
  <c r="ANO89" i="9"/>
  <c r="ANN89" i="9"/>
  <c r="ANM89" i="9"/>
  <c r="ANL89" i="9"/>
  <c r="ANK89" i="9"/>
  <c r="ANJ89" i="9"/>
  <c r="ANI89" i="9"/>
  <c r="ANH89" i="9"/>
  <c r="ANG89" i="9"/>
  <c r="ANF89" i="9"/>
  <c r="ANE89" i="9"/>
  <c r="AND89" i="9"/>
  <c r="ANC89" i="9"/>
  <c r="ANB89" i="9"/>
  <c r="ANA89" i="9"/>
  <c r="AMZ89" i="9"/>
  <c r="AMY89" i="9"/>
  <c r="AMX89" i="9"/>
  <c r="AMW89" i="9"/>
  <c r="AMV89" i="9"/>
  <c r="AMU89" i="9"/>
  <c r="AMT89" i="9"/>
  <c r="AMS89" i="9"/>
  <c r="AMR89" i="9"/>
  <c r="AMQ89" i="9"/>
  <c r="AMP89" i="9"/>
  <c r="AMO89" i="9"/>
  <c r="AMN89" i="9"/>
  <c r="AMM89" i="9"/>
  <c r="AML89" i="9"/>
  <c r="AMK89" i="9"/>
  <c r="AMJ89" i="9"/>
  <c r="AMI89" i="9"/>
  <c r="AMH89" i="9"/>
  <c r="AMG89" i="9"/>
  <c r="AMF89" i="9"/>
  <c r="AME89" i="9"/>
  <c r="AMD89" i="9"/>
  <c r="AMC89" i="9"/>
  <c r="AMB89" i="9"/>
  <c r="AMA89" i="9"/>
  <c r="ALZ89" i="9"/>
  <c r="ALY89" i="9"/>
  <c r="ALX89" i="9"/>
  <c r="ALW89" i="9"/>
  <c r="ALV89" i="9"/>
  <c r="ALU89" i="9"/>
  <c r="ALT89" i="9"/>
  <c r="ALS89" i="9"/>
  <c r="ALR89" i="9"/>
  <c r="ALQ89" i="9"/>
  <c r="ALP89" i="9"/>
  <c r="ALO89" i="9"/>
  <c r="ALN89" i="9"/>
  <c r="ALM89" i="9"/>
  <c r="ALL89" i="9"/>
  <c r="ALK89" i="9"/>
  <c r="ALJ89" i="9"/>
  <c r="ALI89" i="9"/>
  <c r="ALH89" i="9"/>
  <c r="ALG89" i="9"/>
  <c r="ALF89" i="9"/>
  <c r="ALE89" i="9"/>
  <c r="ALD89" i="9"/>
  <c r="ALC89" i="9"/>
  <c r="ALB89" i="9"/>
  <c r="ALA89" i="9"/>
  <c r="AKZ89" i="9"/>
  <c r="AKY89" i="9"/>
  <c r="AKX89" i="9"/>
  <c r="AKW89" i="9"/>
  <c r="AKV89" i="9"/>
  <c r="AKU89" i="9"/>
  <c r="AKT89" i="9"/>
  <c r="AKS89" i="9"/>
  <c r="AKR89" i="9"/>
  <c r="AKQ89" i="9"/>
  <c r="AKP89" i="9"/>
  <c r="AKO89" i="9"/>
  <c r="AKN89" i="9"/>
  <c r="AKM89" i="9"/>
  <c r="AKL89" i="9"/>
  <c r="AKK89" i="9"/>
  <c r="AKJ89" i="9"/>
  <c r="AKI89" i="9"/>
  <c r="AKH89" i="9"/>
  <c r="AKG89" i="9"/>
  <c r="AKF89" i="9"/>
  <c r="AKE89" i="9"/>
  <c r="AKD89" i="9"/>
  <c r="AKC89" i="9"/>
  <c r="AKB89" i="9"/>
  <c r="AKA89" i="9"/>
  <c r="AJZ89" i="9"/>
  <c r="AJY89" i="9"/>
  <c r="AJX89" i="9"/>
  <c r="AJW89" i="9"/>
  <c r="AJV89" i="9"/>
  <c r="AJU89" i="9"/>
  <c r="AJT89" i="9"/>
  <c r="AJS89" i="9"/>
  <c r="AJR89" i="9"/>
  <c r="AJQ89" i="9"/>
  <c r="AJP89" i="9"/>
  <c r="AJO89" i="9"/>
  <c r="AJN89" i="9"/>
  <c r="AJM89" i="9"/>
  <c r="AJL89" i="9"/>
  <c r="AJK89" i="9"/>
  <c r="AJJ89" i="9"/>
  <c r="AJI89" i="9"/>
  <c r="AJH89" i="9"/>
  <c r="AJG89" i="9"/>
  <c r="AJF89" i="9"/>
  <c r="AJE89" i="9"/>
  <c r="AJD89" i="9"/>
  <c r="AJC89" i="9"/>
  <c r="AJB89" i="9"/>
  <c r="AJA89" i="9"/>
  <c r="AIZ89" i="9"/>
  <c r="AIY89" i="9"/>
  <c r="AIX89" i="9"/>
  <c r="AIW89" i="9"/>
  <c r="AIV89" i="9"/>
  <c r="AIU89" i="9"/>
  <c r="AIT89" i="9"/>
  <c r="AIS89" i="9"/>
  <c r="AIR89" i="9"/>
  <c r="AIQ89" i="9"/>
  <c r="AIP89" i="9"/>
  <c r="AIO89" i="9"/>
  <c r="AIN89" i="9"/>
  <c r="AIM89" i="9"/>
  <c r="AIL89" i="9"/>
  <c r="AIK89" i="9"/>
  <c r="AIJ89" i="9"/>
  <c r="AII89" i="9"/>
  <c r="AIH89" i="9"/>
  <c r="AIG89" i="9"/>
  <c r="AIF89" i="9"/>
  <c r="AIE89" i="9"/>
  <c r="AID89" i="9"/>
  <c r="AIC89" i="9"/>
  <c r="AIB89" i="9"/>
  <c r="AIA89" i="9"/>
  <c r="AHZ89" i="9"/>
  <c r="AHY89" i="9"/>
  <c r="AHX89" i="9"/>
  <c r="AHW89" i="9"/>
  <c r="AHV89" i="9"/>
  <c r="AHU89" i="9"/>
  <c r="AHT89" i="9"/>
  <c r="AHS89" i="9"/>
  <c r="AHR89" i="9"/>
  <c r="AHQ89" i="9"/>
  <c r="AHP89" i="9"/>
  <c r="AHO89" i="9"/>
  <c r="AHN89" i="9"/>
  <c r="AHM89" i="9"/>
  <c r="AHL89" i="9"/>
  <c r="AHK89" i="9"/>
  <c r="AHJ89" i="9"/>
  <c r="AHI89" i="9"/>
  <c r="AHH89" i="9"/>
  <c r="AHG89" i="9"/>
  <c r="AHF89" i="9"/>
  <c r="AHE89" i="9"/>
  <c r="AHD89" i="9"/>
  <c r="AHC89" i="9"/>
  <c r="AHB89" i="9"/>
  <c r="AHA89" i="9"/>
  <c r="AGZ89" i="9"/>
  <c r="AGY89" i="9"/>
  <c r="AGX89" i="9"/>
  <c r="AGW89" i="9"/>
  <c r="AGV89" i="9"/>
  <c r="AGU89" i="9"/>
  <c r="AGT89" i="9"/>
  <c r="AGS89" i="9"/>
  <c r="AGR89" i="9"/>
  <c r="AGQ89" i="9"/>
  <c r="AGP89" i="9"/>
  <c r="AGO89" i="9"/>
  <c r="AGN89" i="9"/>
  <c r="AGM89" i="9"/>
  <c r="AGL89" i="9"/>
  <c r="AGK89" i="9"/>
  <c r="AGJ89" i="9"/>
  <c r="AGI89" i="9"/>
  <c r="AGH89" i="9"/>
  <c r="AGG89" i="9"/>
  <c r="AGF89" i="9"/>
  <c r="AGE89" i="9"/>
  <c r="AGD89" i="9"/>
  <c r="AGC89" i="9"/>
  <c r="AGB89" i="9"/>
  <c r="AGA89" i="9"/>
  <c r="AFZ89" i="9"/>
  <c r="AFY89" i="9"/>
  <c r="AFX89" i="9"/>
  <c r="AFW89" i="9"/>
  <c r="AFV89" i="9"/>
  <c r="AFU89" i="9"/>
  <c r="AFT89" i="9"/>
  <c r="AFS89" i="9"/>
  <c r="AFR89" i="9"/>
  <c r="AFQ89" i="9"/>
  <c r="AFP89" i="9"/>
  <c r="AFO89" i="9"/>
  <c r="AFN89" i="9"/>
  <c r="AFM89" i="9"/>
  <c r="AFL89" i="9"/>
  <c r="AFK89" i="9"/>
  <c r="AFJ89" i="9"/>
  <c r="AFI89" i="9"/>
  <c r="AFH89" i="9"/>
  <c r="AFG89" i="9"/>
  <c r="AFF89" i="9"/>
  <c r="AFE89" i="9"/>
  <c r="AFD89" i="9"/>
  <c r="AFC89" i="9"/>
  <c r="AFB89" i="9"/>
  <c r="AFA89" i="9"/>
  <c r="AEZ89" i="9"/>
  <c r="AEY89" i="9"/>
  <c r="AEX89" i="9"/>
  <c r="AEW89" i="9"/>
  <c r="AEV89" i="9"/>
  <c r="AEU89" i="9"/>
  <c r="AET89" i="9"/>
  <c r="AES89" i="9"/>
  <c r="AER89" i="9"/>
  <c r="AEQ89" i="9"/>
  <c r="AEP89" i="9"/>
  <c r="AEO89" i="9"/>
  <c r="AEN89" i="9"/>
  <c r="AEM89" i="9"/>
  <c r="AEL89" i="9"/>
  <c r="AEK89" i="9"/>
  <c r="AEJ89" i="9"/>
  <c r="AEI89" i="9"/>
  <c r="AEH89" i="9"/>
  <c r="AEG89" i="9"/>
  <c r="AEF89" i="9"/>
  <c r="AEE89" i="9"/>
  <c r="AED89" i="9"/>
  <c r="AEC89" i="9"/>
  <c r="AEB89" i="9"/>
  <c r="AEA89" i="9"/>
  <c r="ADZ89" i="9"/>
  <c r="ADY89" i="9"/>
  <c r="ADX89" i="9"/>
  <c r="ADW89" i="9"/>
  <c r="ADV89" i="9"/>
  <c r="ADU89" i="9"/>
  <c r="ADT89" i="9"/>
  <c r="ADS89" i="9"/>
  <c r="ADR89" i="9"/>
  <c r="ADQ89" i="9"/>
  <c r="ADP89" i="9"/>
  <c r="ADO89" i="9"/>
  <c r="ADN89" i="9"/>
  <c r="ADM89" i="9"/>
  <c r="ADL89" i="9"/>
  <c r="ADK89" i="9"/>
  <c r="ADJ89" i="9"/>
  <c r="ADI89" i="9"/>
  <c r="ADH89" i="9"/>
  <c r="ADG89" i="9"/>
  <c r="ADF89" i="9"/>
  <c r="ADE89" i="9"/>
  <c r="ADD89" i="9"/>
  <c r="ADC89" i="9"/>
  <c r="ADB89" i="9"/>
  <c r="ADA89" i="9"/>
  <c r="ACZ89" i="9"/>
  <c r="ACY89" i="9"/>
  <c r="ACX89" i="9"/>
  <c r="ACW89" i="9"/>
  <c r="ACV89" i="9"/>
  <c r="ACU89" i="9"/>
  <c r="ACT89" i="9"/>
  <c r="ACS89" i="9"/>
  <c r="ACR89" i="9"/>
  <c r="ACQ89" i="9"/>
  <c r="ACP89" i="9"/>
  <c r="ACO89" i="9"/>
  <c r="ACN89" i="9"/>
  <c r="ACM89" i="9"/>
  <c r="ACL89" i="9"/>
  <c r="ACK89" i="9"/>
  <c r="ACJ89" i="9"/>
  <c r="ACI89" i="9"/>
  <c r="ACH89" i="9"/>
  <c r="ACG89" i="9"/>
  <c r="ACF89" i="9"/>
  <c r="ACE89" i="9"/>
  <c r="ACD89" i="9"/>
  <c r="ACC89" i="9"/>
  <c r="ACB89" i="9"/>
  <c r="ACA89" i="9"/>
  <c r="ABZ89" i="9"/>
  <c r="ABY89" i="9"/>
  <c r="ABX89" i="9"/>
  <c r="ABW89" i="9"/>
  <c r="ABV89" i="9"/>
  <c r="ABU89" i="9"/>
  <c r="ABT89" i="9"/>
  <c r="ABS89" i="9"/>
  <c r="ABR89" i="9"/>
  <c r="ABQ89" i="9"/>
  <c r="ABP89" i="9"/>
  <c r="ABO89" i="9"/>
  <c r="ABN89" i="9"/>
  <c r="ABM89" i="9"/>
  <c r="ABL89" i="9"/>
  <c r="ABK89" i="9"/>
  <c r="ABJ89" i="9"/>
  <c r="ABI89" i="9"/>
  <c r="ABH89" i="9"/>
  <c r="ABG89" i="9"/>
  <c r="ABF89" i="9"/>
  <c r="ABE89" i="9"/>
  <c r="ABD89" i="9"/>
  <c r="ABC89" i="9"/>
  <c r="ABB89" i="9"/>
  <c r="ABA89" i="9"/>
  <c r="AAZ89" i="9"/>
  <c r="AAY89" i="9"/>
  <c r="AAX89" i="9"/>
  <c r="AAW89" i="9"/>
  <c r="AAV89" i="9"/>
  <c r="AAU89" i="9"/>
  <c r="AAT89" i="9"/>
  <c r="AAS89" i="9"/>
  <c r="AAR89" i="9"/>
  <c r="AAQ89" i="9"/>
  <c r="AAP89" i="9"/>
  <c r="AAO89" i="9"/>
  <c r="AAN89" i="9"/>
  <c r="AAM89" i="9"/>
  <c r="AAL89" i="9"/>
  <c r="AAK89" i="9"/>
  <c r="AAJ89" i="9"/>
  <c r="AAI89" i="9"/>
  <c r="AAH89" i="9"/>
  <c r="AAG89" i="9"/>
  <c r="AAF89" i="9"/>
  <c r="AAE89" i="9"/>
  <c r="AAD89" i="9"/>
  <c r="AAC89" i="9"/>
  <c r="AAB89" i="9"/>
  <c r="AAA89" i="9"/>
  <c r="ZZ89" i="9"/>
  <c r="ZY89" i="9"/>
  <c r="ZX89" i="9"/>
  <c r="ZW89" i="9"/>
  <c r="ZV89" i="9"/>
  <c r="ZU89" i="9"/>
  <c r="ZT89" i="9"/>
  <c r="ZS89" i="9"/>
  <c r="ZR89" i="9"/>
  <c r="ZQ89" i="9"/>
  <c r="ZP89" i="9"/>
  <c r="ZO89" i="9"/>
  <c r="ZN89" i="9"/>
  <c r="ZM89" i="9"/>
  <c r="ZL89" i="9"/>
  <c r="ZK89" i="9"/>
  <c r="ZJ89" i="9"/>
  <c r="ZI89" i="9"/>
  <c r="ZH89" i="9"/>
  <c r="ZG89" i="9"/>
  <c r="ZF89" i="9"/>
  <c r="ZE89" i="9"/>
  <c r="ZD89" i="9"/>
  <c r="ZC89" i="9"/>
  <c r="ZB89" i="9"/>
  <c r="ZA89" i="9"/>
  <c r="YZ89" i="9"/>
  <c r="YY89" i="9"/>
  <c r="YX89" i="9"/>
  <c r="YW89" i="9"/>
  <c r="YV89" i="9"/>
  <c r="YU89" i="9"/>
  <c r="YT89" i="9"/>
  <c r="YS89" i="9"/>
  <c r="YR89" i="9"/>
  <c r="YQ89" i="9"/>
  <c r="YP89" i="9"/>
  <c r="YO89" i="9"/>
  <c r="YN89" i="9"/>
  <c r="YM89" i="9"/>
  <c r="YL89" i="9"/>
  <c r="YK89" i="9"/>
  <c r="YJ89" i="9"/>
  <c r="YI89" i="9"/>
  <c r="YH89" i="9"/>
  <c r="YG89" i="9"/>
  <c r="YF89" i="9"/>
  <c r="YE89" i="9"/>
  <c r="YD89" i="9"/>
  <c r="YC89" i="9"/>
  <c r="YB89" i="9"/>
  <c r="YA89" i="9"/>
  <c r="XZ89" i="9"/>
  <c r="XY89" i="9"/>
  <c r="XX89" i="9"/>
  <c r="XW89" i="9"/>
  <c r="XV89" i="9"/>
  <c r="XU89" i="9"/>
  <c r="XT89" i="9"/>
  <c r="XS89" i="9"/>
  <c r="XR89" i="9"/>
  <c r="XQ89" i="9"/>
  <c r="XP89" i="9"/>
  <c r="XO89" i="9"/>
  <c r="XN89" i="9"/>
  <c r="XM89" i="9"/>
  <c r="XL89" i="9"/>
  <c r="XK89" i="9"/>
  <c r="XJ89" i="9"/>
  <c r="XI89" i="9"/>
  <c r="XH89" i="9"/>
  <c r="XG89" i="9"/>
  <c r="XF89" i="9"/>
  <c r="XE89" i="9"/>
  <c r="XD89" i="9"/>
  <c r="XC89" i="9"/>
  <c r="XB89" i="9"/>
  <c r="XA89" i="9"/>
  <c r="WZ89" i="9"/>
  <c r="WY89" i="9"/>
  <c r="WX89" i="9"/>
  <c r="WW89" i="9"/>
  <c r="WV89" i="9"/>
  <c r="WU89" i="9"/>
  <c r="WT89" i="9"/>
  <c r="WS89" i="9"/>
  <c r="WR89" i="9"/>
  <c r="WQ89" i="9"/>
  <c r="WP89" i="9"/>
  <c r="WO89" i="9"/>
  <c r="WN89" i="9"/>
  <c r="WM89" i="9"/>
  <c r="WL89" i="9"/>
  <c r="WK89" i="9"/>
  <c r="WJ89" i="9"/>
  <c r="WI89" i="9"/>
  <c r="WH89" i="9"/>
  <c r="WG89" i="9"/>
  <c r="WF89" i="9"/>
  <c r="WE89" i="9"/>
  <c r="WD89" i="9"/>
  <c r="WC89" i="9"/>
  <c r="WB89" i="9"/>
  <c r="WA89" i="9"/>
  <c r="VZ89" i="9"/>
  <c r="VY89" i="9"/>
  <c r="VX89" i="9"/>
  <c r="VW89" i="9"/>
  <c r="VV89" i="9"/>
  <c r="VU89" i="9"/>
  <c r="VT89" i="9"/>
  <c r="VS89" i="9"/>
  <c r="VR89" i="9"/>
  <c r="VQ89" i="9"/>
  <c r="VP89" i="9"/>
  <c r="VO89" i="9"/>
  <c r="VN89" i="9"/>
  <c r="VM89" i="9"/>
  <c r="VL89" i="9"/>
  <c r="VK89" i="9"/>
  <c r="VJ89" i="9"/>
  <c r="VI89" i="9"/>
  <c r="VH89" i="9"/>
  <c r="VG89" i="9"/>
  <c r="VF89" i="9"/>
  <c r="VE89" i="9"/>
  <c r="VD89" i="9"/>
  <c r="VC89" i="9"/>
  <c r="VB89" i="9"/>
  <c r="VA89" i="9"/>
  <c r="UZ89" i="9"/>
  <c r="UY89" i="9"/>
  <c r="UX89" i="9"/>
  <c r="UW89" i="9"/>
  <c r="UV89" i="9"/>
  <c r="UU89" i="9"/>
  <c r="UT89" i="9"/>
  <c r="US89" i="9"/>
  <c r="UR89" i="9"/>
  <c r="UQ89" i="9"/>
  <c r="UP89" i="9"/>
  <c r="UO89" i="9"/>
  <c r="UN89" i="9"/>
  <c r="UM89" i="9"/>
  <c r="UL89" i="9"/>
  <c r="UK89" i="9"/>
  <c r="UJ89" i="9"/>
  <c r="UI89" i="9"/>
  <c r="UH89" i="9"/>
  <c r="UG89" i="9"/>
  <c r="UF89" i="9"/>
  <c r="UE89" i="9"/>
  <c r="UD89" i="9"/>
  <c r="UC89" i="9"/>
  <c r="UB89" i="9"/>
  <c r="UA89" i="9"/>
  <c r="TZ89" i="9"/>
  <c r="TY89" i="9"/>
  <c r="TX89" i="9"/>
  <c r="TW89" i="9"/>
  <c r="TV89" i="9"/>
  <c r="TU89" i="9"/>
  <c r="TT89" i="9"/>
  <c r="TS89" i="9"/>
  <c r="TR89" i="9"/>
  <c r="TQ89" i="9"/>
  <c r="TP89" i="9"/>
  <c r="TO89" i="9"/>
  <c r="TN89" i="9"/>
  <c r="TM89" i="9"/>
  <c r="TL89" i="9"/>
  <c r="TK89" i="9"/>
  <c r="TJ89" i="9"/>
  <c r="TI89" i="9"/>
  <c r="TH89" i="9"/>
  <c r="TG89" i="9"/>
  <c r="TF89" i="9"/>
  <c r="TE89" i="9"/>
  <c r="TD89" i="9"/>
  <c r="TC89" i="9"/>
  <c r="TB89" i="9"/>
  <c r="TA89" i="9"/>
  <c r="SZ89" i="9"/>
  <c r="SY89" i="9"/>
  <c r="SX89" i="9"/>
  <c r="SW89" i="9"/>
  <c r="SV89" i="9"/>
  <c r="SU89" i="9"/>
  <c r="ST89" i="9"/>
  <c r="SS89" i="9"/>
  <c r="SR89" i="9"/>
  <c r="SQ89" i="9"/>
  <c r="SP89" i="9"/>
  <c r="SO89" i="9"/>
  <c r="SN89" i="9"/>
  <c r="SM89" i="9"/>
  <c r="SL89" i="9"/>
  <c r="SK89" i="9"/>
  <c r="SJ89" i="9"/>
  <c r="SI89" i="9"/>
  <c r="SH89" i="9"/>
  <c r="SG89" i="9"/>
  <c r="SF89" i="9"/>
  <c r="SE89" i="9"/>
  <c r="SD89" i="9"/>
  <c r="SC89" i="9"/>
  <c r="SB89" i="9"/>
  <c r="SA89" i="9"/>
  <c r="RZ89" i="9"/>
  <c r="RY89" i="9"/>
  <c r="RX89" i="9"/>
  <c r="RW89" i="9"/>
  <c r="RV89" i="9"/>
  <c r="RU89" i="9"/>
  <c r="RT89" i="9"/>
  <c r="RS89" i="9"/>
  <c r="RR89" i="9"/>
  <c r="RQ89" i="9"/>
  <c r="RP89" i="9"/>
  <c r="RO89" i="9"/>
  <c r="RN89" i="9"/>
  <c r="RM89" i="9"/>
  <c r="RL89" i="9"/>
  <c r="RK89" i="9"/>
  <c r="RJ89" i="9"/>
  <c r="RI89" i="9"/>
  <c r="RH89" i="9"/>
  <c r="RG89" i="9"/>
  <c r="RF89" i="9"/>
  <c r="RE89" i="9"/>
  <c r="RD89" i="9"/>
  <c r="RC89" i="9"/>
  <c r="RB89" i="9"/>
  <c r="RA89" i="9"/>
  <c r="QZ89" i="9"/>
  <c r="QY89" i="9"/>
  <c r="QX89" i="9"/>
  <c r="QW89" i="9"/>
  <c r="QV89" i="9"/>
  <c r="QU89" i="9"/>
  <c r="QT89" i="9"/>
  <c r="QS89" i="9"/>
  <c r="QR89" i="9"/>
  <c r="QQ89" i="9"/>
  <c r="QP89" i="9"/>
  <c r="QO89" i="9"/>
  <c r="QN89" i="9"/>
  <c r="QM89" i="9"/>
  <c r="QL89" i="9"/>
  <c r="QK89" i="9"/>
  <c r="QJ89" i="9"/>
  <c r="QI89" i="9"/>
  <c r="QH89" i="9"/>
  <c r="QG89" i="9"/>
  <c r="QF89" i="9"/>
  <c r="QE89" i="9"/>
  <c r="QD89" i="9"/>
  <c r="QC89" i="9"/>
  <c r="QB89" i="9"/>
  <c r="QA89" i="9"/>
  <c r="PZ89" i="9"/>
  <c r="PY89" i="9"/>
  <c r="PX89" i="9"/>
  <c r="PW89" i="9"/>
  <c r="PV89" i="9"/>
  <c r="PU89" i="9"/>
  <c r="PT89" i="9"/>
  <c r="PS89" i="9"/>
  <c r="PR89" i="9"/>
  <c r="PQ89" i="9"/>
  <c r="PP89" i="9"/>
  <c r="PO89" i="9"/>
  <c r="PN89" i="9"/>
  <c r="PM89" i="9"/>
  <c r="PL89" i="9"/>
  <c r="PK89" i="9"/>
  <c r="PJ89" i="9"/>
  <c r="PI89" i="9"/>
  <c r="PH89" i="9"/>
  <c r="PG89" i="9"/>
  <c r="PF89" i="9"/>
  <c r="PE89" i="9"/>
  <c r="PD89" i="9"/>
  <c r="PC89" i="9"/>
  <c r="PB89" i="9"/>
  <c r="PA89" i="9"/>
  <c r="OZ89" i="9"/>
  <c r="OY89" i="9"/>
  <c r="OX89" i="9"/>
  <c r="OW89" i="9"/>
  <c r="OV89" i="9"/>
  <c r="OU89" i="9"/>
  <c r="OT89" i="9"/>
  <c r="OS89" i="9"/>
  <c r="OR89" i="9"/>
  <c r="OQ89" i="9"/>
  <c r="OP89" i="9"/>
  <c r="OO89" i="9"/>
  <c r="ON89" i="9"/>
  <c r="OM89" i="9"/>
  <c r="OL89" i="9"/>
  <c r="OK89" i="9"/>
  <c r="OJ89" i="9"/>
  <c r="OI89" i="9"/>
  <c r="OH89" i="9"/>
  <c r="OG89" i="9"/>
  <c r="OF89" i="9"/>
  <c r="OE89" i="9"/>
  <c r="OD89" i="9"/>
  <c r="OC89" i="9"/>
  <c r="OB89" i="9"/>
  <c r="OA89" i="9"/>
  <c r="NZ89" i="9"/>
  <c r="NY89" i="9"/>
  <c r="NX89" i="9"/>
  <c r="NW89" i="9"/>
  <c r="NV89" i="9"/>
  <c r="NU89" i="9"/>
  <c r="NT89" i="9"/>
  <c r="NS89" i="9"/>
  <c r="NR89" i="9"/>
  <c r="NQ89" i="9"/>
  <c r="NP89" i="9"/>
  <c r="NO89" i="9"/>
  <c r="NN89" i="9"/>
  <c r="NM89" i="9"/>
  <c r="NL89" i="9"/>
  <c r="NK89" i="9"/>
  <c r="NJ89" i="9"/>
  <c r="NI89" i="9"/>
  <c r="NH89" i="9"/>
  <c r="NG89" i="9"/>
  <c r="NF89" i="9"/>
  <c r="NE89" i="9"/>
  <c r="ND89" i="9"/>
  <c r="NC89" i="9"/>
  <c r="NB89" i="9"/>
  <c r="NA89" i="9"/>
  <c r="MZ89" i="9"/>
  <c r="MY89" i="9"/>
  <c r="MX89" i="9"/>
  <c r="MW89" i="9"/>
  <c r="MV89" i="9"/>
  <c r="MU89" i="9"/>
  <c r="MT89" i="9"/>
  <c r="MS89" i="9"/>
  <c r="MR89" i="9"/>
  <c r="MQ89" i="9"/>
  <c r="MP89" i="9"/>
  <c r="MO89" i="9"/>
  <c r="MN89" i="9"/>
  <c r="MM89" i="9"/>
  <c r="ML89" i="9"/>
  <c r="MK89" i="9"/>
  <c r="MJ89" i="9"/>
  <c r="MI89" i="9"/>
  <c r="MH89" i="9"/>
  <c r="MG89" i="9"/>
  <c r="MF89" i="9"/>
  <c r="ME89" i="9"/>
  <c r="MD89" i="9"/>
  <c r="MC89" i="9"/>
  <c r="MB89" i="9"/>
  <c r="MA89" i="9"/>
  <c r="LZ89" i="9"/>
  <c r="LY89" i="9"/>
  <c r="LX89" i="9"/>
  <c r="LW89" i="9"/>
  <c r="LV89" i="9"/>
  <c r="LU89" i="9"/>
  <c r="LT89" i="9"/>
  <c r="LS89" i="9"/>
  <c r="LR89" i="9"/>
  <c r="LQ89" i="9"/>
  <c r="LP89" i="9"/>
  <c r="LO89" i="9"/>
  <c r="LN89" i="9"/>
  <c r="LM89" i="9"/>
  <c r="LL89" i="9"/>
  <c r="LK89" i="9"/>
  <c r="LJ89" i="9"/>
  <c r="LI89" i="9"/>
  <c r="LH89" i="9"/>
  <c r="LG89" i="9"/>
  <c r="LF89" i="9"/>
  <c r="LE89" i="9"/>
  <c r="LD89" i="9"/>
  <c r="LC89" i="9"/>
  <c r="LB89" i="9"/>
  <c r="LA89" i="9"/>
  <c r="KZ89" i="9"/>
  <c r="KY89" i="9"/>
  <c r="KX89" i="9"/>
  <c r="KW89" i="9"/>
  <c r="KV89" i="9"/>
  <c r="KU89" i="9"/>
  <c r="KT89" i="9"/>
  <c r="KS89" i="9"/>
  <c r="KR89" i="9"/>
  <c r="KQ89" i="9"/>
  <c r="KP89" i="9"/>
  <c r="KO89" i="9"/>
  <c r="KN89" i="9"/>
  <c r="KM89" i="9"/>
  <c r="KL89" i="9"/>
  <c r="KK89" i="9"/>
  <c r="KJ89" i="9"/>
  <c r="KI89" i="9"/>
  <c r="KH89" i="9"/>
  <c r="KG89" i="9"/>
  <c r="KF89" i="9"/>
  <c r="KE89" i="9"/>
  <c r="KD89" i="9"/>
  <c r="KC89" i="9"/>
  <c r="KB89" i="9"/>
  <c r="KA89" i="9"/>
  <c r="JZ89" i="9"/>
  <c r="JY89" i="9"/>
  <c r="JX89" i="9"/>
  <c r="JW89" i="9"/>
  <c r="JV89" i="9"/>
  <c r="JU89" i="9"/>
  <c r="JT89" i="9"/>
  <c r="JS89" i="9"/>
  <c r="JR89" i="9"/>
  <c r="JQ89" i="9"/>
  <c r="JP89" i="9"/>
  <c r="JO89" i="9"/>
  <c r="JN89" i="9"/>
  <c r="JM89" i="9"/>
  <c r="JL89" i="9"/>
  <c r="JK89" i="9"/>
  <c r="JJ89" i="9"/>
  <c r="JI89" i="9"/>
  <c r="JH89" i="9"/>
  <c r="JG89" i="9"/>
  <c r="JF89" i="9"/>
  <c r="JE89" i="9"/>
  <c r="JD89" i="9"/>
  <c r="JC89" i="9"/>
  <c r="JB89" i="9"/>
  <c r="JA89" i="9"/>
  <c r="IZ89" i="9"/>
  <c r="IY89" i="9"/>
  <c r="IX89" i="9"/>
  <c r="IW89" i="9"/>
  <c r="IV89" i="9"/>
  <c r="IU89" i="9"/>
  <c r="IT89" i="9"/>
  <c r="IS89" i="9"/>
  <c r="IR89" i="9"/>
  <c r="IQ89" i="9"/>
  <c r="IP89" i="9"/>
  <c r="IO89" i="9"/>
  <c r="IN89" i="9"/>
  <c r="IM89" i="9"/>
  <c r="IL89" i="9"/>
  <c r="IK89" i="9"/>
  <c r="IJ89" i="9"/>
  <c r="II89" i="9"/>
  <c r="IH89" i="9"/>
  <c r="IG89" i="9"/>
  <c r="IF89" i="9"/>
  <c r="IE89" i="9"/>
  <c r="ID89" i="9"/>
  <c r="IC89" i="9"/>
  <c r="IB89" i="9"/>
  <c r="IA89" i="9"/>
  <c r="HZ89" i="9"/>
  <c r="HY89" i="9"/>
  <c r="HX89" i="9"/>
  <c r="HW89" i="9"/>
  <c r="HV89" i="9"/>
  <c r="HU89" i="9"/>
  <c r="HT89" i="9"/>
  <c r="HS89" i="9"/>
  <c r="HR89" i="9"/>
  <c r="HQ89" i="9"/>
  <c r="HP89" i="9"/>
  <c r="HO89" i="9"/>
  <c r="HN89" i="9"/>
  <c r="HM89" i="9"/>
  <c r="HL89" i="9"/>
  <c r="HK89" i="9"/>
  <c r="HJ89" i="9"/>
  <c r="HI89" i="9"/>
  <c r="HH89" i="9"/>
  <c r="HG89" i="9"/>
  <c r="HF89" i="9"/>
  <c r="HE89" i="9"/>
  <c r="HD89" i="9"/>
  <c r="HC89" i="9"/>
  <c r="HB89" i="9"/>
  <c r="HA89" i="9"/>
  <c r="GZ89" i="9"/>
  <c r="GY89" i="9"/>
  <c r="GX89" i="9"/>
  <c r="GW89" i="9"/>
  <c r="GV89" i="9"/>
  <c r="GU89" i="9"/>
  <c r="GT89" i="9"/>
  <c r="GS89" i="9"/>
  <c r="GR89" i="9"/>
  <c r="GQ89" i="9"/>
  <c r="GP89" i="9"/>
  <c r="GO89" i="9"/>
  <c r="GN89" i="9"/>
  <c r="GM89" i="9"/>
  <c r="GL89" i="9"/>
  <c r="GK89" i="9"/>
  <c r="GJ89" i="9"/>
  <c r="GI89" i="9"/>
  <c r="GH89" i="9"/>
  <c r="GG89" i="9"/>
  <c r="GF89" i="9"/>
  <c r="GE89" i="9"/>
  <c r="GD89" i="9"/>
  <c r="GC89" i="9"/>
  <c r="GB89" i="9"/>
  <c r="GA89" i="9"/>
  <c r="FZ89" i="9"/>
  <c r="FY89" i="9"/>
  <c r="FX89" i="9"/>
  <c r="FW89" i="9"/>
  <c r="FV89" i="9"/>
  <c r="FU89" i="9"/>
  <c r="FT89" i="9"/>
  <c r="FS89" i="9"/>
  <c r="FR89" i="9"/>
  <c r="FQ89" i="9"/>
  <c r="FP89" i="9"/>
  <c r="FO89" i="9"/>
  <c r="FN89" i="9"/>
  <c r="FM89" i="9"/>
  <c r="FL89" i="9"/>
  <c r="FK89" i="9"/>
  <c r="FJ89" i="9"/>
  <c r="FI89" i="9"/>
  <c r="FH89" i="9"/>
  <c r="FG89" i="9"/>
  <c r="FF89" i="9"/>
  <c r="FE89" i="9"/>
  <c r="FD89" i="9"/>
  <c r="FC89" i="9"/>
  <c r="FB89" i="9"/>
  <c r="FA89" i="9"/>
  <c r="EZ89" i="9"/>
  <c r="EY89" i="9"/>
  <c r="EX89" i="9"/>
  <c r="EW89" i="9"/>
  <c r="EV89" i="9"/>
  <c r="EU89" i="9"/>
  <c r="ET89" i="9"/>
  <c r="ES89" i="9"/>
  <c r="ER89" i="9"/>
  <c r="EQ89" i="9"/>
  <c r="EP89" i="9"/>
  <c r="EO89" i="9"/>
  <c r="EN89" i="9"/>
  <c r="EM89" i="9"/>
  <c r="EL89" i="9"/>
  <c r="EK89" i="9"/>
  <c r="EJ89" i="9"/>
  <c r="EI89" i="9"/>
  <c r="EH89" i="9"/>
  <c r="EG89" i="9"/>
  <c r="EF89" i="9"/>
  <c r="EE89" i="9"/>
  <c r="ED89" i="9"/>
  <c r="EC89" i="9"/>
  <c r="EB89" i="9"/>
  <c r="EA89" i="9"/>
  <c r="DZ89" i="9"/>
  <c r="DY89" i="9"/>
  <c r="DX89" i="9"/>
  <c r="DW89" i="9"/>
  <c r="DV89" i="9"/>
  <c r="DU89" i="9"/>
  <c r="DT89" i="9"/>
  <c r="DS89" i="9"/>
  <c r="DR89" i="9"/>
  <c r="DQ89" i="9"/>
  <c r="DP89" i="9"/>
  <c r="DO89" i="9"/>
  <c r="DN89" i="9"/>
  <c r="DM89" i="9"/>
  <c r="DL89" i="9"/>
  <c r="DK89" i="9"/>
  <c r="DJ89" i="9"/>
  <c r="DI89" i="9"/>
  <c r="DH89" i="9"/>
  <c r="DG89" i="9"/>
  <c r="DF89" i="9"/>
  <c r="DE89" i="9"/>
  <c r="DD89" i="9"/>
  <c r="DC89" i="9"/>
  <c r="DB89" i="9"/>
  <c r="DA89" i="9"/>
  <c r="CZ89" i="9"/>
  <c r="CY89" i="9"/>
  <c r="CX89" i="9"/>
  <c r="CW89" i="9"/>
  <c r="CV89" i="9"/>
  <c r="CU89" i="9"/>
  <c r="CT89" i="9"/>
  <c r="CS89" i="9"/>
  <c r="CR89" i="9"/>
  <c r="CQ89" i="9"/>
  <c r="CP89" i="9"/>
  <c r="CO89" i="9"/>
  <c r="CN89" i="9"/>
  <c r="CM89" i="9"/>
  <c r="CL89" i="9"/>
  <c r="CK89" i="9"/>
  <c r="CJ89" i="9"/>
  <c r="CI89" i="9"/>
  <c r="CH89" i="9"/>
  <c r="CG89" i="9"/>
  <c r="CF89" i="9"/>
  <c r="CE89" i="9"/>
  <c r="CD89" i="9"/>
  <c r="CC89" i="9"/>
  <c r="CB89" i="9"/>
  <c r="CA89" i="9"/>
  <c r="BZ89" i="9"/>
  <c r="BY89" i="9"/>
  <c r="BX89" i="9"/>
  <c r="BW89" i="9"/>
  <c r="BV89" i="9"/>
  <c r="BU89" i="9"/>
  <c r="BT89" i="9"/>
  <c r="BS89" i="9"/>
  <c r="BR89" i="9"/>
  <c r="BQ89" i="9"/>
  <c r="BP89" i="9"/>
  <c r="BO89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B89" i="9"/>
  <c r="B88" i="9"/>
  <c r="B87" i="9"/>
  <c r="B86" i="9"/>
  <c r="B85" i="9"/>
  <c r="D168" i="9" l="1"/>
  <c r="D158" i="9"/>
  <c r="D126" i="9"/>
  <c r="D125" i="9"/>
  <c r="D123" i="9"/>
  <c r="D102" i="9" l="1"/>
  <c r="D103" i="9" s="1"/>
  <c r="D104" i="9" s="1"/>
  <c r="D100" i="9"/>
  <c r="D77" i="9" l="1"/>
  <c r="D71" i="9"/>
  <c r="D70" i="9"/>
  <c r="D67" i="9"/>
  <c r="D52" i="9"/>
  <c r="D35" i="9"/>
  <c r="D19" i="9"/>
  <c r="D23" i="9" s="1"/>
  <c r="D24" i="9" s="1"/>
  <c r="D26" i="9" l="1"/>
  <c r="D27" i="9" s="1"/>
  <c r="D75" i="7"/>
  <c r="D50" i="7"/>
  <c r="F40" i="7" l="1"/>
  <c r="H40" i="7" s="1"/>
  <c r="G39" i="7"/>
  <c r="H39" i="7" s="1"/>
  <c r="G80" i="7" l="1"/>
  <c r="H80" i="7" s="1"/>
  <c r="G75" i="7"/>
  <c r="H75" i="7" s="1"/>
  <c r="F27" i="7"/>
  <c r="H27" i="7" s="1"/>
  <c r="B87" i="7" l="1"/>
  <c r="F79" i="7"/>
  <c r="F66" i="7"/>
  <c r="H66" i="7" s="1"/>
  <c r="D65" i="7"/>
  <c r="D17" i="7"/>
  <c r="D24" i="7" s="1"/>
  <c r="H79" i="7" l="1"/>
  <c r="F81" i="7"/>
  <c r="G78" i="7"/>
  <c r="F29" i="7"/>
  <c r="H29" i="7" s="1"/>
  <c r="F52" i="7"/>
  <c r="H52" i="7" s="1"/>
  <c r="F53" i="7"/>
  <c r="H53" i="7" s="1"/>
  <c r="F54" i="7"/>
  <c r="H54" i="7" s="1"/>
  <c r="F55" i="7"/>
  <c r="H55" i="7" s="1"/>
  <c r="F56" i="7"/>
  <c r="H56" i="7" s="1"/>
  <c r="F57" i="7"/>
  <c r="H57" i="7" s="1"/>
  <c r="F58" i="7"/>
  <c r="H58" i="7" s="1"/>
  <c r="F59" i="7"/>
  <c r="H59" i="7" s="1"/>
  <c r="F60" i="7"/>
  <c r="H60" i="7" s="1"/>
  <c r="F61" i="7"/>
  <c r="H61" i="7" s="1"/>
  <c r="F62" i="7"/>
  <c r="H62" i="7" s="1"/>
  <c r="F63" i="7"/>
  <c r="H63" i="7" s="1"/>
  <c r="F64" i="7"/>
  <c r="H64" i="7" s="1"/>
  <c r="F51" i="7"/>
  <c r="H51" i="7" s="1"/>
  <c r="F46" i="7"/>
  <c r="H46" i="7" s="1"/>
  <c r="H78" i="7" l="1"/>
  <c r="H81" i="7" s="1"/>
  <c r="G81" i="7"/>
  <c r="H87" i="7"/>
  <c r="F48" i="7" l="1"/>
  <c r="H48" i="7" s="1"/>
  <c r="B85" i="7" l="1"/>
  <c r="F74" i="7" l="1"/>
  <c r="G73" i="7"/>
  <c r="F42" i="7"/>
  <c r="H42" i="7" s="1"/>
  <c r="F44" i="7"/>
  <c r="H44" i="7" s="1"/>
  <c r="G49" i="7"/>
  <c r="H49" i="7" s="1"/>
  <c r="G45" i="7"/>
  <c r="H45" i="7" s="1"/>
  <c r="G67" i="7"/>
  <c r="H67" i="7" s="1"/>
  <c r="G37" i="7"/>
  <c r="H37" i="7" s="1"/>
  <c r="G31" i="7"/>
  <c r="H31" i="7" s="1"/>
  <c r="D25" i="7"/>
  <c r="F25" i="7" s="1"/>
  <c r="H25" i="7" s="1"/>
  <c r="D21" i="7"/>
  <c r="G21" i="7" s="1"/>
  <c r="H21" i="7" s="1"/>
  <c r="F12" i="7"/>
  <c r="B86" i="7"/>
  <c r="B84" i="7"/>
  <c r="G70" i="7"/>
  <c r="H70" i="7" s="1"/>
  <c r="G50" i="7"/>
  <c r="H50" i="7" s="1"/>
  <c r="F47" i="7"/>
  <c r="H47" i="7" s="1"/>
  <c r="G43" i="7"/>
  <c r="H43" i="7" s="1"/>
  <c r="G41" i="7"/>
  <c r="H41" i="7" s="1"/>
  <c r="G38" i="7"/>
  <c r="H38" i="7" s="1"/>
  <c r="G34" i="7"/>
  <c r="H34" i="7" s="1"/>
  <c r="G30" i="7"/>
  <c r="H30" i="7" s="1"/>
  <c r="G28" i="7"/>
  <c r="H28" i="7" s="1"/>
  <c r="F26" i="7"/>
  <c r="H26" i="7" s="1"/>
  <c r="G24" i="7"/>
  <c r="H24" i="7" s="1"/>
  <c r="F23" i="7"/>
  <c r="H23" i="7" s="1"/>
  <c r="F20" i="7"/>
  <c r="H20" i="7" s="1"/>
  <c r="F19" i="7"/>
  <c r="H19" i="7" s="1"/>
  <c r="F18" i="7"/>
  <c r="H18" i="7" s="1"/>
  <c r="G17" i="7"/>
  <c r="H17" i="7" s="1"/>
  <c r="F16" i="7"/>
  <c r="H16" i="7" s="1"/>
  <c r="G15" i="7"/>
  <c r="H15" i="7" s="1"/>
  <c r="F14" i="7"/>
  <c r="H14" i="7" s="1"/>
  <c r="G13" i="7"/>
  <c r="H13" i="7" s="1"/>
  <c r="G11" i="7"/>
  <c r="H11" i="7" s="1"/>
  <c r="H73" i="7" l="1"/>
  <c r="G76" i="7"/>
  <c r="H74" i="7"/>
  <c r="F76" i="7"/>
  <c r="D68" i="7"/>
  <c r="G68" i="7" s="1"/>
  <c r="H68" i="7" s="1"/>
  <c r="D69" i="7"/>
  <c r="F69" i="7" s="1"/>
  <c r="H69" i="7" s="1"/>
  <c r="G65" i="7"/>
  <c r="H65" i="7" s="1"/>
  <c r="D33" i="7"/>
  <c r="F33" i="7" s="1"/>
  <c r="H33" i="7" s="1"/>
  <c r="D22" i="7"/>
  <c r="F22" i="7" s="1"/>
  <c r="H22" i="7" s="1"/>
  <c r="G32" i="7"/>
  <c r="H32" i="7" s="1"/>
  <c r="H12" i="7"/>
  <c r="H76" i="7" l="1"/>
  <c r="H71" i="7"/>
  <c r="H85" i="7" s="1"/>
  <c r="H86" i="7"/>
  <c r="F71" i="7"/>
  <c r="G71" i="7"/>
  <c r="G35" i="7"/>
  <c r="H35" i="7"/>
  <c r="H84" i="7" s="1"/>
  <c r="F35" i="7"/>
  <c r="H88" i="7" l="1"/>
  <c r="H89" i="7" s="1"/>
  <c r="H91" i="7" l="1"/>
</calcChain>
</file>

<file path=xl/sharedStrings.xml><?xml version="1.0" encoding="utf-8"?>
<sst xmlns="http://schemas.openxmlformats.org/spreadsheetml/2006/main" count="1169" uniqueCount="484">
  <si>
    <t>ks</t>
  </si>
  <si>
    <t>P.č.</t>
  </si>
  <si>
    <t>Popis položky</t>
  </si>
  <si>
    <t>MJ</t>
  </si>
  <si>
    <t>Množstvo</t>
  </si>
  <si>
    <t>Cena</t>
  </si>
  <si>
    <t>Dodávka</t>
  </si>
  <si>
    <t>Montáž</t>
  </si>
  <si>
    <t>celkom</t>
  </si>
  <si>
    <t>jednotková</t>
  </si>
  <si>
    <t>EUR</t>
  </si>
  <si>
    <t>SPOLU ( BEZ DPH )</t>
  </si>
  <si>
    <t>t</t>
  </si>
  <si>
    <t>Hnojenie pôdy v rovine alebo na svahu do 1:5 umelým hnojivom s rozdelením k jednotlivým rastlinám</t>
  </si>
  <si>
    <t>kg</t>
  </si>
  <si>
    <t>Pridanie pôdneho kondicionéru v rovine alebo na svahu do 1:5 s rozdelením k jednotlivým rastlinám</t>
  </si>
  <si>
    <t>Výsadba dreviny s balom do vopred vyhĺbenej jamky so zaliatím v rovine alebo na svahu do 1:5 pri priemere balu nad 600 do 800 mm</t>
  </si>
  <si>
    <t>b.m.</t>
  </si>
  <si>
    <t>m</t>
  </si>
  <si>
    <t>výplň do drenážnej hadice (štrk fr. 16-32 mm)</t>
  </si>
  <si>
    <t>sb</t>
  </si>
  <si>
    <t>Ošetrenie vysadených drevín, t.j. odburinenie s nakyprením alebo vypletie, odstránenie poškodených častí dreviny s prípadným naložením odpadu na hromady, naložením na dopravný prostriedok, odvozom do 20 km a so zložením solitérnych v rovine alebo na svahu do 1:5</t>
  </si>
  <si>
    <t>Mulčovanie vysadených rastlín s prípadným naložením odpadu na dopravný prostriedok, odvozom do 20 km a so zložením pri hrúbke mulča nad 50 do 100 mm v rovine alebo na svahu do 1:5</t>
  </si>
  <si>
    <t>Zaliatie rastlín vodou, plochy jednotlivo nad 20 m2</t>
  </si>
  <si>
    <t>Dovoz vody pre zálievku rastlín na vzdialenosť do 6000 m</t>
  </si>
  <si>
    <t xml:space="preserve">Pitná voda pre priemysel a služby  </t>
  </si>
  <si>
    <t>Presun hmôt pre sadovnícke a krajinárske úpravy do 5000 m vodorovne bez zvislého presunu</t>
  </si>
  <si>
    <t>Založenie záhonu pre výsadbu rastlín s urovnaním a s prípadným naložením odpadu na dopravný prostriedok, odvozom do 20 km a so zložením v rovine alebo na svahu do 1:5 v hornine 1 až 2</t>
  </si>
  <si>
    <t>Hĺbenie jamiek pre vysadzovanie rastlín v hornine 1 až 4 bez výmeny pôdy, s prípadným naložením prebytočných výkopkov na dopravný prostriedok, odvozom na vzdialenosť do 20 km a so zložením v rovine alebo na svahu do 1:5 objemu do 0,01 m3</t>
  </si>
  <si>
    <t>Výsadba kvetín do pripravovanej pôdy so zaliatím s jednoduchými koreňmi - trvaliek</t>
  </si>
  <si>
    <t>drevené koly k drevinám ( dĺžka 2.5 m, Ø 6cm, špic )</t>
  </si>
  <si>
    <t>drenážna hadica, priemer 65 mm (dĺžka 3 m / ks dreviny)</t>
  </si>
  <si>
    <t>SPOLU + DOPRAVNÉ NÁKLADY (bez DPH)</t>
  </si>
  <si>
    <t>DOPRAVNÉ NÁKLADY (bez DPH)</t>
  </si>
  <si>
    <t>pestovateľská zemina</t>
  </si>
  <si>
    <t>Platanus × acerifolia, km 250, ok 18/20</t>
  </si>
  <si>
    <t>Fraxinus excelsior, km 250, ok 18/20</t>
  </si>
  <si>
    <t>Quercus frainettp,  km 250, ok 18/20</t>
  </si>
  <si>
    <t>Hĺbenie jamiek pre vysadzovanie rastlín v hornine 1 až 4 bez výmeny pôdy, s prípadným naložením prebytočných výkopkov na dopravný prostriedok, odvozom na vzdialenosť do 20 km a so zložením v rovine alebo na svahu do 1:5 objemu  nad 0,05 do 0,125 m3</t>
  </si>
  <si>
    <t>Carpinus betulus, v 125-150</t>
  </si>
  <si>
    <t>Výsadba dreviny do živého plota s balom do vopred vyhĺbenej jamky so zaliatím v rovine alebo na svahu do 1:5 pri priemere balu od 100 do 200 mm</t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</si>
  <si>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</si>
  <si>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</si>
  <si>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i/>
        <vertAlign val="superscript"/>
        <sz val="10"/>
        <color indexed="12"/>
        <rFont val="Arial Narrow"/>
        <family val="2"/>
      </rPr>
      <t>3</t>
    </r>
  </si>
  <si>
    <r>
      <t>Achillea millefolium '</t>
    </r>
    <r>
      <rPr>
        <sz val="10"/>
        <color rgb="FF0000FF"/>
        <rFont val="Arial Narrow"/>
        <family val="2"/>
      </rPr>
      <t>Red Velvet´</t>
    </r>
  </si>
  <si>
    <r>
      <rPr>
        <i/>
        <sz val="10"/>
        <color rgb="FF0000FF"/>
        <rFont val="Arial Narrow"/>
        <family val="2"/>
      </rPr>
      <t>Aster novi-belgii '</t>
    </r>
    <r>
      <rPr>
        <sz val="10"/>
        <color rgb="FF0000FF"/>
        <rFont val="Arial Narrow"/>
        <family val="2"/>
      </rPr>
      <t>Winston Churchill'</t>
    </r>
  </si>
  <si>
    <r>
      <rPr>
        <i/>
        <sz val="10"/>
        <color rgb="FF0000FF"/>
        <rFont val="Arial Narrow"/>
        <family val="2"/>
      </rPr>
      <t>Echinacea purpurea</t>
    </r>
    <r>
      <rPr>
        <sz val="10"/>
        <color rgb="FF0000FF"/>
        <rFont val="Arial Narrow"/>
        <family val="2"/>
      </rPr>
      <t xml:space="preserve"> 'Magnus' </t>
    </r>
  </si>
  <si>
    <r>
      <rPr>
        <i/>
        <sz val="10"/>
        <color rgb="FF0000FF"/>
        <rFont val="Arial Narrow"/>
        <family val="2"/>
      </rPr>
      <t>Helenium autumnale</t>
    </r>
    <r>
      <rPr>
        <sz val="10"/>
        <color rgb="FF0000FF"/>
        <rFont val="Arial Narrow"/>
        <family val="2"/>
      </rPr>
      <t xml:space="preserve"> 'Can Can'</t>
    </r>
  </si>
  <si>
    <r>
      <rPr>
        <i/>
        <sz val="10"/>
        <color rgb="FF0000FF"/>
        <rFont val="Arial Narrow"/>
        <family val="2"/>
      </rPr>
      <t>Calamagrostis acutiflora</t>
    </r>
    <r>
      <rPr>
        <sz val="10"/>
        <color rgb="FF0000FF"/>
        <rFont val="Arial Narrow"/>
        <family val="2"/>
      </rPr>
      <t xml:space="preserve"> ´Overdam´</t>
    </r>
  </si>
  <si>
    <r>
      <rPr>
        <i/>
        <sz val="10"/>
        <color rgb="FF0000FF"/>
        <rFont val="Arial Narrow"/>
        <family val="2"/>
      </rPr>
      <t>Miscanthus sinensis ´</t>
    </r>
    <r>
      <rPr>
        <sz val="10"/>
        <color rgb="FF0000FF"/>
        <rFont val="Arial Narrow"/>
        <family val="2"/>
      </rPr>
      <t>Kleine Silberspinne´</t>
    </r>
  </si>
  <si>
    <r>
      <t xml:space="preserve">Aster dumosus </t>
    </r>
    <r>
      <rPr>
        <sz val="10"/>
        <color rgb="FF0000FF"/>
        <rFont val="Arial Narrow"/>
        <family val="2"/>
      </rPr>
      <t xml:space="preserve">'Herbstgruß vom Bresserhof' </t>
    </r>
  </si>
  <si>
    <r>
      <rPr>
        <i/>
        <sz val="10"/>
        <color rgb="FF0000FF"/>
        <rFont val="Arial Narrow"/>
        <family val="2"/>
      </rPr>
      <t>Coreopsis verticillata</t>
    </r>
    <r>
      <rPr>
        <sz val="10"/>
        <color rgb="FF0000FF"/>
        <rFont val="Arial Narrow"/>
        <family val="2"/>
      </rPr>
      <t xml:space="preserve"> ´Grandiflora´</t>
    </r>
  </si>
  <si>
    <r>
      <rPr>
        <i/>
        <sz val="10"/>
        <color rgb="FF0000FF"/>
        <rFont val="Arial Narrow"/>
        <family val="2"/>
      </rPr>
      <t xml:space="preserve">Lavandula angustifolia </t>
    </r>
    <r>
      <rPr>
        <sz val="10"/>
        <color rgb="FF0000FF"/>
        <rFont val="Arial Narrow"/>
        <family val="2"/>
      </rPr>
      <t>´Rosea´</t>
    </r>
  </si>
  <si>
    <r>
      <rPr>
        <i/>
        <sz val="10"/>
        <color rgb="FF0000FF"/>
        <rFont val="Arial Narrow"/>
        <family val="2"/>
      </rPr>
      <t xml:space="preserve">Gaura lindheimeri </t>
    </r>
    <r>
      <rPr>
        <sz val="10"/>
        <color rgb="FF0000FF"/>
        <rFont val="Arial Narrow"/>
        <family val="2"/>
      </rPr>
      <t>'Whirling Butterflies'</t>
    </r>
  </si>
  <si>
    <r>
      <rPr>
        <i/>
        <sz val="10"/>
        <color rgb="FF0000FF"/>
        <rFont val="Arial Narrow"/>
        <family val="2"/>
      </rPr>
      <t>Origanum vulgare</t>
    </r>
    <r>
      <rPr>
        <sz val="10"/>
        <color rgb="FF0000FF"/>
        <rFont val="Arial Narrow"/>
        <family val="2"/>
      </rPr>
      <t xml:space="preserve"> ´Rosenkuppel´</t>
    </r>
  </si>
  <si>
    <r>
      <rPr>
        <i/>
        <sz val="10"/>
        <color rgb="FF0000FF"/>
        <rFont val="Arial Narrow"/>
        <family val="2"/>
      </rPr>
      <t>Rudbeckia fulgida</t>
    </r>
    <r>
      <rPr>
        <sz val="10"/>
        <color rgb="FF0000FF"/>
        <rFont val="Arial Narrow"/>
        <family val="2"/>
      </rPr>
      <t xml:space="preserve"> 'Goldsturm'</t>
    </r>
  </si>
  <si>
    <r>
      <rPr>
        <i/>
        <sz val="10"/>
        <color rgb="FF0000FF"/>
        <rFont val="Arial Narrow"/>
        <family val="2"/>
      </rPr>
      <t>Stipa tenuissima</t>
    </r>
    <r>
      <rPr>
        <sz val="10"/>
        <color rgb="FF0000FF"/>
        <rFont val="Arial Narrow"/>
        <family val="2"/>
      </rPr>
      <t xml:space="preserve"> 'Ponytails'</t>
    </r>
  </si>
  <si>
    <t>Založenie trávnika parkového výsevom v rovine alebo na svahu do 1:5</t>
  </si>
  <si>
    <r>
      <t>trávne osivo ( výsevok 25g/m</t>
    </r>
    <r>
      <rPr>
        <sz val="10"/>
        <color rgb="FF0000FF"/>
        <rFont val="Arial Narrow"/>
        <family val="2"/>
      </rPr>
      <t>²), zmes pre silné zaťažené, rekreačné trávniky, napr. UNI-12 Hřište</t>
    </r>
  </si>
  <si>
    <t>viazací materiál potrebný na ukotvenie dreví, obalenie kmeňa stromu</t>
  </si>
  <si>
    <t>Hĺbenie jamiek pre vysadzovanie rastlín v hornine 1 až 4 s výmenou pôdy do 50 %, s prípadným naložením prebytočných výkopkov na dopravný prostriedok, odvozom na vzdialenosť do 20 km a so zložením v rovine alebo na svahu do 1:5 objemu nad 0,4 do 1,00 m3</t>
  </si>
  <si>
    <t>Osadenie drenážnej hadice</t>
  </si>
  <si>
    <t>Zakotvenie dreviny troma a viac kolmi s ochranou proti poškodeniu kmeňa v mieste vzoprenia pri priemere kolov do 100 mm pri dĺžke kolov nad 2 do 3 m</t>
  </si>
  <si>
    <r>
      <t>osivo ( výsevok 10g/m</t>
    </r>
    <r>
      <rPr>
        <sz val="10"/>
        <color rgb="FF0000FF"/>
        <rFont val="Arial Narrow"/>
        <family val="2"/>
      </rPr>
      <t>²), suchomilná zmes, nižší vzrast, napr.SLNOVRAT</t>
    </r>
  </si>
  <si>
    <t xml:space="preserve">Vytvarovanie terénnej zníženiny-zálievkovej misy okolo kmena stromu, hĺbka 0,3m, priemer 0,6-1m podľa priestoru </t>
  </si>
  <si>
    <t>PROJEKT: Mestský park v Karlovej Vsi</t>
  </si>
  <si>
    <t xml:space="preserve">MIESTO STAVBY: Karloveská ulica, Bratislava </t>
  </si>
  <si>
    <t>Obrobenie pôdy valcovaním a zasekanie osiva do pôdy v rovine alebo na svahu do 1:5</t>
  </si>
  <si>
    <t>A. STROMY - VÝSADBA ( 27 ks)</t>
  </si>
  <si>
    <t xml:space="preserve">D. KVETINOVÁ LÚKA - VÝSEV (441,8 m²) </t>
  </si>
  <si>
    <t>Hĺbenie jamiek pre vysadzovanie rastlín v hornine 1 až 4 s výmenou pôdy ku kyslomilným druhom, s prípadným naložením prebytočných výkopkov na dopravný prostriedok, odvozom na vzdialenosť do 20 km a so zložením v rovine alebo na svahu do 1:5 objemu  nad 0,05 do 0,125 m3</t>
  </si>
  <si>
    <t>rašelina ku kyslomilným druhom, vr. 250 l</t>
  </si>
  <si>
    <t>vr</t>
  </si>
  <si>
    <t>OBJEKT: SO 01. SADOVÉ ÚPRAVY -  rozpočet realizácie</t>
  </si>
  <si>
    <r>
      <t xml:space="preserve">SO 01. SADOVÉ  ÚPRAVY/ </t>
    </r>
    <r>
      <rPr>
        <sz val="12"/>
        <rFont val="Arial Narrow"/>
        <family val="2"/>
      </rPr>
      <t>príprava stanovišťa</t>
    </r>
    <r>
      <rPr>
        <b/>
        <i/>
        <sz val="12"/>
        <rFont val="Arial Narrow"/>
        <family val="2"/>
      </rPr>
      <t xml:space="preserve"> viď. SO 02. TERÉNNE ÚPRAVY - rozpočet realizácie</t>
    </r>
  </si>
  <si>
    <t>REKAPITULÁCIA - SO 01. SADOVÉ ÚPRAVY</t>
  </si>
  <si>
    <t>mulč (drvená drevná štiepka, fr. 15-35 mm, big-bag)</t>
  </si>
  <si>
    <t>B.  ZÁHONY + ŽIVÉ PLOTY -  VÝSADBA  ( plocha 429 m² )</t>
  </si>
  <si>
    <t xml:space="preserve">C. TRÁVNIK INTENZÍVNY - VÝSEV (1178,5 m²) </t>
  </si>
  <si>
    <r>
      <t xml:space="preserve">Ligustrum vulgare </t>
    </r>
    <r>
      <rPr>
        <sz val="10"/>
        <color indexed="12"/>
        <rFont val="Arial Narrow"/>
        <family val="2"/>
      </rPr>
      <t>´Atrovirens´,</t>
    </r>
    <r>
      <rPr>
        <i/>
        <sz val="10"/>
        <color indexed="12"/>
        <rFont val="Arial Narrow"/>
        <family val="2"/>
      </rPr>
      <t xml:space="preserve"> v 80/100</t>
    </r>
  </si>
  <si>
    <r>
      <t xml:space="preserve">Taxus media </t>
    </r>
    <r>
      <rPr>
        <sz val="10"/>
        <color indexed="12"/>
        <rFont val="Arial Narrow"/>
        <family val="2"/>
      </rPr>
      <t>´Hilii´,</t>
    </r>
    <r>
      <rPr>
        <i/>
        <sz val="10"/>
        <color indexed="12"/>
        <rFont val="Arial Narrow"/>
        <family val="2"/>
      </rPr>
      <t xml:space="preserve"> v 80/100</t>
    </r>
  </si>
  <si>
    <r>
      <t>Pennisetum alopecuroides '</t>
    </r>
    <r>
      <rPr>
        <sz val="10"/>
        <color rgb="FF0000FF"/>
        <rFont val="Arial Narrow"/>
        <family val="2"/>
      </rPr>
      <t>Hameln'</t>
    </r>
  </si>
  <si>
    <t xml:space="preserve">pitná voda pre priemysel a služby  </t>
  </si>
  <si>
    <t>hnojivo (Hnojivové tablety pre lesné výsadby, ovocné a okrasné stromy a kríky - tableta 10 g, Zmesné hnojivo NPK (MgO) 11-17-8(7)), napr. Silvamix, stromy 5tab/ks</t>
  </si>
  <si>
    <t>pôdny kondicionér (napr. Agrosil LR, Terracotem), stromy 500g/ks</t>
  </si>
  <si>
    <t>hnojivo (Hnojivové tablety pre lesné výsadby, ovocné a okrasné stromy a kríky - tableta 10 g, Zmesné hnojivo NPK (MgO) 11-17-8(7))´, napr. Silvamix, kry 1tab/ks</t>
  </si>
  <si>
    <t>pôdny kondicionér (napr. Agrosil LR, Terracotem), kry 100g/ks</t>
  </si>
  <si>
    <t>m2</t>
  </si>
  <si>
    <t>m3</t>
  </si>
  <si>
    <t>J.C.</t>
  </si>
  <si>
    <t xml:space="preserve">bez </t>
  </si>
  <si>
    <t>DPH</t>
  </si>
  <si>
    <t>Spolu</t>
  </si>
  <si>
    <t>bez</t>
  </si>
  <si>
    <t xml:space="preserve">Výška </t>
  </si>
  <si>
    <t xml:space="preserve">Spolu </t>
  </si>
  <si>
    <t>s</t>
  </si>
  <si>
    <t>SO 02. TERÉNNE ÚPRAVY</t>
  </si>
  <si>
    <t>A. ZEMNÉ PRÁCE A TERÉNNE ÚPRAVY</t>
  </si>
  <si>
    <t xml:space="preserve">Odstránenie pňov na vzdial. 50 m priemeru nad 500 do 700 mm s ich odvozom </t>
  </si>
  <si>
    <t>Demolácia prvkov (2ks bilboard, 1ks parková lavička) s ich odvozom</t>
  </si>
  <si>
    <t>Rozprestretie kompostovej zeminy na rovine alebo na svahu do sklonu 1:5,plocha do 500 m3, hr.100 mm na výsadbových/vysievaných plochách</t>
  </si>
  <si>
    <t>m²</t>
  </si>
  <si>
    <t>pestovateľská, kompostová zemina  - rekultivácia plôch</t>
  </si>
  <si>
    <t xml:space="preserve">Pomaly hutnené násypy a tvarovenie terénnych modelácii v detskom ihrisku/ násypy pri skate parku, z vykopovej, odloženej zeminy </t>
  </si>
  <si>
    <t>Chemické odburinenie pôdy v rovine alebo na svahu do 1:5 postrekom naširoko, opakovať 2x/plochy trávnikov, kv. lúky a záhonov</t>
  </si>
  <si>
    <t>totálny herbicíd</t>
  </si>
  <si>
    <t>lit</t>
  </si>
  <si>
    <t>Obrobenie pôdy kultivátorovaním v rovine alebo na svahu do 1:5</t>
  </si>
  <si>
    <t>Obrobenie pôdy hrabaním v rovine alebo na svahu do 1:5</t>
  </si>
  <si>
    <t>Obrobenie pôdy valcovaním v rovine alebo na svahu do 1:5</t>
  </si>
  <si>
    <t>Vytýčenie záhonových plôch a osadenie oceľového obrubníka/predeľ záhon - trávnik</t>
  </si>
  <si>
    <t>bm</t>
  </si>
  <si>
    <t>oceľová pásovina  hr. 5 mm, výška 100 mm, syntettický náter, farba antracit + upevňovací materiál + 10% stratné</t>
  </si>
  <si>
    <t>Založenie zhutnenej štrkovej plochy pod mobiliárom - umiestnenie v trávniku, hr. 250mm</t>
  </si>
  <si>
    <t>geotextília, 200g</t>
  </si>
  <si>
    <t>štrk fr. 16-32, hr. 150mm</t>
  </si>
  <si>
    <t>štrk fr. 4-8 hr. 100mm</t>
  </si>
  <si>
    <t>SO 02. 03.  DAŽĎOVÁ ZÁHRADA</t>
  </si>
  <si>
    <t xml:space="preserve">Plošná úprava terénu s hĺkovým prekyprením, doplnenim kompostovej zeminy  hr.100 mm a urovnaním povrchu, v hornine 1 až 4, pri nerovnostiach terénu nad ± 150-200 mm v rovine alebo na svahu do 1:5 plochy dažďovej záhrady veľkej a malej, s terénnou úpravou hrany svahu </t>
  </si>
  <si>
    <t>Vodorovné premiestnenie výkopku  z horniny tr.1-4, do 100 m3 na vzdialenosť do 3000 m - úprava hornej hrany existujúceho svahu</t>
  </si>
  <si>
    <t>Rozprestretie kompostovej zeminy na rovine alebo na svahu do sklonu 1:5,plocha do 500 m3, hr.200 mm na ploche dažďovej záhrady</t>
  </si>
  <si>
    <t>Osadenie zádržnej fólie pozdĺž svahu 1,2-1,5 od hrany odvodňovacieho kanálu</t>
  </si>
  <si>
    <t>fólia ( napr. Rootcontrol), širka 500 mm + prkelad 10%</t>
  </si>
  <si>
    <t>Chemické odburinenie pôdy v rovine alebo na svahu do 1:5 postrekom naširoko, opakovať 2x</t>
  </si>
  <si>
    <t>Vytýčenie plochy dažďovej záhrady vytvorením terénnej, záhonovej ryhy po obvode so susediacu plochou/ predeľ s  lúčnym trávnikom</t>
  </si>
  <si>
    <t>B. VEĽKÉ KRY - VÝSADBA (41 ks)</t>
  </si>
  <si>
    <t>hnojivo (Hnojivové tablety pre lesné výsadby, ovocné a okrasné stromy a kríky - tableta 10 g, Zmesné hnojivo NPK (MgO) 11-17-8(7), napr. Silvamix, kry 1tab/ks</t>
  </si>
  <si>
    <t>Výsadba dreviny s balom do vopred vyhĺbenej jamky so zaliatím v rovine alebo na svahu do 1:5 pri priemere balu nad 400 do 600 mm</t>
  </si>
  <si>
    <t>Acer tataricum, km 80cm, ok 14-16</t>
  </si>
  <si>
    <t>Zakotvenie dreviny dvoma kolmi s ochranou proti poškodeniu kmeňa v mieste vzoprenia pri priemere kolov do 100 mm pri dĺžke kolov nad 2 do 3 m</t>
  </si>
  <si>
    <t>mulč (drvená drevná štiepka, fr. 20-800 mm, big-bag)</t>
  </si>
  <si>
    <t>C. STREDNÉ KRY - VÝSADBA (120 ks)</t>
  </si>
  <si>
    <t>hnojivo (Hnojivové tablety pre lesné výsadby, ovocné a okrasné stromy a kríky - tableta 10 g, Zmesné hnojivo NPK (MgO) 11-17-8(7)), napr. Silvamix, kry 1tab/ks</t>
  </si>
  <si>
    <t>pôdny kondicionér (napr. Agrosil LR, Terracotem, kry 100g/ks</t>
  </si>
  <si>
    <t>Salix rosmarinifolia, v 40-60</t>
  </si>
  <si>
    <t>Rhamnus frangula,  v 40-60</t>
  </si>
  <si>
    <t>Cornus alba,  v 40-60</t>
  </si>
  <si>
    <t>Cornus mas,  v 40-60</t>
  </si>
  <si>
    <t>Cornus stolonifera,  v 40-60</t>
  </si>
  <si>
    <t>Cotoneaster dielsianus, v 40-60</t>
  </si>
  <si>
    <t>Prunus spinosa, v 40-60</t>
  </si>
  <si>
    <t>D. ZALOŽENIE BYLINNEJ ETÁŽE</t>
  </si>
  <si>
    <t>Založenie bylinnej etáže výsevom v rovine alebo na svahu do 1:5</t>
  </si>
  <si>
    <t>Obrobenie pôdy zasekaním osiva do pôdy  v rovine alebo na svahu do 1:5</t>
  </si>
  <si>
    <t xml:space="preserve">Plošné zaliatie vodou vysiatej plochy </t>
  </si>
  <si>
    <t>Dovoz vody pre zálievku plochy na vzdialenosť do 6000 m</t>
  </si>
  <si>
    <t>E. ZALOŽENIE BETÓNOVÉHO MÚRIKA A PREPADOVEJ HRANY</t>
  </si>
  <si>
    <t>Realizácia betónového oporného múrika pozdĺž dažďovej záhrady ako hranica medzi ňou a bežeckou dráhou, dodávka + montáž</t>
  </si>
  <si>
    <t>Realizácia prepadovej hrany odvodňovacieho kanála, dodávka + montáž</t>
  </si>
  <si>
    <t>SO 02.04 ZÁVLAHOVÝ SYSTÉM</t>
  </si>
  <si>
    <t>Postrekovač / zavlažovač  RD1804 SAM PRS 2.1 bar bez trysky</t>
  </si>
  <si>
    <t>TOP Rozprašovacia tryska Rain Bird HE-VAN-8 2,4m dostrek</t>
  </si>
  <si>
    <t>TOP Rozprašovacia tryska Rain Bird HE-VAN-10 3,0m dostrek</t>
  </si>
  <si>
    <t>TOP Rozprašovacia tryska Rain Bird HE-VAN-12 3,6m dostrek</t>
  </si>
  <si>
    <t>TOP Rozprašovacia tryska Rain Bird HE-VAN-15 4,5m dostrek</t>
  </si>
  <si>
    <t>Rozprašovacia tryska Rain Bird MPR-5-H, 1,5m</t>
  </si>
  <si>
    <t>Rozprašovacia tryska Rain Bird 15-RCS  Pravý roh</t>
  </si>
  <si>
    <t>Rozprašovacia tryska Rain Bird 15-SST</t>
  </si>
  <si>
    <t>Kolienko Rain Bird SBE-050 na hadicu SPXFLEX</t>
  </si>
  <si>
    <t>Kolienko Rain Bird SBE-075 na hadicu SPXFLEX</t>
  </si>
  <si>
    <t>Spojka priama Rain Bird SBA-075 na hadicu SPXFLEX</t>
  </si>
  <si>
    <t>Spojka Rain Bird SB-CPLG na hadicu SPX FLEX</t>
  </si>
  <si>
    <t>Rain Bird T-kus SB-TEE na hadicu SPXFLEX</t>
  </si>
  <si>
    <t>Potrubie k postrekovačom Rain Bird SPXFLEX30</t>
  </si>
  <si>
    <t>Teflónová páska 1/2‘‘ x 12 m</t>
  </si>
  <si>
    <t>Samonavŕtavací pás EASY 32 x 3/4''</t>
  </si>
  <si>
    <t>Kvapkovacie potrubie/Dripline s kompenzáciou tlaku 2,3l 33cm 100m</t>
  </si>
  <si>
    <t>Skrutkovací T-kus na kvapkovacie potrubie 16mm</t>
  </si>
  <si>
    <t>Skrutkovacia prechodka 16mm x 3/4'' VNZ</t>
  </si>
  <si>
    <t>Skrutkovací T-kus na kvapku 16 x 3/4" VNZ</t>
  </si>
  <si>
    <t>Skrutkovacie kolienko na kvapkovacie potrubie 16mm</t>
  </si>
  <si>
    <t>Skrutkovacia spojka na kvapkovacie potrubie 16mm</t>
  </si>
  <si>
    <t>Skrutkovacia zátka na kvapkovacie potrubie 16mm</t>
  </si>
  <si>
    <t xml:space="preserve">Zaisťovací bodec na kvapkové potrubie </t>
  </si>
  <si>
    <t>Modulárna ovládacia jednotka Rain Bird ESP LX 8 - 44</t>
  </si>
  <si>
    <t>Rain Bird IQ sieťový komunikačný cartridge (IQ-NCC-EN)</t>
  </si>
  <si>
    <t>Upgrade napojenia ovládacej jednotky ESP-LX na internet</t>
  </si>
  <si>
    <t>Účet na IQ cloud</t>
  </si>
  <si>
    <t>Ovládanie závlahy pomocou webu alebo aplikácie</t>
  </si>
  <si>
    <t>Rain Bird 12-sekčný modul pre ESP-LX</t>
  </si>
  <si>
    <t>Bezdrôtový senzor dažďa a mrazu Rain Bird WR2-RFC (868)</t>
  </si>
  <si>
    <t>Vodotesný konektor SNAPLOCK BVS-1 (Blazing)</t>
  </si>
  <si>
    <t>Vodotesný konektor Rain Bird DBRY-6</t>
  </si>
  <si>
    <t xml:space="preserve">Závlahové káble IRC 7 x 0,8 mm2 / 100 m </t>
  </si>
  <si>
    <t xml:space="preserve">Závlahové káble IRC 5 x 0,8 mm2 / 100 m </t>
  </si>
  <si>
    <t>Potrubie HD-PE 100 40 x 2,4 mm PN 10 (100m)</t>
  </si>
  <si>
    <t>Tvarovky (25% z ceny potrubia)</t>
  </si>
  <si>
    <t>Potrubie LD-PE 40 32 x 3,0 mm PN 06 (100m)</t>
  </si>
  <si>
    <t>Chránička Kopoflex DN 110</t>
  </si>
  <si>
    <t>Závlahový elektroventil Rain Bird 150-PGA</t>
  </si>
  <si>
    <t>Závlahový elektroventil Rain Bird 100-PGA</t>
  </si>
  <si>
    <t>T-kus pre el. ventily Rain Bird MTT-100</t>
  </si>
  <si>
    <t>Teflónova niť Tangit (80)</t>
  </si>
  <si>
    <t>Guľový ventil 1'' MF páka - plast</t>
  </si>
  <si>
    <t>Mosadzný hydrant/ rýchlospojný ventil 3 QC</t>
  </si>
  <si>
    <t>Mosadzný kľúč 3QC-K  na ventil 3QC</t>
  </si>
  <si>
    <t>Ventilová šachta Rain Bird Mini VB-7RND Premium</t>
  </si>
  <si>
    <t>Uzamykanie šachty Rain Bird VB-LOCK-P Premium</t>
  </si>
  <si>
    <t>Ventilová šachta Rain Bird VB-JMB-H Premium</t>
  </si>
  <si>
    <t>Ventilová šachta Rain Bird VB-STD-H Premium</t>
  </si>
  <si>
    <t>Filter PRO Medium 5/4'', samopreplach</t>
  </si>
  <si>
    <t>Guľový ventil 5/4'' MF páka - plast</t>
  </si>
  <si>
    <t>Ostatné tvarovky, potrubie, príslušenstvo, tesniace prvky</t>
  </si>
  <si>
    <t>Zemné práce</t>
  </si>
  <si>
    <t>Vyhĺbenie ryhy pre PE potrubie</t>
  </si>
  <si>
    <t>Zásyp ryhy pre PE potrubie</t>
  </si>
  <si>
    <t>Výkop pre postrekovač a výškové osadenie</t>
  </si>
  <si>
    <t>Výkop pre ventilové šachtice</t>
  </si>
  <si>
    <t>Zásyp pre ventilové šachtice</t>
  </si>
  <si>
    <t xml:space="preserve">  systému podľa predvádzacej dokumentacie</t>
  </si>
  <si>
    <t>výkresy jednotlivých etáp zavlažovania</t>
  </si>
  <si>
    <t>Zazimovanie (cena za sekciu)</t>
  </si>
  <si>
    <t>Jarné spustenie (cena za sekciu)</t>
  </si>
  <si>
    <t>Mimo záručný servis (cena za hod)</t>
  </si>
  <si>
    <t>hod</t>
  </si>
  <si>
    <t>A. POSTREKOVAČE A PRÍSLUŠENSTVO</t>
  </si>
  <si>
    <t xml:space="preserve">  Vytýčenie trás pre položenie potrubia, umiestnenie armatúr, ventilových boxov, postrekovačov a ostatných častí zavlažovacieho</t>
  </si>
  <si>
    <t xml:space="preserve"> B. KVAPKOVÁ ZÁVLAHA DRIPLINE</t>
  </si>
  <si>
    <t>C. OVLÁDACÍ SYSTÉM</t>
  </si>
  <si>
    <t>D.POTRUBIE A TVAROVKY</t>
  </si>
  <si>
    <t>E. UZATVÁRACIE ARMATÚRY A VENTILOVÉ ŠACHTY</t>
  </si>
  <si>
    <t xml:space="preserve"> F. ČERPACIA TECHNIKA A FILTRÁCIA</t>
  </si>
  <si>
    <t xml:space="preserve"> G. ZEMNÉ PRÁCE</t>
  </si>
  <si>
    <t>H. OSTATNÉ</t>
  </si>
  <si>
    <t>A. STROMY - VÝSADBA</t>
  </si>
  <si>
    <t>B.  ZÁHONY + ŽIVÉ PLOTY -  VÝSADBA</t>
  </si>
  <si>
    <t>C. TRÁVNIK INTENZÍVNY - VÝSEV</t>
  </si>
  <si>
    <t>D. KVETINOVÁ LÚKA - VÝSEV</t>
  </si>
  <si>
    <t>DOPRAVNÉ NÁKLADY</t>
  </si>
  <si>
    <t>REKAPITULÁCIA - SO 02. TERÉNNE ÚPRAVY</t>
  </si>
  <si>
    <t>A. ZEMNÉ PRÁCE A TERÉNNE ÚPRAVY - v orchrannom pásme inžinierskych sietí - bez ťažkých strojov</t>
  </si>
  <si>
    <t>REKAPITULÁCIA - SO 02.03.  DAŽĎOVÁ ZÁHRADA</t>
  </si>
  <si>
    <t>REKAPITULÁCIA - SO 02.04 ZÁVLAHOVÝ SYSTÉM</t>
  </si>
  <si>
    <t xml:space="preserve">Odkopávka a prekopávka nezapažená pre cesty, v hornine 3 nad 100 do 1000 m3   </t>
  </si>
  <si>
    <t xml:space="preserve">Úprava pláne v hornine 1-4 so zhutnením   </t>
  </si>
  <si>
    <t xml:space="preserve">Rozprestretie zeminy v rovine, plocha nad 500 m2, hr. do 200 mm   </t>
  </si>
  <si>
    <t xml:space="preserve">Zhotovenie vrstvy z geotextílie na upravenom povrchu sklon do 1 : 5 , šírky od 0 do 3 m   </t>
  </si>
  <si>
    <t xml:space="preserve">Geotextília separačná, filtračná, spevňovacia   </t>
  </si>
  <si>
    <t xml:space="preserve">Podklad zo štrkodrviny 0-31,5 s rozprestretím a zhutnením, po zhutnení hr. 100 mm   </t>
  </si>
  <si>
    <t xml:space="preserve">Podklad zo štrkodrviny 0-63 s rozprestretím a zhutnením, po zhutnení hr. 150 mm   </t>
  </si>
  <si>
    <t xml:space="preserve">Kladenie betónovej zámkovej dlažby komunikácií pre peších hr. 80 mm pre peších nad 50 do 100 m2 so zriadením lôžka z kameniva hr. 30 mm   </t>
  </si>
  <si>
    <t xml:space="preserve">Dlažba betónová, rozmer 165x165x80 mm, prírodná   </t>
  </si>
  <si>
    <t xml:space="preserve">Podklad alebo kryt pre mlátový chodník z kameniva fr. 2-8 mm s rozprestretím, vlhčením a zhutnením do hr. 50 mm, plochy nad 200 do 1000 m2   </t>
  </si>
  <si>
    <t xml:space="preserve">Podklad zo štrkodrviny 0-31,5 s rozprestretím a zhutnením, po zhutnení hr. 60 mm   </t>
  </si>
  <si>
    <t xml:space="preserve">Podklad zo štrkodrviny 0-63 s rozprestretím a zhutnením, po zhutnení hr. 120 mm   </t>
  </si>
  <si>
    <t xml:space="preserve">Osadenie záhonového alebo parkového obrubníka betón., do lôžka z bet. pros. tr. C 16/20 s bočnou oporou   </t>
  </si>
  <si>
    <t xml:space="preserve">Obrubník parkový, lxšxv 1000x50x200 mm, prírodný   </t>
  </si>
  <si>
    <t xml:space="preserve">Osadenie obruby oceľovej výšky 200 mm   </t>
  </si>
  <si>
    <t xml:space="preserve">Oceľová obruba  (100x7,5(16) x 0,2 cm   </t>
  </si>
  <si>
    <t xml:space="preserve">Presun hmôt pre pozemné komunikácie s krytom z kameniva (8222, 8225) akejkoľvek dĺžky objektu   </t>
  </si>
  <si>
    <t xml:space="preserve">A.Zemné práce   </t>
  </si>
  <si>
    <t xml:space="preserve">B. Zakladanie   </t>
  </si>
  <si>
    <t xml:space="preserve">C.Komunikácie - dláždený chodník   </t>
  </si>
  <si>
    <t xml:space="preserve">D.Komunikácie - mlátový chodník   </t>
  </si>
  <si>
    <t xml:space="preserve">E.Ostatné konštrukcie a práce-búranie   </t>
  </si>
  <si>
    <t xml:space="preserve">F.Presun hmôt HSV   </t>
  </si>
  <si>
    <t>SO 03 CHODNÍKY A SPEVNENÉ PLOCHY VRÁTANE BEŽECKEJ DRÁHY</t>
  </si>
  <si>
    <t>A.Zemné práce</t>
  </si>
  <si>
    <t>E.Ostatné konštrukcie a práce-búranie</t>
  </si>
  <si>
    <t>F.Presun hmôt HSV</t>
  </si>
  <si>
    <t>REKAPITULÁCIA - SO 03 CHODNÍKY A SPEVNENÉ PLOCHY VRÁTANE BEŽECKEJ DRÁHY</t>
  </si>
  <si>
    <t>B. Zakladanie</t>
  </si>
  <si>
    <t>34000093 - Stožiar oceľový kužeľový prírubový,  typ STK 114/60/3P1K14 (alebo ekvivalent)</t>
  </si>
  <si>
    <t>34000093 - Príplatok za náter do rovnakej farby RAL ako sveitidlá</t>
  </si>
  <si>
    <t>34000093 - Doprava a vyloženie stožiarov</t>
  </si>
  <si>
    <t>kpl</t>
  </si>
  <si>
    <t>34000026 - Montáž stožiara do výšky 6 m, osadenie do základu, vrátane prenájmu plošiny</t>
  </si>
  <si>
    <t>34000042 - Reflexný pásik - strieborný 3M</t>
  </si>
  <si>
    <t>34000043 - Označenie stožiara číslom - reflexný podklad, čierne číslo</t>
  </si>
  <si>
    <t>34000044 - Samolepka BLESK-B3</t>
  </si>
  <si>
    <t>34000045 - Samolepka uzemnenie</t>
  </si>
  <si>
    <t>40000110 - LED svietidlo pre verejné osvetlenie typ SV-Z, závesné podľa špecifikácie zariadení (alebo ekvivalent). Vrátane pripojovacieho a montážneho materiálu.</t>
  </si>
  <si>
    <t>40000111 - Pripojovací a montážny materiál pre LED závesné svietidlo.</t>
  </si>
  <si>
    <t>40000112 - Doprava svietidiel počtu 16ks</t>
  </si>
  <si>
    <t>94600031 - Púzdrový základ pre stožiar prírubový, kotviaci pre závesný lanový systém, do výšky 6m, vrátane výkopu stožiarovej jamy</t>
  </si>
  <si>
    <t>94600037 - Základový rošt pre stožiar prírubový ZR 1-5 vrátane montáže</t>
  </si>
  <si>
    <t>40000033 - Montáž závesného svietidla do 6 m, vrátane prenájmu plošiny</t>
  </si>
  <si>
    <t>35200002 - Geodetické zameranie stožiarov</t>
  </si>
  <si>
    <t>84600001 - Závesné oceľové lanko pozink. priemeru 6mm, montáž</t>
  </si>
  <si>
    <t>84600002 - Lanová očnica na priemer oceľového lana 6mm, montáž</t>
  </si>
  <si>
    <t>84600003 - Závesné oko M16, k závitovej tyčy, montáž</t>
  </si>
  <si>
    <t>84600004 - Závitová pevnostná tyč M16, 8.8 Zn, montáž</t>
  </si>
  <si>
    <t>84600005 - Závesné oko pevnostné so skrutkou, M16, montáž</t>
  </si>
  <si>
    <t>84600006 - Lanová svorka pre oceľové lano priemeru 6mm, montáž</t>
  </si>
  <si>
    <t>84600007 - Napínacia skrutka, oko-hák, montáž</t>
  </si>
  <si>
    <t>34600004 - Clipy na uhcytenie kábla na závesné oceľové lanko, každých 30cm</t>
  </si>
  <si>
    <t>34600001 - Kábel silový medený CGSG-J 3x1,5</t>
  </si>
  <si>
    <t>34600002 - Montáž kábla CGSG-J 3x1,5 v stožiari, napojenie zo stožiarovej svorkovnice</t>
  </si>
  <si>
    <t>34600003 - Natiahnutie kábla CGSG-J 3x1,5 prichytenie na oceľové lanko pomocou clipov medzi stožiar a svietidlo</t>
  </si>
  <si>
    <t>34600010 - Uzemňovacia tyč FeZn 2,5m</t>
  </si>
  <si>
    <t>34600011 - Zabitie zemniacej tyče dĺžky 2,5m do výkopu (vrch zemniacej tyče na dne výkopu), pripojenie guľatinou FeZn d 10mm</t>
  </si>
  <si>
    <t>SO 04 PARKOVÉ OSVETLENIE</t>
  </si>
  <si>
    <t>A.Stožiare</t>
  </si>
  <si>
    <t>B. Svietidlá a príslušenstvo</t>
  </si>
  <si>
    <t>C. Základy</t>
  </si>
  <si>
    <t>D.Svietidlá a príslušenstvo</t>
  </si>
  <si>
    <t>E. Inžinierské, projekčné a revízne práce</t>
  </si>
  <si>
    <t>F. Závesný systém</t>
  </si>
  <si>
    <t>G. Káble a vodiče</t>
  </si>
  <si>
    <t>REKAPITULÁCIA SO 04 PARKOVÉ OSVETLENIE</t>
  </si>
  <si>
    <t>SO 05.01 HRACÍ PRVOK</t>
  </si>
  <si>
    <t>A. Futbal - Octago Mini - priemer kruhu 6m</t>
  </si>
  <si>
    <t>výkop zeminy na plochu ihriska + odvoz + uskladnenie</t>
  </si>
  <si>
    <t>základové pätky (zahrňa výkop, dovoz betónu + betonáž - 8*0,4*0,4*0,7)</t>
  </si>
  <si>
    <t>štrkodrť fr. 32/64mm vrátane dopravy - vrstva 145mm</t>
  </si>
  <si>
    <t>rozhrnutie vrstvy podla laserového zamerania</t>
  </si>
  <si>
    <t>zhutnenie frakcie 32/64mm</t>
  </si>
  <si>
    <t>štrkodrť fr. 0/32mm vrátane dopravy - vrstva 50mm</t>
  </si>
  <si>
    <t>zhutnenie</t>
  </si>
  <si>
    <t>štrkodrť fr. 0/4mm vrátane dopravy - vrstva 20mm</t>
  </si>
  <si>
    <t>zhutnenie frakcie 0/4mm</t>
  </si>
  <si>
    <t>vodopriepustná podložka - ET gumoasfalt - hrúbka 25 mm</t>
  </si>
  <si>
    <t>športový EPDM povrch, hr. 10mm</t>
  </si>
  <si>
    <t>futbalová bránka - dodanie + montáž</t>
  </si>
  <si>
    <t>B. Ping Pong - priemer kruhu 5m</t>
  </si>
  <si>
    <t>základové pätky (zahrňa výkop, dovoz betónu + betonáž - 4*0,4*0,4*0,7)</t>
  </si>
  <si>
    <t>zhutnenie frakcie 0/32mm</t>
  </si>
  <si>
    <t>športové vybavenie - ping pongový stôl exteriérový - dodanie + montáž</t>
  </si>
  <si>
    <t>C. Basketball - priemer kruhu 5m</t>
  </si>
  <si>
    <t>základové pätky (zahrňa výkop, dovoz betónu + betonáž - 0,4*0,4*0,7)</t>
  </si>
  <si>
    <t>športové vybavenie - basketbalový kôš - dodanie + montáž</t>
  </si>
  <si>
    <t>D. Detské ihrisko</t>
  </si>
  <si>
    <t>svahová šmýkalka - dodanie + montáž</t>
  </si>
  <si>
    <t>tunel dlžka 4m - dodanie + montáž</t>
  </si>
  <si>
    <t>realizácia kopčeka z betónu - povrch 4,8m2</t>
  </si>
  <si>
    <t>realizácia kopčeka z betónu - povrch 10,6m2</t>
  </si>
  <si>
    <t>vodopriepustná pružná podložka - SBR - hrúbka 30mm - realizácia na kopček z betónu</t>
  </si>
  <si>
    <t>SO 05.2. FITNESS STANICA</t>
  </si>
  <si>
    <t>základové pätky (zahrňa výkop, dovoz betónu + betonáž - 12*0,4*0,4*0,7)</t>
  </si>
  <si>
    <t>vodopriepustná pružná podložka - SBR - hrúbka 25 mm</t>
  </si>
  <si>
    <t>octago parkour - dodanie + montáž</t>
  </si>
  <si>
    <t>základové pätky (zahrňa výkop, dovoz betónu + betonáž - 14*0,4*0,4*0,7)</t>
  </si>
  <si>
    <t>octago workout - dodanie + montáž</t>
  </si>
  <si>
    <t>A. Parkour - Octago zostava - priemer kruhu 11m</t>
  </si>
  <si>
    <t>B.Cross fit - Workout - Octago zostava - priemer kruhu 8m</t>
  </si>
  <si>
    <t>SO 05.3. PRÍSTREŠOK A PERGOLA</t>
  </si>
  <si>
    <t>SO 05.4. OSTATNÝ MOBILIÁR</t>
  </si>
  <si>
    <t xml:space="preserve">Pódium </t>
  </si>
  <si>
    <t>Tribúna</t>
  </si>
  <si>
    <t>Výkop ryhy šírky 600-2000mm horn.3 do 100 m3</t>
  </si>
  <si>
    <t>Príplatok k cenám za lepivosť horniny 3</t>
  </si>
  <si>
    <t>Vodorovné premiestnenie výkopku za sucha, z horniny 1 až 4, na vzdialenosť nad 9000 do 10000 m</t>
  </si>
  <si>
    <t>Nakladanie neuľahnutého výkopku z hornín tr.1-4 do 100 m3</t>
  </si>
  <si>
    <t>Uloženie sypaniny na skládky</t>
  </si>
  <si>
    <t xml:space="preserve">Poplatok za skladovanie - zemina a kamenivo (17 05) ostatné   </t>
  </si>
  <si>
    <t>Zásyp sypaninou so zhutnením jám, šachiet, rýh, zárezov alebo okolo objektov v týchto vykopávkach</t>
  </si>
  <si>
    <t>Obsyp potrubia sypaninou z vhodných hornín 1 až 4 bez prehodenia sypaniny</t>
  </si>
  <si>
    <t xml:space="preserve">Štrkodrva frakcia 0-32 STN EN 13242 + A1   </t>
  </si>
  <si>
    <t>Vodorovné konštrukcie</t>
  </si>
  <si>
    <t>Lôžko pod potrubie, stoky a drobné objekty, v otvorenom výkope z piesku a štrkopiesku do 63 mm</t>
  </si>
  <si>
    <t>Kamenivo ťažené drobné preddrvené 0-2 UB na obsyp a zásyp</t>
  </si>
  <si>
    <t>Rúrové vedenie</t>
  </si>
  <si>
    <t>Potrubie z plastických hmôt HDPE D 25/3,0 mm</t>
  </si>
  <si>
    <t>Potrubie z plastických hmôt HDPE D 32/3,0 mm</t>
  </si>
  <si>
    <t>Tlaková skúška vodovodného potrubia závitového do DN 50</t>
  </si>
  <si>
    <t>Prepláchnutie a dezinfekcia vodovodného potrubia do DN 80</t>
  </si>
  <si>
    <t>Šachty - areálový vodovod</t>
  </si>
  <si>
    <t>Kamenivo ťažené drobné 0-4 B na obsyp a zásyp</t>
  </si>
  <si>
    <t>Betónový roznášací prstenec pre poklopy DN625</t>
  </si>
  <si>
    <t>Tesnenie pre predĺženie - šachtové dno - betónový prstenec</t>
  </si>
  <si>
    <t>Šachtové predĺženie PP DN600/1000 mm</t>
  </si>
  <si>
    <t>Šachtové dno PP DN600</t>
  </si>
  <si>
    <t>Poklop liatinový kanalizačný DN600, B125</t>
  </si>
  <si>
    <t>Osadenie poklopov liatinových a oceľových vrátane rámov hmotn. nad 150 kg</t>
  </si>
  <si>
    <t>Šachta armaturna zo železobetónu so stropom z dielcov, pôdorysnej plochy do 2,50 m2 - vodomerná šachta 1200x900</t>
  </si>
  <si>
    <t>kus</t>
  </si>
  <si>
    <t>Osadenie poklopov liatinových a oceľových vrátane rámov hmotn. nad 50 do 100 kg</t>
  </si>
  <si>
    <t>Poklop ťažký štvorcový s rámom 600 x 600</t>
  </si>
  <si>
    <t>Rebrík vstupný do šachty oceľový 40x40x5 dl 2000 mm</t>
  </si>
  <si>
    <t>Vnútorný vodovod</t>
  </si>
  <si>
    <t>Vyvedenie a upevnenie výpustky   DN 20</t>
  </si>
  <si>
    <t>Montáž armatúry s dvoma závitmi,posúvač klinový G 1/2</t>
  </si>
  <si>
    <t>Armatúry závitové - voda  Vypúšťací uzáver voda   1/2"</t>
  </si>
  <si>
    <t>Montáž armatúry s dvoma závitmi,posúvač klinový G 3/4</t>
  </si>
  <si>
    <t>Armatúry závitové - voda  Guľový uzáver voda   3/4"</t>
  </si>
  <si>
    <t>Armatúry závitové - voda  Vodomer   3/4"</t>
  </si>
  <si>
    <t>Montáž armatúry s dvoma závitmi,posúvač klinový G 1</t>
  </si>
  <si>
    <t>Armatúry závitové - voda  Guľový uzáver voda   1"</t>
  </si>
  <si>
    <t>Armatúry závitové - voda  Spatná klapka voda   1"</t>
  </si>
  <si>
    <t>Armatúry závitové -filter do potrubia   1"</t>
  </si>
  <si>
    <r>
      <t xml:space="preserve">SO 01. SADOVÉ  ÚPRAVY/ </t>
    </r>
    <r>
      <rPr>
        <sz val="12"/>
        <color theme="1"/>
        <rFont val="Arial Narrow"/>
        <family val="2"/>
        <charset val="238"/>
      </rPr>
      <t>príprava stanovišťa</t>
    </r>
    <r>
      <rPr>
        <b/>
        <i/>
        <sz val="12"/>
        <color theme="1"/>
        <rFont val="Arial Narrow"/>
        <family val="2"/>
        <charset val="238"/>
      </rPr>
      <t xml:space="preserve"> viď. SO 02. TERÉNNE ÚPRAVY - rozpočet realizácie</t>
    </r>
  </si>
  <si>
    <r>
      <t xml:space="preserve">Ligustrum vulgare </t>
    </r>
    <r>
      <rPr>
        <sz val="10"/>
        <color theme="1"/>
        <rFont val="Arial Narrow"/>
        <family val="2"/>
        <charset val="238"/>
      </rPr>
      <t>´Atrovirens´,</t>
    </r>
    <r>
      <rPr>
        <i/>
        <sz val="10"/>
        <color theme="1"/>
        <rFont val="Arial Narrow"/>
        <family val="2"/>
        <charset val="238"/>
      </rPr>
      <t xml:space="preserve"> v 80/100</t>
    </r>
  </si>
  <si>
    <r>
      <t xml:space="preserve">Taxus media </t>
    </r>
    <r>
      <rPr>
        <sz val="10"/>
        <color theme="1"/>
        <rFont val="Arial Narrow"/>
        <family val="2"/>
        <charset val="238"/>
      </rPr>
      <t>´Hilii´,</t>
    </r>
    <r>
      <rPr>
        <i/>
        <sz val="10"/>
        <color theme="1"/>
        <rFont val="Arial Narrow"/>
        <family val="2"/>
        <charset val="238"/>
      </rPr>
      <t xml:space="preserve"> v 80/100</t>
    </r>
  </si>
  <si>
    <r>
      <t>Achillea millefolium '</t>
    </r>
    <r>
      <rPr>
        <sz val="10"/>
        <color theme="1"/>
        <rFont val="Arial Narrow"/>
        <family val="2"/>
        <charset val="238"/>
      </rPr>
      <t>Red Velvet´</t>
    </r>
  </si>
  <si>
    <r>
      <t>Aster novi-belgii '</t>
    </r>
    <r>
      <rPr>
        <sz val="10"/>
        <color theme="1"/>
        <rFont val="Arial Narrow"/>
        <family val="2"/>
        <charset val="238"/>
      </rPr>
      <t>Winston Churchill'</t>
    </r>
  </si>
  <si>
    <r>
      <t>Echinacea purpurea</t>
    </r>
    <r>
      <rPr>
        <sz val="10"/>
        <color theme="1"/>
        <rFont val="Arial Narrow"/>
        <family val="2"/>
        <charset val="238"/>
      </rPr>
      <t xml:space="preserve"> 'Magnus' </t>
    </r>
  </si>
  <si>
    <r>
      <t>Helenium autumnale</t>
    </r>
    <r>
      <rPr>
        <sz val="10"/>
        <color theme="1"/>
        <rFont val="Arial Narrow"/>
        <family val="2"/>
        <charset val="238"/>
      </rPr>
      <t xml:space="preserve"> 'Can Can'</t>
    </r>
  </si>
  <si>
    <r>
      <t>Calamagrostis acutiflora</t>
    </r>
    <r>
      <rPr>
        <sz val="10"/>
        <color theme="1"/>
        <rFont val="Arial Narrow"/>
        <family val="2"/>
        <charset val="238"/>
      </rPr>
      <t xml:space="preserve"> ´Overdam´</t>
    </r>
  </si>
  <si>
    <r>
      <t>Miscanthus sinensis ´</t>
    </r>
    <r>
      <rPr>
        <sz val="10"/>
        <color theme="1"/>
        <rFont val="Arial Narrow"/>
        <family val="2"/>
        <charset val="238"/>
      </rPr>
      <t>Kleine Silberspinne´</t>
    </r>
  </si>
  <si>
    <r>
      <t xml:space="preserve">Aster dumosus </t>
    </r>
    <r>
      <rPr>
        <sz val="10"/>
        <color theme="1"/>
        <rFont val="Arial Narrow"/>
        <family val="2"/>
        <charset val="238"/>
      </rPr>
      <t xml:space="preserve">'Herbstgruß vom Bresserhof' </t>
    </r>
  </si>
  <si>
    <r>
      <t>Coreopsis verticillata</t>
    </r>
    <r>
      <rPr>
        <sz val="10"/>
        <color theme="1"/>
        <rFont val="Arial Narrow"/>
        <family val="2"/>
        <charset val="238"/>
      </rPr>
      <t xml:space="preserve"> ´Grandiflora´</t>
    </r>
  </si>
  <si>
    <r>
      <t xml:space="preserve">Lavandula angustifolia </t>
    </r>
    <r>
      <rPr>
        <sz val="10"/>
        <color theme="1"/>
        <rFont val="Arial Narrow"/>
        <family val="2"/>
        <charset val="238"/>
      </rPr>
      <t>´Rosea´</t>
    </r>
  </si>
  <si>
    <r>
      <t xml:space="preserve">Gaura lindheimeri </t>
    </r>
    <r>
      <rPr>
        <sz val="10"/>
        <color theme="1"/>
        <rFont val="Arial Narrow"/>
        <family val="2"/>
        <charset val="238"/>
      </rPr>
      <t>'Whirling Butterflies'</t>
    </r>
  </si>
  <si>
    <r>
      <t>Origanum vulgare</t>
    </r>
    <r>
      <rPr>
        <sz val="10"/>
        <color theme="1"/>
        <rFont val="Arial Narrow"/>
        <family val="2"/>
        <charset val="238"/>
      </rPr>
      <t xml:space="preserve"> ´Rosenkuppel´</t>
    </r>
  </si>
  <si>
    <r>
      <t>Rudbeckia fulgida</t>
    </r>
    <r>
      <rPr>
        <sz val="10"/>
        <color theme="1"/>
        <rFont val="Arial Narrow"/>
        <family val="2"/>
        <charset val="238"/>
      </rPr>
      <t xml:space="preserve"> 'Goldsturm'</t>
    </r>
  </si>
  <si>
    <r>
      <t>Stipa tenuissima</t>
    </r>
    <r>
      <rPr>
        <sz val="10"/>
        <color theme="1"/>
        <rFont val="Arial Narrow"/>
        <family val="2"/>
        <charset val="238"/>
      </rPr>
      <t xml:space="preserve"> 'Ponytails'</t>
    </r>
  </si>
  <si>
    <r>
      <t>Pennisetum alopecuroides '</t>
    </r>
    <r>
      <rPr>
        <sz val="10"/>
        <color theme="1"/>
        <rFont val="Arial Narrow"/>
        <family val="2"/>
        <charset val="238"/>
      </rPr>
      <t>Hameln'</t>
    </r>
  </si>
  <si>
    <r>
      <t>trávne osivo ( výsevok 25g/m</t>
    </r>
    <r>
      <rPr>
        <sz val="10"/>
        <color theme="1"/>
        <rFont val="Arial Narrow"/>
        <family val="2"/>
        <charset val="238"/>
      </rPr>
      <t>²), zmes pre silné zaťažené, rekreačné trávniky, napr. UNI-12 Hřište</t>
    </r>
  </si>
  <si>
    <r>
      <t>osivo ( výsevok 10g/m</t>
    </r>
    <r>
      <rPr>
        <sz val="10"/>
        <color theme="1"/>
        <rFont val="Arial Narrow"/>
        <family val="2"/>
        <charset val="238"/>
      </rPr>
      <t>²), suchomilná zmes, nižší vzrast, napr.SLNOVRAT</t>
    </r>
  </si>
  <si>
    <r>
      <t xml:space="preserve">Plošná úprava terénu výsadbových/vysievaných plôch  s hĺkovým prekyprením, doplnenim kompostovej zeminy  hr.100 mm a urovnaním povrchu, v hornine 1 až 4, pri nerovnostiach terénu nad ± 150-200 mm v rovine alebo na svahu do 1:5/ bez plochy dažďovej záhrady - rozpočet v </t>
    </r>
    <r>
      <rPr>
        <i/>
        <sz val="10"/>
        <color theme="1"/>
        <rFont val="Arial Narrow"/>
        <family val="2"/>
        <charset val="238"/>
      </rPr>
      <t>SO 02.03. DAŽĎOVÁ ZÁHRADA - rozpočet</t>
    </r>
  </si>
  <si>
    <r>
      <t xml:space="preserve">A. ZEMNÉ PRÁCE A TERÉNNE ÚPRAVY - </t>
    </r>
    <r>
      <rPr>
        <b/>
        <i/>
        <sz val="11"/>
        <color theme="1"/>
        <rFont val="Arial Narrow"/>
        <family val="2"/>
        <charset val="238"/>
      </rPr>
      <t>v orchrannom pásme inžinierskych sietí - bez ťažkých strojov</t>
    </r>
  </si>
  <si>
    <r>
      <t>Alnus glutinosa</t>
    </r>
    <r>
      <rPr>
        <sz val="10"/>
        <color theme="1"/>
        <rFont val="Arial Narrow"/>
        <family val="2"/>
        <charset val="238"/>
      </rPr>
      <t xml:space="preserve"> 'IMPERIALIS',</t>
    </r>
    <r>
      <rPr>
        <i/>
        <sz val="10"/>
        <color theme="1"/>
        <rFont val="Arial Narrow"/>
        <family val="2"/>
        <charset val="238"/>
      </rPr>
      <t xml:space="preserve"> km. 80cm, ok 14-16</t>
    </r>
  </si>
  <si>
    <r>
      <t>Sorbus aria</t>
    </r>
    <r>
      <rPr>
        <sz val="10"/>
        <color theme="1"/>
        <rFont val="Arial Narrow"/>
        <family val="2"/>
        <charset val="238"/>
      </rPr>
      <t xml:space="preserve"> 'Lutescens', km 80cm, ok 14-16</t>
    </r>
  </si>
  <si>
    <r>
      <t>druhovo pestrá zmes osiva (výsevok 6g/m</t>
    </r>
    <r>
      <rPr>
        <sz val="10"/>
        <color theme="1"/>
        <rFont val="Arial Narrow"/>
        <family val="2"/>
        <charset val="238"/>
      </rPr>
      <t>²), suchomiľná zmes, napr. Panonie</t>
    </r>
  </si>
  <si>
    <r>
      <t>trávinnobylinná zmes osiva (výsevok 8g/m</t>
    </r>
    <r>
      <rPr>
        <sz val="10"/>
        <color theme="1"/>
        <rFont val="Arial Narrow"/>
        <family val="2"/>
        <charset val="238"/>
      </rPr>
      <t>²), vlhkomilná zmes, napr. Potúček</t>
    </r>
  </si>
  <si>
    <t>A. Práce a dodávky HSV</t>
  </si>
  <si>
    <t>B. Práce a dodávky PSV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</si>
  <si>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</si>
  <si>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3</t>
    </r>
  </si>
  <si>
    <t>SO 06  Vodovodná prípojka a areálový vodovod</t>
  </si>
  <si>
    <t>osadenie záhonového alebo parkového obrubníka betón., do lôžka z bet. pros. tr. C 16/20 s bočnou oporou</t>
  </si>
  <si>
    <t>obrubník parkový, 1000x50x200 mm, prírodný</t>
  </si>
  <si>
    <t>lôžko pod obrubníky, krajníky alebo obruby z dlažobných kociek z betónu prostého tr. C 12/15</t>
  </si>
  <si>
    <t>štrkodrť fr. 32/64mm vrátane dopravy - vrstva 180mm</t>
  </si>
  <si>
    <t>štrkodrť fr. 16/32mm vrátane dopravy - vrstva 60mm</t>
  </si>
  <si>
    <t>zhutnenie frakcie 16/32mm</t>
  </si>
  <si>
    <t>štrkodrť fr. 4/8mm vrátane dopravy - vrstva 40mm</t>
  </si>
  <si>
    <t>zhutnenie frakcie 4/8mm</t>
  </si>
  <si>
    <t xml:space="preserve">atletický tartanový vodopriepustný športový povrch EPDM - striekaný, hr.10 + 3mm </t>
  </si>
  <si>
    <t>čiarovanie</t>
  </si>
  <si>
    <t xml:space="preserve">Bežecká dráha - športový povrch </t>
  </si>
  <si>
    <t xml:space="preserve"> G.Bežecká dráha - stavebné práce</t>
  </si>
  <si>
    <t xml:space="preserve">H. Bežecká dráha - športový povrch </t>
  </si>
  <si>
    <t xml:space="preserve">DOPRAVNÉ NÁKLADY </t>
  </si>
  <si>
    <t>B. KVAPKOVÁ ZÁVLAHA DRIPLINE</t>
  </si>
  <si>
    <t>F. ČERPACIA TECHNIKA A FILTRÁCIA</t>
  </si>
  <si>
    <t>G. ZEMNÉ PRÁCE</t>
  </si>
  <si>
    <t>A. Parkové lavičky</t>
  </si>
  <si>
    <t>B.Odpadkové koše</t>
  </si>
  <si>
    <t>C.Stojany na bicykle</t>
  </si>
  <si>
    <t>Lavičky PL2 (LVS12 / LVS60 / LVS61)</t>
  </si>
  <si>
    <t>Sedacie valce (HOPOP500)</t>
  </si>
  <si>
    <t>Lavičky PL1a (LVS13 / LVS60 / LVS61 / LVS62)</t>
  </si>
  <si>
    <t>Lavičky PL3 (LVS670-a-t)</t>
  </si>
  <si>
    <t>SO 05 PARKOVÝ MOBILIÁR</t>
  </si>
  <si>
    <t>TYP EVS100</t>
  </si>
  <si>
    <t>PARKOVÁ LAVIČKA – PL EVL 151 (S OPERADLOM) -TYP EVL</t>
  </si>
  <si>
    <t>PARKOVÁ LAVIČKA PL EVL 111 (BEZ OPERADLA) - TYP EVL 111</t>
  </si>
  <si>
    <t>PICIA FONTANA – PF - HD410 HYDRO</t>
  </si>
  <si>
    <t>D. PICIA FONTÁNA</t>
  </si>
  <si>
    <t>EKO 255</t>
  </si>
  <si>
    <t>EKO 155</t>
  </si>
  <si>
    <t>REKAPITULÁCIA SO 05 PARKOVÝ MOBILIÁR</t>
  </si>
  <si>
    <t>D. Picia fontána</t>
  </si>
  <si>
    <t>REKAPITULÁCIA SO 05.01 HRACÍ PRVOK</t>
  </si>
  <si>
    <t>REKAPITULÁCIA SO 05.2. FITNESS STANICA</t>
  </si>
  <si>
    <t>REKAPITULÁCIA SO 06  Vodovodná prípojka a areálový vodovod</t>
  </si>
  <si>
    <t>Lavičky PL1b (LVS31-e-tLVS/ LVS60 / LVS61 / LVS62)</t>
  </si>
  <si>
    <t>1 ks</t>
  </si>
  <si>
    <t xml:space="preserve">SO 01 </t>
  </si>
  <si>
    <t>SO 02</t>
  </si>
  <si>
    <t>TERÉNNE ÚPRAVY</t>
  </si>
  <si>
    <t>SO 03</t>
  </si>
  <si>
    <t>SO 02.03</t>
  </si>
  <si>
    <t>DAŽĎOVÁ ZÁHRADA</t>
  </si>
  <si>
    <t>SO 04</t>
  </si>
  <si>
    <t xml:space="preserve">SO 02.04 </t>
  </si>
  <si>
    <t xml:space="preserve"> ZÁVLAHOVÝ SYSTÉM</t>
  </si>
  <si>
    <t>CHODNÍKY A SPEVNENÉ PLOCHY VRÁTANE BEŽECKEJ DRÁHY</t>
  </si>
  <si>
    <t>PARKOVÉ OSVETLENIE</t>
  </si>
  <si>
    <t>SO 05</t>
  </si>
  <si>
    <t>PARKOVÝ MOBILIÁR</t>
  </si>
  <si>
    <t>SO 05.01</t>
  </si>
  <si>
    <t xml:space="preserve">HRACIE PRVKY </t>
  </si>
  <si>
    <t>SO 05.02</t>
  </si>
  <si>
    <t>FITNES STANICA</t>
  </si>
  <si>
    <t>SO 05.03</t>
  </si>
  <si>
    <t>SO 05:04</t>
  </si>
  <si>
    <t>PRŚTREŠOK PERGOLA</t>
  </si>
  <si>
    <t>OSTATNÝ MOBILIÁR</t>
  </si>
  <si>
    <t>1ks</t>
  </si>
  <si>
    <t>SO 06</t>
  </si>
  <si>
    <t>VODOVODNÁ PRÍPOJKA A AREÁLOVÁ VODOVOD</t>
  </si>
  <si>
    <t>SADOVÉ ÚPRAVY</t>
  </si>
  <si>
    <t>DPH  20%</t>
  </si>
  <si>
    <t>(20%)</t>
  </si>
  <si>
    <t>VÝKAZ VÝMER</t>
  </si>
  <si>
    <t>Cena v EUR bez DPH</t>
  </si>
  <si>
    <t>Výška DPH (20%)</t>
  </si>
  <si>
    <t xml:space="preserve">Cena v EUR s DPH) </t>
  </si>
  <si>
    <t>CELKOVÁ CENA V EUR BEZ DPH</t>
  </si>
  <si>
    <t xml:space="preserve">CELKOVÁ CENA V EUR S DPH </t>
  </si>
  <si>
    <t>VÝKAZ VÝMER - REKAPITULÁCIA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</si>
</sst>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\ &quot;€&quot;"/>
    <numFmt numFmtId="166" formatCode="#,##0.000;\-#,##0.000"/>
    <numFmt numFmtId="167" formatCode="#"/>
    <numFmt numFmtId="168" formatCode="#\ ##0"/>
  </numFmts>
  <fonts count="44"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1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63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0"/>
      <color rgb="FFFF0000"/>
      <name val="Arial Narrow"/>
      <family val="2"/>
    </font>
    <font>
      <i/>
      <sz val="10"/>
      <color rgb="FF0000FF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i/>
      <sz val="10"/>
      <color indexed="12"/>
      <name val="Arial Narrow"/>
      <family val="2"/>
    </font>
    <font>
      <sz val="10"/>
      <color rgb="FF0000FF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sz val="10"/>
      <color rgb="FF000000"/>
      <name val="Arial"/>
      <family val="2"/>
      <charset val="238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0"/>
      <color indexed="12"/>
      <name val="Arial Narrow"/>
      <family val="2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 applyNumberFormat="0" applyBorder="0" applyProtection="0"/>
    <xf numFmtId="0" fontId="4" fillId="0" borderId="0"/>
    <xf numFmtId="0" fontId="2" fillId="0" borderId="0"/>
    <xf numFmtId="0" fontId="2" fillId="0" borderId="0"/>
    <xf numFmtId="0" fontId="5" fillId="3" borderId="0"/>
    <xf numFmtId="0" fontId="2" fillId="0" borderId="0"/>
    <xf numFmtId="0" fontId="6" fillId="0" borderId="0"/>
    <xf numFmtId="0" fontId="25" fillId="0" borderId="0"/>
    <xf numFmtId="0" fontId="2" fillId="0" borderId="0"/>
    <xf numFmtId="0" fontId="1" fillId="0" borderId="0"/>
  </cellStyleXfs>
  <cellXfs count="505">
    <xf numFmtId="0" fontId="0" fillId="0" borderId="0" xfId="0"/>
    <xf numFmtId="0" fontId="7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right" vertical="top"/>
    </xf>
    <xf numFmtId="0" fontId="8" fillId="0" borderId="0" xfId="1" applyFont="1" applyFill="1" applyBorder="1" applyAlignment="1">
      <alignment horizontal="right" vertical="top"/>
    </xf>
    <xf numFmtId="4" fontId="8" fillId="0" borderId="0" xfId="1" applyNumberFormat="1" applyFont="1" applyBorder="1" applyAlignment="1">
      <alignment horizontal="right" vertical="top"/>
    </xf>
    <xf numFmtId="0" fontId="8" fillId="0" borderId="0" xfId="1" applyFont="1" applyBorder="1" applyAlignment="1">
      <alignment vertical="top"/>
    </xf>
    <xf numFmtId="0" fontId="8" fillId="0" borderId="0" xfId="1" applyFont="1" applyBorder="1" applyAlignment="1">
      <alignment horizontal="left" vertical="top"/>
    </xf>
    <xf numFmtId="0" fontId="9" fillId="0" borderId="0" xfId="3" applyFont="1" applyBorder="1" applyAlignment="1">
      <alignment vertical="top"/>
    </xf>
    <xf numFmtId="49" fontId="8" fillId="0" borderId="0" xfId="2" applyNumberFormat="1" applyFont="1" applyFill="1" applyBorder="1" applyAlignment="1" applyProtection="1">
      <alignment horizontal="center" vertical="top"/>
    </xf>
    <xf numFmtId="2" fontId="8" fillId="0" borderId="0" xfId="2" applyNumberFormat="1" applyFont="1" applyFill="1" applyBorder="1" applyAlignment="1" applyProtection="1">
      <alignment horizontal="right" vertical="top"/>
    </xf>
    <xf numFmtId="49" fontId="8" fillId="0" borderId="0" xfId="2" applyNumberFormat="1" applyFont="1" applyFill="1" applyBorder="1" applyAlignment="1" applyProtection="1">
      <alignment horizontal="right" vertical="top"/>
    </xf>
    <xf numFmtId="4" fontId="8" fillId="0" borderId="0" xfId="2" applyNumberFormat="1" applyFont="1" applyFill="1" applyBorder="1" applyAlignment="1" applyProtection="1">
      <alignment horizontal="right" vertical="top"/>
    </xf>
    <xf numFmtId="0" fontId="8" fillId="0" borderId="0" xfId="3" applyFont="1" applyBorder="1" applyAlignment="1">
      <alignment vertical="top"/>
    </xf>
    <xf numFmtId="49" fontId="10" fillId="0" borderId="0" xfId="2" applyNumberFormat="1" applyFont="1" applyFill="1" applyBorder="1" applyAlignment="1" applyProtection="1">
      <alignment vertical="top"/>
    </xf>
    <xf numFmtId="49" fontId="11" fillId="2" borderId="2" xfId="2" applyNumberFormat="1" applyFont="1" applyFill="1" applyBorder="1" applyAlignment="1" applyProtection="1">
      <alignment horizontal="center" vertical="top"/>
    </xf>
    <xf numFmtId="0" fontId="11" fillId="2" borderId="3" xfId="2" applyNumberFormat="1" applyFont="1" applyFill="1" applyBorder="1" applyAlignment="1" applyProtection="1">
      <alignment horizontal="center" vertical="top"/>
    </xf>
    <xf numFmtId="2" fontId="11" fillId="2" borderId="3" xfId="2" applyNumberFormat="1" applyFont="1" applyFill="1" applyBorder="1" applyAlignment="1" applyProtection="1">
      <alignment horizontal="center" vertical="top"/>
    </xf>
    <xf numFmtId="4" fontId="11" fillId="2" borderId="3" xfId="2" applyNumberFormat="1" applyFont="1" applyFill="1" applyBorder="1" applyAlignment="1" applyProtection="1">
      <alignment horizontal="center" vertical="top"/>
    </xf>
    <xf numFmtId="4" fontId="11" fillId="2" borderId="4" xfId="2" applyNumberFormat="1" applyFont="1" applyFill="1" applyBorder="1" applyAlignment="1" applyProtection="1">
      <alignment horizontal="center" vertical="top"/>
    </xf>
    <xf numFmtId="0" fontId="12" fillId="0" borderId="0" xfId="2" applyNumberFormat="1" applyFont="1" applyFill="1" applyBorder="1" applyAlignment="1" applyProtection="1">
      <alignment vertical="top"/>
    </xf>
    <xf numFmtId="0" fontId="12" fillId="0" borderId="0" xfId="1" applyFont="1" applyBorder="1" applyAlignment="1">
      <alignment vertical="top"/>
    </xf>
    <xf numFmtId="49" fontId="11" fillId="2" borderId="5" xfId="2" applyNumberFormat="1" applyFont="1" applyFill="1" applyBorder="1" applyAlignment="1" applyProtection="1">
      <alignment horizontal="center" vertical="top"/>
    </xf>
    <xf numFmtId="0" fontId="11" fillId="2" borderId="6" xfId="2" applyNumberFormat="1" applyFont="1" applyFill="1" applyBorder="1" applyAlignment="1" applyProtection="1">
      <alignment vertical="top"/>
    </xf>
    <xf numFmtId="0" fontId="11" fillId="2" borderId="6" xfId="2" applyNumberFormat="1" applyFont="1" applyFill="1" applyBorder="1" applyAlignment="1" applyProtection="1">
      <alignment horizontal="center" vertical="top"/>
    </xf>
    <xf numFmtId="2" fontId="11" fillId="2" borderId="6" xfId="2" applyNumberFormat="1" applyFont="1" applyFill="1" applyBorder="1" applyAlignment="1" applyProtection="1">
      <alignment horizontal="center" vertical="top"/>
    </xf>
    <xf numFmtId="4" fontId="11" fillId="2" borderId="6" xfId="2" applyNumberFormat="1" applyFont="1" applyFill="1" applyBorder="1" applyAlignment="1" applyProtection="1">
      <alignment horizontal="center" vertical="top"/>
    </xf>
    <xf numFmtId="4" fontId="11" fillId="2" borderId="7" xfId="2" applyNumberFormat="1" applyFont="1" applyFill="1" applyBorder="1" applyAlignment="1" applyProtection="1">
      <alignment horizontal="center" vertical="top"/>
    </xf>
    <xf numFmtId="0" fontId="11" fillId="2" borderId="1" xfId="2" applyNumberFormat="1" applyFont="1" applyFill="1" applyBorder="1" applyAlignment="1" applyProtection="1">
      <alignment horizontal="center" vertical="top"/>
    </xf>
    <xf numFmtId="0" fontId="11" fillId="2" borderId="1" xfId="2" applyNumberFormat="1" applyFont="1" applyFill="1" applyBorder="1" applyAlignment="1" applyProtection="1">
      <alignment horizontal="center" vertical="top" wrapText="1"/>
    </xf>
    <xf numFmtId="0" fontId="12" fillId="0" borderId="0" xfId="2" applyNumberFormat="1" applyFont="1" applyFill="1" applyBorder="1" applyAlignment="1" applyProtection="1">
      <alignment horizontal="justify" vertical="top"/>
    </xf>
    <xf numFmtId="0" fontId="13" fillId="4" borderId="8" xfId="1" applyFont="1" applyFill="1" applyBorder="1" applyAlignment="1">
      <alignment horizontal="center" vertical="top" wrapText="1"/>
    </xf>
    <xf numFmtId="0" fontId="10" fillId="4" borderId="9" xfId="2" applyNumberFormat="1" applyFont="1" applyFill="1" applyBorder="1" applyAlignment="1" applyProtection="1">
      <alignment vertical="top"/>
    </xf>
    <xf numFmtId="0" fontId="13" fillId="4" borderId="9" xfId="1" applyFont="1" applyFill="1" applyBorder="1" applyAlignment="1">
      <alignment horizontal="center" vertical="top" wrapText="1"/>
    </xf>
    <xf numFmtId="4" fontId="13" fillId="4" borderId="9" xfId="1" applyNumberFormat="1" applyFont="1" applyFill="1" applyBorder="1" applyAlignment="1">
      <alignment horizontal="center" vertical="top" wrapText="1"/>
    </xf>
    <xf numFmtId="4" fontId="13" fillId="4" borderId="9" xfId="2" applyNumberFormat="1" applyFont="1" applyFill="1" applyBorder="1" applyAlignment="1" applyProtection="1">
      <alignment horizontal="right" vertical="top" wrapText="1"/>
    </xf>
    <xf numFmtId="4" fontId="13" fillId="4" borderId="9" xfId="1" applyNumberFormat="1" applyFont="1" applyFill="1" applyBorder="1" applyAlignment="1">
      <alignment horizontal="right" vertical="top" wrapText="1"/>
    </xf>
    <xf numFmtId="4" fontId="13" fillId="4" borderId="10" xfId="1" applyNumberFormat="1" applyFont="1" applyFill="1" applyBorder="1" applyAlignment="1">
      <alignment horizontal="right" vertical="top" wrapText="1"/>
    </xf>
    <xf numFmtId="0" fontId="14" fillId="4" borderId="9" xfId="2" applyNumberFormat="1" applyFont="1" applyFill="1" applyBorder="1" applyAlignment="1" applyProtection="1">
      <alignment vertical="top"/>
    </xf>
    <xf numFmtId="0" fontId="14" fillId="0" borderId="9" xfId="2" applyNumberFormat="1" applyFont="1" applyFill="1" applyBorder="1" applyAlignment="1" applyProtection="1">
      <alignment vertical="top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2" applyNumberFormat="1" applyFont="1" applyFill="1" applyBorder="1" applyAlignment="1" applyProtection="1">
      <alignment vertical="top" wrapText="1"/>
    </xf>
    <xf numFmtId="0" fontId="8" fillId="0" borderId="1" xfId="2" applyNumberFormat="1" applyFont="1" applyFill="1" applyBorder="1" applyAlignment="1" applyProtection="1">
      <alignment horizontal="center" vertical="top" wrapText="1"/>
    </xf>
    <xf numFmtId="4" fontId="8" fillId="0" borderId="1" xfId="1" applyNumberFormat="1" applyFont="1" applyFill="1" applyBorder="1" applyAlignment="1">
      <alignment horizontal="center" vertical="top" wrapText="1"/>
    </xf>
    <xf numFmtId="164" fontId="8" fillId="0" borderId="1" xfId="2" applyNumberFormat="1" applyFont="1" applyFill="1" applyBorder="1" applyAlignment="1" applyProtection="1">
      <alignment horizontal="right" vertical="top" wrapText="1"/>
    </xf>
    <xf numFmtId="4" fontId="8" fillId="0" borderId="1" xfId="1" applyNumberFormat="1" applyFont="1" applyFill="1" applyBorder="1" applyAlignment="1">
      <alignment horizontal="right" vertical="top" wrapText="1"/>
    </xf>
    <xf numFmtId="0" fontId="15" fillId="0" borderId="0" xfId="1" applyFont="1" applyFill="1" applyBorder="1" applyAlignment="1">
      <alignment vertical="top"/>
    </xf>
    <xf numFmtId="0" fontId="16" fillId="0" borderId="1" xfId="3" applyFont="1" applyFill="1" applyBorder="1" applyAlignment="1">
      <alignment vertical="top" wrapText="1"/>
    </xf>
    <xf numFmtId="0" fontId="16" fillId="0" borderId="1" xfId="2" applyNumberFormat="1" applyFont="1" applyFill="1" applyBorder="1" applyAlignment="1" applyProtection="1">
      <alignment horizontal="center" vertical="top" wrapText="1"/>
    </xf>
    <xf numFmtId="164" fontId="16" fillId="0" borderId="1" xfId="2" applyNumberFormat="1" applyFont="1" applyFill="1" applyBorder="1" applyAlignment="1" applyProtection="1">
      <alignment horizontal="right" vertical="top" wrapText="1"/>
    </xf>
    <xf numFmtId="4" fontId="16" fillId="0" borderId="1" xfId="1" applyNumberFormat="1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vertical="top"/>
    </xf>
    <xf numFmtId="0" fontId="8" fillId="0" borderId="12" xfId="1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center" vertical="top"/>
    </xf>
    <xf numFmtId="4" fontId="8" fillId="0" borderId="1" xfId="3" applyNumberFormat="1" applyFont="1" applyFill="1" applyBorder="1" applyAlignment="1">
      <alignment horizontal="center" vertical="top"/>
    </xf>
    <xf numFmtId="4" fontId="8" fillId="0" borderId="1" xfId="3" applyNumberFormat="1" applyFont="1" applyFill="1" applyBorder="1" applyAlignment="1">
      <alignment horizontal="right" vertical="top"/>
    </xf>
    <xf numFmtId="4" fontId="16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164" fontId="8" fillId="0" borderId="1" xfId="1" applyNumberFormat="1" applyFont="1" applyFill="1" applyBorder="1" applyAlignment="1">
      <alignment horizontal="right" vertical="top" wrapText="1"/>
    </xf>
    <xf numFmtId="4" fontId="8" fillId="0" borderId="1" xfId="2" applyNumberFormat="1" applyFont="1" applyFill="1" applyBorder="1" applyAlignment="1" applyProtection="1">
      <alignment horizontal="center" vertical="top" wrapText="1"/>
    </xf>
    <xf numFmtId="0" fontId="19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vertical="top" wrapText="1"/>
    </xf>
    <xf numFmtId="0" fontId="19" fillId="0" borderId="1" xfId="1" applyFont="1" applyBorder="1" applyAlignment="1">
      <alignment horizontal="center" vertical="top" wrapText="1"/>
    </xf>
    <xf numFmtId="4" fontId="19" fillId="0" borderId="1" xfId="1" applyNumberFormat="1" applyFont="1" applyBorder="1" applyAlignment="1">
      <alignment horizontal="center" vertical="top" wrapText="1"/>
    </xf>
    <xf numFmtId="164" fontId="19" fillId="0" borderId="1" xfId="1" applyNumberFormat="1" applyFont="1" applyBorder="1" applyAlignment="1">
      <alignment horizontal="right" vertical="top" wrapText="1"/>
    </xf>
    <xf numFmtId="4" fontId="19" fillId="0" borderId="1" xfId="1" applyNumberFormat="1" applyFont="1" applyBorder="1" applyAlignment="1">
      <alignment horizontal="right" vertical="top" wrapText="1"/>
    </xf>
    <xf numFmtId="0" fontId="8" fillId="5" borderId="0" xfId="1" applyFont="1" applyFill="1" applyBorder="1" applyAlignment="1">
      <alignment vertical="top"/>
    </xf>
    <xf numFmtId="4" fontId="8" fillId="0" borderId="0" xfId="1" applyNumberFormat="1" applyFont="1" applyBorder="1" applyAlignment="1">
      <alignment vertical="top"/>
    </xf>
    <xf numFmtId="0" fontId="8" fillId="6" borderId="0" xfId="1" applyFont="1" applyFill="1" applyBorder="1" applyAlignment="1">
      <alignment vertical="top"/>
    </xf>
    <xf numFmtId="0" fontId="8" fillId="0" borderId="19" xfId="1" applyFont="1" applyFill="1" applyBorder="1" applyAlignment="1">
      <alignment horizontal="center" vertical="top" wrapText="1"/>
    </xf>
    <xf numFmtId="4" fontId="8" fillId="0" borderId="12" xfId="1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8" fillId="0" borderId="20" xfId="1" applyFont="1" applyFill="1" applyBorder="1" applyAlignment="1">
      <alignment horizontal="center" vertical="top" wrapText="1"/>
    </xf>
    <xf numFmtId="0" fontId="8" fillId="0" borderId="18" xfId="1" applyFont="1" applyFill="1" applyBorder="1" applyAlignment="1">
      <alignment horizontal="center" vertical="top" wrapText="1"/>
    </xf>
    <xf numFmtId="0" fontId="8" fillId="0" borderId="18" xfId="2" applyNumberFormat="1" applyFont="1" applyFill="1" applyBorder="1" applyAlignment="1" applyProtection="1">
      <alignment vertical="top" wrapText="1"/>
    </xf>
    <xf numFmtId="4" fontId="8" fillId="0" borderId="18" xfId="2" applyNumberFormat="1" applyFont="1" applyFill="1" applyBorder="1" applyAlignment="1" applyProtection="1">
      <alignment horizontal="right" vertical="top" wrapText="1"/>
    </xf>
    <xf numFmtId="0" fontId="8" fillId="0" borderId="18" xfId="2" applyFont="1" applyBorder="1" applyAlignment="1">
      <alignment vertical="top" wrapText="1"/>
    </xf>
    <xf numFmtId="0" fontId="8" fillId="0" borderId="18" xfId="2" applyFont="1" applyBorder="1" applyAlignment="1">
      <alignment horizontal="center" vertical="top" wrapText="1"/>
    </xf>
    <xf numFmtId="4" fontId="8" fillId="0" borderId="18" xfId="1" applyNumberFormat="1" applyFont="1" applyBorder="1" applyAlignment="1">
      <alignment horizontal="center" vertical="top" wrapText="1"/>
    </xf>
    <xf numFmtId="4" fontId="8" fillId="0" borderId="18" xfId="2" applyNumberFormat="1" applyFont="1" applyBorder="1" applyAlignment="1">
      <alignment horizontal="right" vertical="top" wrapText="1"/>
    </xf>
    <xf numFmtId="4" fontId="8" fillId="0" borderId="11" xfId="3" applyNumberFormat="1" applyFont="1" applyBorder="1" applyAlignment="1">
      <alignment horizontal="right" vertical="top"/>
    </xf>
    <xf numFmtId="0" fontId="15" fillId="0" borderId="0" xfId="1" applyFont="1" applyBorder="1" applyAlignment="1">
      <alignment vertical="top"/>
    </xf>
    <xf numFmtId="9" fontId="15" fillId="0" borderId="0" xfId="1" applyNumberFormat="1" applyFont="1" applyBorder="1" applyAlignment="1">
      <alignment horizontal="left" vertical="top"/>
    </xf>
    <xf numFmtId="0" fontId="21" fillId="0" borderId="18" xfId="1" applyFont="1" applyBorder="1" applyAlignment="1">
      <alignment vertical="top" wrapText="1"/>
    </xf>
    <xf numFmtId="0" fontId="15" fillId="0" borderId="0" xfId="1" applyFont="1" applyBorder="1" applyAlignment="1">
      <alignment horizontal="left" vertical="top"/>
    </xf>
    <xf numFmtId="4" fontId="8" fillId="0" borderId="0" xfId="1" applyNumberFormat="1" applyFont="1" applyFill="1" applyBorder="1" applyAlignment="1">
      <alignment vertical="top"/>
    </xf>
    <xf numFmtId="0" fontId="23" fillId="4" borderId="8" xfId="1" applyFont="1" applyFill="1" applyBorder="1" applyAlignment="1">
      <alignment horizontal="center" vertical="top" wrapText="1"/>
    </xf>
    <xf numFmtId="0" fontId="14" fillId="4" borderId="9" xfId="2" applyNumberFormat="1" applyFont="1" applyFill="1" applyBorder="1" applyAlignment="1" applyProtection="1">
      <alignment horizontal="justify" vertical="top" wrapText="1"/>
    </xf>
    <xf numFmtId="0" fontId="23" fillId="4" borderId="9" xfId="1" applyFont="1" applyFill="1" applyBorder="1" applyAlignment="1">
      <alignment horizontal="center" vertical="top" wrapText="1"/>
    </xf>
    <xf numFmtId="4" fontId="23" fillId="4" borderId="9" xfId="1" applyNumberFormat="1" applyFont="1" applyFill="1" applyBorder="1" applyAlignment="1">
      <alignment horizontal="center" vertical="top" wrapText="1"/>
    </xf>
    <xf numFmtId="4" fontId="23" fillId="4" borderId="9" xfId="2" applyNumberFormat="1" applyFont="1" applyFill="1" applyBorder="1" applyAlignment="1" applyProtection="1">
      <alignment horizontal="right" vertical="top" wrapText="1"/>
    </xf>
    <xf numFmtId="4" fontId="23" fillId="4" borderId="9" xfId="1" applyNumberFormat="1" applyFont="1" applyFill="1" applyBorder="1" applyAlignment="1">
      <alignment horizontal="right" vertical="top" wrapText="1"/>
    </xf>
    <xf numFmtId="4" fontId="23" fillId="4" borderId="10" xfId="1" applyNumberFormat="1" applyFont="1" applyFill="1" applyBorder="1" applyAlignment="1">
      <alignment horizontal="right" vertical="top" wrapText="1"/>
    </xf>
    <xf numFmtId="0" fontId="8" fillId="0" borderId="11" xfId="3" applyFont="1" applyFill="1" applyBorder="1" applyAlignment="1">
      <alignment horizontal="center" vertical="top"/>
    </xf>
    <xf numFmtId="0" fontId="19" fillId="0" borderId="13" xfId="1" applyFont="1" applyFill="1" applyBorder="1" applyAlignment="1">
      <alignment horizontal="center" vertical="top" wrapText="1"/>
    </xf>
    <xf numFmtId="0" fontId="7" fillId="0" borderId="14" xfId="1" applyFont="1" applyFill="1" applyBorder="1" applyAlignment="1">
      <alignment vertical="top"/>
    </xf>
    <xf numFmtId="0" fontId="19" fillId="0" borderId="14" xfId="1" applyFont="1" applyBorder="1" applyAlignment="1">
      <alignment horizontal="center" vertical="top" wrapText="1"/>
    </xf>
    <xf numFmtId="4" fontId="19" fillId="0" borderId="14" xfId="1" applyNumberFormat="1" applyFont="1" applyBorder="1" applyAlignment="1">
      <alignment horizontal="center" vertical="top" wrapText="1"/>
    </xf>
    <xf numFmtId="4" fontId="19" fillId="0" borderId="15" xfId="1" applyNumberFormat="1" applyFont="1" applyBorder="1" applyAlignment="1">
      <alignment horizontal="right" vertical="top" wrapText="1"/>
    </xf>
    <xf numFmtId="4" fontId="19" fillId="0" borderId="16" xfId="1" applyNumberFormat="1" applyFont="1" applyBorder="1" applyAlignment="1">
      <alignment horizontal="right" vertical="top" wrapText="1"/>
    </xf>
    <xf numFmtId="4" fontId="20" fillId="0" borderId="17" xfId="1" applyNumberFormat="1" applyFont="1" applyBorder="1" applyAlignment="1">
      <alignment horizontal="right" vertical="top" wrapText="1"/>
    </xf>
    <xf numFmtId="0" fontId="16" fillId="0" borderId="9" xfId="1" applyFont="1" applyFill="1" applyBorder="1" applyAlignment="1">
      <alignment horizontal="center" vertical="top"/>
    </xf>
    <xf numFmtId="2" fontId="16" fillId="0" borderId="9" xfId="1" applyNumberFormat="1" applyFont="1" applyFill="1" applyBorder="1" applyAlignment="1">
      <alignment horizontal="center" vertical="top"/>
    </xf>
    <xf numFmtId="2" fontId="16" fillId="0" borderId="9" xfId="1" applyNumberFormat="1" applyFont="1" applyFill="1" applyBorder="1" applyAlignment="1">
      <alignment horizontal="right" vertical="top"/>
    </xf>
    <xf numFmtId="0" fontId="8" fillId="0" borderId="21" xfId="1" applyFont="1" applyFill="1" applyBorder="1" applyAlignment="1">
      <alignment horizontal="center" vertical="top"/>
    </xf>
    <xf numFmtId="0" fontId="16" fillId="0" borderId="8" xfId="1" applyFont="1" applyFill="1" applyBorder="1" applyAlignment="1">
      <alignment vertical="top" wrapText="1"/>
    </xf>
    <xf numFmtId="4" fontId="16" fillId="0" borderId="9" xfId="1" applyNumberFormat="1" applyFont="1" applyFill="1" applyBorder="1" applyAlignment="1">
      <alignment horizontal="right" vertical="top" wrapText="1"/>
    </xf>
    <xf numFmtId="4" fontId="16" fillId="0" borderId="10" xfId="1" applyNumberFormat="1" applyFont="1" applyFill="1" applyBorder="1" applyAlignment="1">
      <alignment horizontal="right" vertical="top" wrapText="1"/>
    </xf>
    <xf numFmtId="0" fontId="8" fillId="0" borderId="21" xfId="1" applyFont="1" applyBorder="1" applyAlignment="1">
      <alignment horizontal="center" vertical="top"/>
    </xf>
    <xf numFmtId="0" fontId="8" fillId="0" borderId="9" xfId="1" applyFont="1" applyFill="1" applyBorder="1" applyAlignment="1">
      <alignment horizontal="center" vertical="top"/>
    </xf>
    <xf numFmtId="4" fontId="8" fillId="0" borderId="9" xfId="1" applyNumberFormat="1" applyFont="1" applyFill="1" applyBorder="1" applyAlignment="1">
      <alignment horizontal="center" vertical="top"/>
    </xf>
    <xf numFmtId="4" fontId="8" fillId="0" borderId="9" xfId="1" applyNumberFormat="1" applyFont="1" applyFill="1" applyBorder="1" applyAlignment="1">
      <alignment horizontal="right" vertical="top"/>
    </xf>
    <xf numFmtId="4" fontId="8" fillId="0" borderId="10" xfId="1" applyNumberFormat="1" applyFont="1" applyFill="1" applyBorder="1" applyAlignment="1">
      <alignment horizontal="right" vertical="top"/>
    </xf>
    <xf numFmtId="4" fontId="7" fillId="0" borderId="1" xfId="1" applyNumberFormat="1" applyFont="1" applyFill="1" applyBorder="1" applyAlignment="1">
      <alignment horizontal="right" vertical="top"/>
    </xf>
    <xf numFmtId="0" fontId="8" fillId="0" borderId="9" xfId="1" applyFont="1" applyFill="1" applyBorder="1" applyAlignment="1">
      <alignment horizontal="left" vertical="top"/>
    </xf>
    <xf numFmtId="0" fontId="10" fillId="4" borderId="8" xfId="2" applyNumberFormat="1" applyFont="1" applyFill="1" applyBorder="1" applyAlignment="1" applyProtection="1">
      <alignment vertical="top"/>
    </xf>
    <xf numFmtId="0" fontId="10" fillId="4" borderId="9" xfId="1" applyFont="1" applyFill="1" applyBorder="1" applyAlignment="1">
      <alignment horizontal="center" vertical="top"/>
    </xf>
    <xf numFmtId="4" fontId="10" fillId="4" borderId="9" xfId="1" applyNumberFormat="1" applyFont="1" applyFill="1" applyBorder="1" applyAlignment="1">
      <alignment horizontal="center" vertical="top"/>
    </xf>
    <xf numFmtId="4" fontId="10" fillId="4" borderId="9" xfId="1" applyNumberFormat="1" applyFont="1" applyFill="1" applyBorder="1" applyAlignment="1">
      <alignment horizontal="right" vertical="top"/>
    </xf>
    <xf numFmtId="4" fontId="10" fillId="4" borderId="10" xfId="1" applyNumberFormat="1" applyFont="1" applyFill="1" applyBorder="1" applyAlignment="1">
      <alignment horizontal="right" vertical="top"/>
    </xf>
    <xf numFmtId="0" fontId="24" fillId="0" borderId="8" xfId="2" applyNumberFormat="1" applyFont="1" applyFill="1" applyBorder="1" applyAlignment="1" applyProtection="1">
      <alignment vertical="top"/>
    </xf>
    <xf numFmtId="0" fontId="24" fillId="0" borderId="9" xfId="1" applyFont="1" applyFill="1" applyBorder="1" applyAlignment="1">
      <alignment horizontal="center" vertical="top"/>
    </xf>
    <xf numFmtId="4" fontId="24" fillId="0" borderId="9" xfId="1" applyNumberFormat="1" applyFont="1" applyFill="1" applyBorder="1" applyAlignment="1">
      <alignment horizontal="center" vertical="top"/>
    </xf>
    <xf numFmtId="4" fontId="24" fillId="0" borderId="9" xfId="1" applyNumberFormat="1" applyFont="1" applyFill="1" applyBorder="1" applyAlignment="1">
      <alignment horizontal="right" vertical="top"/>
    </xf>
    <xf numFmtId="4" fontId="24" fillId="0" borderId="10" xfId="1" applyNumberFormat="1" applyFont="1" applyFill="1" applyBorder="1" applyAlignment="1">
      <alignment horizontal="right" vertical="top"/>
    </xf>
    <xf numFmtId="0" fontId="8" fillId="0" borderId="13" xfId="1" applyFont="1" applyBorder="1" applyAlignment="1">
      <alignment horizontal="center" vertical="top"/>
    </xf>
    <xf numFmtId="0" fontId="7" fillId="0" borderId="8" xfId="2" applyNumberFormat="1" applyFont="1" applyFill="1" applyBorder="1" applyAlignment="1" applyProtection="1">
      <alignment vertical="top"/>
    </xf>
    <xf numFmtId="0" fontId="7" fillId="0" borderId="9" xfId="1" applyFont="1" applyFill="1" applyBorder="1" applyAlignment="1">
      <alignment horizontal="center" vertical="top"/>
    </xf>
    <xf numFmtId="4" fontId="7" fillId="0" borderId="9" xfId="1" applyNumberFormat="1" applyFont="1" applyFill="1" applyBorder="1" applyAlignment="1">
      <alignment horizontal="center" vertical="top"/>
    </xf>
    <xf numFmtId="4" fontId="7" fillId="0" borderId="9" xfId="1" applyNumberFormat="1" applyFont="1" applyFill="1" applyBorder="1" applyAlignment="1">
      <alignment horizontal="right" vertical="top"/>
    </xf>
    <xf numFmtId="4" fontId="7" fillId="0" borderId="10" xfId="1" applyNumberFormat="1" applyFont="1" applyFill="1" applyBorder="1" applyAlignment="1">
      <alignment horizontal="right" vertical="top"/>
    </xf>
    <xf numFmtId="0" fontId="16" fillId="0" borderId="18" xfId="1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165" fontId="10" fillId="4" borderId="1" xfId="1" applyNumberFormat="1" applyFont="1" applyFill="1" applyBorder="1" applyAlignment="1">
      <alignment horizontal="right" vertical="top"/>
    </xf>
    <xf numFmtId="165" fontId="10" fillId="0" borderId="1" xfId="1" applyNumberFormat="1" applyFont="1" applyFill="1" applyBorder="1" applyAlignment="1">
      <alignment horizontal="right" vertical="top"/>
    </xf>
    <xf numFmtId="0" fontId="10" fillId="4" borderId="8" xfId="1" applyFont="1" applyFill="1" applyBorder="1" applyAlignment="1">
      <alignment vertical="top"/>
    </xf>
    <xf numFmtId="165" fontId="26" fillId="0" borderId="1" xfId="1" applyNumberFormat="1" applyFont="1" applyFill="1" applyBorder="1" applyAlignment="1">
      <alignment horizontal="right" vertical="top"/>
    </xf>
    <xf numFmtId="0" fontId="0" fillId="0" borderId="0" xfId="0" applyFill="1"/>
    <xf numFmtId="0" fontId="0" fillId="7" borderId="0" xfId="0" applyFill="1"/>
    <xf numFmtId="0" fontId="29" fillId="7" borderId="28" xfId="0" applyFont="1" applyFill="1" applyBorder="1"/>
    <xf numFmtId="0" fontId="30" fillId="7" borderId="28" xfId="0" applyFont="1" applyFill="1" applyBorder="1"/>
    <xf numFmtId="0" fontId="30" fillId="7" borderId="9" xfId="0" applyFont="1" applyFill="1" applyBorder="1"/>
    <xf numFmtId="0" fontId="0" fillId="4" borderId="0" xfId="0" applyFill="1"/>
    <xf numFmtId="0" fontId="31" fillId="0" borderId="1" xfId="0" applyFont="1" applyBorder="1"/>
    <xf numFmtId="0" fontId="31" fillId="4" borderId="1" xfId="0" applyFont="1" applyFill="1" applyBorder="1"/>
    <xf numFmtId="0" fontId="29" fillId="0" borderId="1" xfId="0" applyFont="1" applyBorder="1"/>
    <xf numFmtId="0" fontId="31" fillId="0" borderId="1" xfId="0" applyFont="1" applyFill="1" applyBorder="1"/>
    <xf numFmtId="0" fontId="31" fillId="0" borderId="0" xfId="0" applyFont="1"/>
    <xf numFmtId="0" fontId="33" fillId="0" borderId="1" xfId="0" applyFont="1" applyBorder="1"/>
    <xf numFmtId="0" fontId="30" fillId="4" borderId="1" xfId="0" applyFont="1" applyFill="1" applyBorder="1"/>
    <xf numFmtId="0" fontId="31" fillId="0" borderId="1" xfId="0" applyFont="1" applyBorder="1" applyAlignment="1" applyProtection="1">
      <alignment horizontal="left" wrapText="1"/>
      <protection locked="0"/>
    </xf>
    <xf numFmtId="0" fontId="32" fillId="0" borderId="1" xfId="0" applyFont="1" applyBorder="1" applyAlignment="1" applyProtection="1">
      <alignment horizontal="left" wrapText="1"/>
      <protection locked="0"/>
    </xf>
    <xf numFmtId="0" fontId="31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center" wrapText="1"/>
    </xf>
    <xf numFmtId="0" fontId="31" fillId="8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center" wrapText="1"/>
    </xf>
    <xf numFmtId="0" fontId="31" fillId="8" borderId="11" xfId="0" applyFont="1" applyFill="1" applyBorder="1" applyAlignment="1">
      <alignment horizontal="center" wrapText="1"/>
    </xf>
    <xf numFmtId="0" fontId="31" fillId="0" borderId="30" xfId="0" applyFont="1" applyBorder="1" applyAlignment="1">
      <alignment horizontal="left" wrapText="1"/>
    </xf>
    <xf numFmtId="0" fontId="31" fillId="0" borderId="30" xfId="0" applyFont="1" applyBorder="1" applyAlignment="1">
      <alignment horizontal="center" wrapText="1"/>
    </xf>
    <xf numFmtId="0" fontId="31" fillId="0" borderId="30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wrapText="1"/>
    </xf>
    <xf numFmtId="0" fontId="31" fillId="4" borderId="9" xfId="0" applyFont="1" applyFill="1" applyBorder="1" applyAlignment="1">
      <alignment horizontal="center" wrapText="1"/>
    </xf>
    <xf numFmtId="0" fontId="31" fillId="8" borderId="30" xfId="0" applyFont="1" applyFill="1" applyBorder="1" applyAlignment="1">
      <alignment horizontal="center" wrapText="1"/>
    </xf>
    <xf numFmtId="0" fontId="31" fillId="0" borderId="30" xfId="0" applyFont="1" applyBorder="1"/>
    <xf numFmtId="0" fontId="31" fillId="0" borderId="30" xfId="0" applyFont="1" applyBorder="1" applyAlignment="1" applyProtection="1">
      <alignment horizontal="left" wrapText="1"/>
      <protection locked="0"/>
    </xf>
    <xf numFmtId="0" fontId="31" fillId="0" borderId="11" xfId="0" applyFont="1" applyBorder="1"/>
    <xf numFmtId="0" fontId="31" fillId="0" borderId="11" xfId="0" applyFont="1" applyBorder="1" applyAlignment="1" applyProtection="1">
      <alignment horizontal="left" wrapText="1"/>
      <protection locked="0"/>
    </xf>
    <xf numFmtId="0" fontId="31" fillId="4" borderId="8" xfId="0" applyFont="1" applyFill="1" applyBorder="1"/>
    <xf numFmtId="0" fontId="34" fillId="4" borderId="9" xfId="0" applyFont="1" applyFill="1" applyBorder="1" applyAlignment="1" applyProtection="1">
      <alignment horizontal="left" wrapText="1"/>
      <protection locked="0"/>
    </xf>
    <xf numFmtId="0" fontId="31" fillId="7" borderId="30" xfId="0" applyFont="1" applyFill="1" applyBorder="1"/>
    <xf numFmtId="0" fontId="30" fillId="7" borderId="30" xfId="0" applyFont="1" applyFill="1" applyBorder="1"/>
    <xf numFmtId="0" fontId="30" fillId="4" borderId="9" xfId="0" applyFont="1" applyFill="1" applyBorder="1"/>
    <xf numFmtId="0" fontId="31" fillId="7" borderId="27" xfId="0" applyFont="1" applyFill="1" applyBorder="1"/>
    <xf numFmtId="0" fontId="29" fillId="0" borderId="11" xfId="0" applyFont="1" applyBorder="1"/>
    <xf numFmtId="0" fontId="31" fillId="0" borderId="0" xfId="0" applyFont="1" applyBorder="1"/>
    <xf numFmtId="0" fontId="31" fillId="7" borderId="8" xfId="0" applyFont="1" applyFill="1" applyBorder="1"/>
    <xf numFmtId="0" fontId="34" fillId="4" borderId="9" xfId="0" applyFont="1" applyFill="1" applyBorder="1" applyAlignment="1">
      <alignment horizontal="left" wrapText="1"/>
    </xf>
    <xf numFmtId="0" fontId="31" fillId="0" borderId="11" xfId="0" applyFont="1" applyBorder="1" applyAlignment="1"/>
    <xf numFmtId="0" fontId="31" fillId="0" borderId="11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0" fontId="31" fillId="0" borderId="1" xfId="0" applyFont="1" applyBorder="1" applyAlignment="1"/>
    <xf numFmtId="0" fontId="31" fillId="0" borderId="1" xfId="0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wrapText="1"/>
    </xf>
    <xf numFmtId="0" fontId="31" fillId="0" borderId="30" xfId="0" applyFont="1" applyFill="1" applyBorder="1"/>
    <xf numFmtId="0" fontId="31" fillId="0" borderId="30" xfId="0" applyFont="1" applyBorder="1" applyAlignment="1">
      <alignment horizontal="center"/>
    </xf>
    <xf numFmtId="2" fontId="31" fillId="0" borderId="30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29" fillId="7" borderId="9" xfId="0" applyFont="1" applyFill="1" applyBorder="1"/>
    <xf numFmtId="0" fontId="31" fillId="4" borderId="0" xfId="0" applyFont="1" applyFill="1"/>
    <xf numFmtId="0" fontId="31" fillId="0" borderId="0" xfId="1" applyFont="1" applyBorder="1" applyAlignment="1">
      <alignment horizontal="left" vertical="top"/>
    </xf>
    <xf numFmtId="0" fontId="31" fillId="0" borderId="0" xfId="1" applyFont="1" applyBorder="1" applyAlignment="1">
      <alignment vertical="top"/>
    </xf>
    <xf numFmtId="0" fontId="31" fillId="0" borderId="0" xfId="3" applyFont="1" applyBorder="1" applyAlignment="1">
      <alignment vertical="top"/>
    </xf>
    <xf numFmtId="0" fontId="29" fillId="0" borderId="0" xfId="1" applyFont="1" applyBorder="1" applyAlignment="1">
      <alignment horizontal="left" vertical="top"/>
    </xf>
    <xf numFmtId="49" fontId="30" fillId="0" borderId="0" xfId="2" applyNumberFormat="1" applyFont="1" applyFill="1" applyBorder="1" applyAlignment="1" applyProtection="1">
      <alignment vertical="top"/>
    </xf>
    <xf numFmtId="49" fontId="37" fillId="2" borderId="2" xfId="2" applyNumberFormat="1" applyFont="1" applyFill="1" applyBorder="1" applyAlignment="1" applyProtection="1">
      <alignment horizontal="center" vertical="top"/>
    </xf>
    <xf numFmtId="0" fontId="37" fillId="2" borderId="3" xfId="2" applyNumberFormat="1" applyFont="1" applyFill="1" applyBorder="1" applyAlignment="1" applyProtection="1">
      <alignment horizontal="center" vertical="top"/>
    </xf>
    <xf numFmtId="2" fontId="37" fillId="2" borderId="3" xfId="2" applyNumberFormat="1" applyFont="1" applyFill="1" applyBorder="1" applyAlignment="1" applyProtection="1">
      <alignment horizontal="center" vertical="top"/>
    </xf>
    <xf numFmtId="4" fontId="37" fillId="2" borderId="3" xfId="2" applyNumberFormat="1" applyFont="1" applyFill="1" applyBorder="1" applyAlignment="1" applyProtection="1">
      <alignment horizontal="center" vertical="top"/>
    </xf>
    <xf numFmtId="4" fontId="37" fillId="2" borderId="4" xfId="2" applyNumberFormat="1" applyFont="1" applyFill="1" applyBorder="1" applyAlignment="1" applyProtection="1">
      <alignment horizontal="center" vertical="top"/>
    </xf>
    <xf numFmtId="49" fontId="37" fillId="2" borderId="5" xfId="2" applyNumberFormat="1" applyFont="1" applyFill="1" applyBorder="1" applyAlignment="1" applyProtection="1">
      <alignment horizontal="center" vertical="top"/>
    </xf>
    <xf numFmtId="0" fontId="37" fillId="2" borderId="6" xfId="2" applyNumberFormat="1" applyFont="1" applyFill="1" applyBorder="1" applyAlignment="1" applyProtection="1">
      <alignment vertical="top"/>
    </xf>
    <xf numFmtId="0" fontId="37" fillId="2" borderId="6" xfId="2" applyNumberFormat="1" applyFont="1" applyFill="1" applyBorder="1" applyAlignment="1" applyProtection="1">
      <alignment horizontal="center" vertical="top"/>
    </xf>
    <xf numFmtId="2" fontId="37" fillId="2" borderId="6" xfId="2" applyNumberFormat="1" applyFont="1" applyFill="1" applyBorder="1" applyAlignment="1" applyProtection="1">
      <alignment horizontal="center" vertical="top"/>
    </xf>
    <xf numFmtId="4" fontId="37" fillId="2" borderId="6" xfId="2" applyNumberFormat="1" applyFont="1" applyFill="1" applyBorder="1" applyAlignment="1" applyProtection="1">
      <alignment horizontal="center" vertical="top"/>
    </xf>
    <xf numFmtId="4" fontId="37" fillId="2" borderId="7" xfId="2" applyNumberFormat="1" applyFont="1" applyFill="1" applyBorder="1" applyAlignment="1" applyProtection="1">
      <alignment horizontal="center" vertical="top"/>
    </xf>
    <xf numFmtId="0" fontId="37" fillId="2" borderId="1" xfId="2" applyNumberFormat="1" applyFont="1" applyFill="1" applyBorder="1" applyAlignment="1" applyProtection="1">
      <alignment horizontal="center" vertical="top"/>
    </xf>
    <xf numFmtId="0" fontId="37" fillId="2" borderId="1" xfId="2" applyNumberFormat="1" applyFont="1" applyFill="1" applyBorder="1" applyAlignment="1" applyProtection="1">
      <alignment horizontal="center" vertical="top" wrapText="1"/>
    </xf>
    <xf numFmtId="0" fontId="33" fillId="7" borderId="8" xfId="1" applyFont="1" applyFill="1" applyBorder="1" applyAlignment="1">
      <alignment horizontal="center" vertical="top" wrapText="1"/>
    </xf>
    <xf numFmtId="0" fontId="30" fillId="7" borderId="9" xfId="2" applyNumberFormat="1" applyFont="1" applyFill="1" applyBorder="1" applyAlignment="1" applyProtection="1">
      <alignment vertical="top"/>
    </xf>
    <xf numFmtId="0" fontId="33" fillId="4" borderId="8" xfId="1" applyFont="1" applyFill="1" applyBorder="1" applyAlignment="1">
      <alignment horizontal="center" vertical="top" wrapText="1"/>
    </xf>
    <xf numFmtId="0" fontId="34" fillId="4" borderId="9" xfId="2" applyNumberFormat="1" applyFont="1" applyFill="1" applyBorder="1" applyAlignment="1" applyProtection="1">
      <alignment vertical="top"/>
    </xf>
    <xf numFmtId="0" fontId="31" fillId="0" borderId="1" xfId="1" applyFont="1" applyFill="1" applyBorder="1" applyAlignment="1">
      <alignment horizontal="center" vertical="top" wrapText="1"/>
    </xf>
    <xf numFmtId="0" fontId="31" fillId="0" borderId="1" xfId="2" applyNumberFormat="1" applyFont="1" applyFill="1" applyBorder="1" applyAlignment="1" applyProtection="1">
      <alignment vertical="top" wrapText="1"/>
    </xf>
    <xf numFmtId="0" fontId="32" fillId="0" borderId="1" xfId="3" applyFont="1" applyFill="1" applyBorder="1" applyAlignment="1">
      <alignment vertical="top" wrapText="1"/>
    </xf>
    <xf numFmtId="0" fontId="31" fillId="0" borderId="12" xfId="1" applyFont="1" applyFill="1" applyBorder="1" applyAlignment="1">
      <alignment vertical="top" wrapText="1"/>
    </xf>
    <xf numFmtId="0" fontId="31" fillId="0" borderId="1" xfId="1" applyFont="1" applyFill="1" applyBorder="1" applyAlignment="1">
      <alignment vertical="top" wrapText="1"/>
    </xf>
    <xf numFmtId="0" fontId="31" fillId="0" borderId="20" xfId="1" applyFont="1" applyFill="1" applyBorder="1" applyAlignment="1">
      <alignment horizontal="center" vertical="top" wrapText="1"/>
    </xf>
    <xf numFmtId="0" fontId="31" fillId="0" borderId="18" xfId="2" applyNumberFormat="1" applyFont="1" applyFill="1" applyBorder="1" applyAlignment="1" applyProtection="1">
      <alignment vertical="top" wrapText="1"/>
    </xf>
    <xf numFmtId="0" fontId="31" fillId="0" borderId="19" xfId="1" applyFont="1" applyFill="1" applyBorder="1" applyAlignment="1">
      <alignment horizontal="center" vertical="top" wrapText="1"/>
    </xf>
    <xf numFmtId="0" fontId="31" fillId="0" borderId="18" xfId="2" applyFont="1" applyBorder="1" applyAlignment="1">
      <alignment vertical="top" wrapText="1"/>
    </xf>
    <xf numFmtId="0" fontId="32" fillId="0" borderId="18" xfId="1" applyFont="1" applyBorder="1" applyAlignment="1">
      <alignment vertical="top" wrapText="1"/>
    </xf>
    <xf numFmtId="0" fontId="35" fillId="4" borderId="8" xfId="1" applyFont="1" applyFill="1" applyBorder="1" applyAlignment="1">
      <alignment horizontal="center" vertical="top" wrapText="1"/>
    </xf>
    <xf numFmtId="0" fontId="34" fillId="4" borderId="9" xfId="2" applyNumberFormat="1" applyFont="1" applyFill="1" applyBorder="1" applyAlignment="1" applyProtection="1">
      <alignment horizontal="justify" vertical="top" wrapText="1"/>
    </xf>
    <xf numFmtId="0" fontId="31" fillId="0" borderId="11" xfId="3" applyFont="1" applyFill="1" applyBorder="1" applyAlignment="1">
      <alignment horizontal="center" vertical="top"/>
    </xf>
    <xf numFmtId="0" fontId="31" fillId="0" borderId="13" xfId="1" applyFont="1" applyFill="1" applyBorder="1" applyAlignment="1">
      <alignment horizontal="center" vertical="top" wrapText="1"/>
    </xf>
    <xf numFmtId="0" fontId="31" fillId="0" borderId="1" xfId="1" applyFont="1" applyFill="1" applyBorder="1" applyAlignment="1">
      <alignment vertical="top"/>
    </xf>
    <xf numFmtId="0" fontId="31" fillId="0" borderId="21" xfId="1" applyFont="1" applyBorder="1" applyAlignment="1">
      <alignment horizontal="center" vertical="top"/>
    </xf>
    <xf numFmtId="0" fontId="31" fillId="0" borderId="27" xfId="2" applyNumberFormat="1" applyFont="1" applyFill="1" applyBorder="1" applyAlignment="1" applyProtection="1">
      <alignment vertical="top"/>
    </xf>
    <xf numFmtId="0" fontId="31" fillId="4" borderId="8" xfId="1" applyFont="1" applyFill="1" applyBorder="1" applyAlignment="1">
      <alignment horizontal="center" vertical="top"/>
    </xf>
    <xf numFmtId="0" fontId="30" fillId="4" borderId="9" xfId="1" applyFont="1" applyFill="1" applyBorder="1" applyAlignment="1">
      <alignment vertical="top"/>
    </xf>
    <xf numFmtId="0" fontId="31" fillId="0" borderId="11" xfId="1" applyFont="1" applyBorder="1" applyAlignment="1">
      <alignment horizontal="center" vertical="top"/>
    </xf>
    <xf numFmtId="0" fontId="29" fillId="0" borderId="11" xfId="2" applyNumberFormat="1" applyFont="1" applyFill="1" applyBorder="1" applyAlignment="1" applyProtection="1">
      <alignment vertical="top"/>
    </xf>
    <xf numFmtId="0" fontId="31" fillId="0" borderId="1" xfId="1" applyFont="1" applyBorder="1" applyAlignment="1">
      <alignment horizontal="center" vertical="top"/>
    </xf>
    <xf numFmtId="0" fontId="29" fillId="0" borderId="1" xfId="2" applyNumberFormat="1" applyFont="1" applyFill="1" applyBorder="1" applyAlignment="1" applyProtection="1">
      <alignment vertical="top"/>
    </xf>
    <xf numFmtId="0" fontId="29" fillId="0" borderId="8" xfId="2" applyNumberFormat="1" applyFont="1" applyFill="1" applyBorder="1" applyAlignment="1" applyProtection="1">
      <alignment vertical="top"/>
    </xf>
    <xf numFmtId="0" fontId="32" fillId="0" borderId="1" xfId="2" applyNumberFormat="1" applyFont="1" applyFill="1" applyBorder="1" applyAlignment="1" applyProtection="1">
      <alignment vertical="top"/>
    </xf>
    <xf numFmtId="0" fontId="31" fillId="0" borderId="27" xfId="1" applyFont="1" applyBorder="1" applyAlignment="1">
      <alignment horizontal="center" vertical="top"/>
    </xf>
    <xf numFmtId="0" fontId="32" fillId="0" borderId="27" xfId="2" applyNumberFormat="1" applyFont="1" applyFill="1" applyBorder="1" applyAlignment="1" applyProtection="1">
      <alignment vertical="top"/>
    </xf>
    <xf numFmtId="0" fontId="30" fillId="7" borderId="27" xfId="2" applyNumberFormat="1" applyFont="1" applyFill="1" applyBorder="1" applyAlignment="1" applyProtection="1">
      <alignment vertical="top"/>
    </xf>
    <xf numFmtId="0" fontId="31" fillId="0" borderId="11" xfId="1" applyFont="1" applyFill="1" applyBorder="1" applyAlignment="1">
      <alignment horizontal="center" vertical="top" wrapText="1"/>
    </xf>
    <xf numFmtId="0" fontId="31" fillId="0" borderId="11" xfId="2" applyNumberFormat="1" applyFont="1" applyFill="1" applyBorder="1" applyAlignment="1" applyProtection="1">
      <alignment vertical="top" wrapText="1"/>
    </xf>
    <xf numFmtId="0" fontId="31" fillId="0" borderId="22" xfId="1" applyFont="1" applyFill="1" applyBorder="1" applyAlignment="1">
      <alignment horizontal="center" vertical="top" wrapText="1"/>
    </xf>
    <xf numFmtId="0" fontId="31" fillId="0" borderId="22" xfId="2" applyNumberFormat="1" applyFont="1" applyFill="1" applyBorder="1" applyAlignment="1" applyProtection="1">
      <alignment vertical="top" wrapText="1"/>
    </xf>
    <xf numFmtId="0" fontId="32" fillId="0" borderId="22" xfId="3" applyFont="1" applyFill="1" applyBorder="1" applyAlignment="1">
      <alignment vertical="top" wrapText="1"/>
    </xf>
    <xf numFmtId="0" fontId="31" fillId="0" borderId="22" xfId="1" applyFont="1" applyFill="1" applyBorder="1" applyAlignment="1">
      <alignment vertical="top" wrapText="1"/>
    </xf>
    <xf numFmtId="0" fontId="31" fillId="0" borderId="18" xfId="1" applyFont="1" applyFill="1" applyBorder="1" applyAlignment="1">
      <alignment vertical="top" wrapText="1"/>
    </xf>
    <xf numFmtId="0" fontId="31" fillId="0" borderId="22" xfId="9" applyFont="1" applyBorder="1" applyAlignment="1">
      <alignment vertical="center" wrapText="1"/>
    </xf>
    <xf numFmtId="0" fontId="31" fillId="0" borderId="30" xfId="1" applyFont="1" applyFill="1" applyBorder="1" applyAlignment="1">
      <alignment horizontal="center" vertical="top" wrapText="1"/>
    </xf>
    <xf numFmtId="0" fontId="32" fillId="0" borderId="30" xfId="3" applyFont="1" applyFill="1" applyBorder="1" applyAlignment="1">
      <alignment vertical="top" wrapText="1"/>
    </xf>
    <xf numFmtId="0" fontId="31" fillId="4" borderId="8" xfId="1" applyFont="1" applyFill="1" applyBorder="1" applyAlignment="1">
      <alignment horizontal="center" vertical="top" wrapText="1"/>
    </xf>
    <xf numFmtId="0" fontId="31" fillId="0" borderId="0" xfId="1" applyFont="1" applyFill="1" applyBorder="1" applyAlignment="1">
      <alignment horizontal="center" vertical="top" wrapText="1"/>
    </xf>
    <xf numFmtId="0" fontId="32" fillId="0" borderId="0" xfId="2" applyNumberFormat="1" applyFont="1" applyFill="1" applyBorder="1" applyAlignment="1" applyProtection="1">
      <alignment vertical="top"/>
    </xf>
    <xf numFmtId="0" fontId="30" fillId="7" borderId="28" xfId="2" applyNumberFormat="1" applyFont="1" applyFill="1" applyBorder="1" applyAlignment="1" applyProtection="1">
      <alignment vertical="top"/>
    </xf>
    <xf numFmtId="0" fontId="31" fillId="0" borderId="32" xfId="1" applyFont="1" applyFill="1" applyBorder="1" applyAlignment="1">
      <alignment horizontal="center" vertical="top" wrapText="1"/>
    </xf>
    <xf numFmtId="0" fontId="31" fillId="0" borderId="32" xfId="2" applyNumberFormat="1" applyFont="1" applyFill="1" applyBorder="1" applyAlignment="1" applyProtection="1">
      <alignment vertical="top" wrapText="1"/>
    </xf>
    <xf numFmtId="0" fontId="31" fillId="0" borderId="22" xfId="1" applyFont="1" applyBorder="1" applyAlignment="1">
      <alignment horizontal="center" vertical="top" wrapText="1"/>
    </xf>
    <xf numFmtId="0" fontId="31" fillId="0" borderId="22" xfId="2" applyNumberFormat="1" applyFont="1" applyBorder="1" applyAlignment="1" applyProtection="1">
      <alignment vertical="top" wrapText="1"/>
    </xf>
    <xf numFmtId="0" fontId="32" fillId="0" borderId="22" xfId="3" applyFont="1" applyBorder="1" applyAlignment="1">
      <alignment vertical="top" wrapText="1"/>
    </xf>
    <xf numFmtId="0" fontId="33" fillId="4" borderId="23" xfId="1" applyFont="1" applyFill="1" applyBorder="1" applyAlignment="1">
      <alignment horizontal="center" vertical="top" wrapText="1"/>
    </xf>
    <xf numFmtId="0" fontId="34" fillId="4" borderId="25" xfId="2" applyNumberFormat="1" applyFont="1" applyFill="1" applyBorder="1" applyAlignment="1" applyProtection="1">
      <alignment vertical="top"/>
    </xf>
    <xf numFmtId="0" fontId="31" fillId="0" borderId="14" xfId="1" applyFont="1" applyFill="1" applyBorder="1" applyAlignment="1">
      <alignment vertical="top"/>
    </xf>
    <xf numFmtId="0" fontId="31" fillId="0" borderId="30" xfId="1" applyFont="1" applyFill="1" applyBorder="1" applyAlignment="1">
      <alignment vertical="top" wrapText="1"/>
    </xf>
    <xf numFmtId="0" fontId="31" fillId="0" borderId="33" xfId="1" applyFont="1" applyFill="1" applyBorder="1" applyAlignment="1">
      <alignment horizontal="center" vertical="top" wrapText="1"/>
    </xf>
    <xf numFmtId="0" fontId="29" fillId="0" borderId="33" xfId="2" applyNumberFormat="1" applyFont="1" applyFill="1" applyBorder="1" applyAlignment="1" applyProtection="1">
      <alignment vertical="top"/>
    </xf>
    <xf numFmtId="0" fontId="31" fillId="0" borderId="8" xfId="1" applyFont="1" applyFill="1" applyBorder="1" applyAlignment="1">
      <alignment horizontal="center" vertical="top" wrapText="1"/>
    </xf>
    <xf numFmtId="0" fontId="32" fillId="0" borderId="8" xfId="2" applyNumberFormat="1" applyFont="1" applyFill="1" applyBorder="1" applyAlignment="1" applyProtection="1">
      <alignment vertical="top"/>
    </xf>
    <xf numFmtId="0" fontId="29" fillId="0" borderId="9" xfId="2" applyNumberFormat="1" applyFont="1" applyFill="1" applyBorder="1" applyAlignment="1" applyProtection="1">
      <alignment vertical="top"/>
    </xf>
    <xf numFmtId="0" fontId="34" fillId="4" borderId="9" xfId="0" applyNumberFormat="1" applyFont="1" applyFill="1" applyBorder="1" applyAlignment="1">
      <alignment horizontal="left" vertical="center"/>
    </xf>
    <xf numFmtId="0" fontId="31" fillId="0" borderId="1" xfId="0" applyNumberFormat="1" applyFont="1" applyFill="1" applyBorder="1"/>
    <xf numFmtId="0" fontId="31" fillId="0" borderId="1" xfId="0" applyFont="1" applyBorder="1" applyAlignment="1">
      <alignment horizontal="left" vertical="center"/>
    </xf>
    <xf numFmtId="0" fontId="31" fillId="0" borderId="30" xfId="0" applyNumberFormat="1" applyFont="1" applyFill="1" applyBorder="1"/>
    <xf numFmtId="0" fontId="31" fillId="0" borderId="11" xfId="10" applyFont="1" applyBorder="1"/>
    <xf numFmtId="0" fontId="31" fillId="0" borderId="11" xfId="0" applyNumberFormat="1" applyFont="1" applyFill="1" applyBorder="1"/>
    <xf numFmtId="0" fontId="29" fillId="0" borderId="1" xfId="0" applyFont="1" applyFill="1" applyBorder="1"/>
    <xf numFmtId="0" fontId="29" fillId="0" borderId="1" xfId="0" applyFont="1" applyFill="1" applyBorder="1" applyAlignment="1">
      <alignment horizontal="left"/>
    </xf>
    <xf numFmtId="0" fontId="29" fillId="0" borderId="11" xfId="0" applyFont="1" applyFill="1" applyBorder="1"/>
    <xf numFmtId="167" fontId="34" fillId="4" borderId="0" xfId="0" applyNumberFormat="1" applyFont="1" applyFill="1" applyBorder="1" applyAlignment="1" applyProtection="1">
      <alignment horizontal="left" wrapText="1"/>
    </xf>
    <xf numFmtId="167" fontId="40" fillId="4" borderId="0" xfId="0" applyNumberFormat="1" applyFont="1" applyFill="1" applyBorder="1" applyAlignment="1" applyProtection="1">
      <alignment horizontal="center"/>
    </xf>
    <xf numFmtId="167" fontId="31" fillId="9" borderId="1" xfId="0" applyNumberFormat="1" applyFont="1" applyFill="1" applyBorder="1" applyAlignment="1">
      <alignment horizontal="left" vertical="center" wrapText="1"/>
    </xf>
    <xf numFmtId="167" fontId="31" fillId="9" borderId="1" xfId="0" applyNumberFormat="1" applyFont="1" applyFill="1" applyBorder="1" applyAlignment="1">
      <alignment horizontal="center"/>
    </xf>
    <xf numFmtId="167" fontId="34" fillId="9" borderId="0" xfId="0" applyNumberFormat="1" applyFont="1" applyFill="1" applyBorder="1" applyAlignment="1" applyProtection="1">
      <alignment horizontal="left" vertical="center" wrapText="1"/>
    </xf>
    <xf numFmtId="0" fontId="37" fillId="0" borderId="0" xfId="0" applyFont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0" fontId="31" fillId="0" borderId="11" xfId="0" applyFont="1" applyBorder="1" applyAlignment="1" applyProtection="1">
      <alignment horizontal="center" wrapText="1"/>
      <protection locked="0"/>
    </xf>
    <xf numFmtId="0" fontId="31" fillId="4" borderId="27" xfId="0" applyFont="1" applyFill="1" applyBorder="1"/>
    <xf numFmtId="0" fontId="31" fillId="4" borderId="33" xfId="0" applyFont="1" applyFill="1" applyBorder="1"/>
    <xf numFmtId="167" fontId="34" fillId="4" borderId="14" xfId="0" applyNumberFormat="1" applyFont="1" applyFill="1" applyBorder="1" applyAlignment="1" applyProtection="1">
      <alignment horizontal="left" wrapText="1"/>
    </xf>
    <xf numFmtId="167" fontId="40" fillId="4" borderId="14" xfId="0" applyNumberFormat="1" applyFont="1" applyFill="1" applyBorder="1" applyAlignment="1" applyProtection="1">
      <alignment horizontal="center"/>
    </xf>
    <xf numFmtId="167" fontId="31" fillId="9" borderId="1" xfId="0" applyNumberFormat="1" applyFont="1" applyFill="1" applyBorder="1" applyAlignment="1" applyProtection="1">
      <alignment horizontal="left" wrapText="1"/>
    </xf>
    <xf numFmtId="167" fontId="36" fillId="9" borderId="1" xfId="0" applyNumberFormat="1" applyFont="1" applyFill="1" applyBorder="1" applyAlignment="1" applyProtection="1">
      <alignment horizontal="center"/>
    </xf>
    <xf numFmtId="167" fontId="31" fillId="9" borderId="1" xfId="0" applyNumberFormat="1" applyFont="1" applyFill="1" applyBorder="1" applyAlignment="1" applyProtection="1">
      <alignment horizontal="left" vertical="center" wrapText="1"/>
    </xf>
    <xf numFmtId="167" fontId="40" fillId="9" borderId="1" xfId="0" applyNumberFormat="1" applyFont="1" applyFill="1" applyBorder="1" applyAlignment="1" applyProtection="1">
      <alignment horizontal="center"/>
    </xf>
    <xf numFmtId="167" fontId="31" fillId="9" borderId="1" xfId="0" applyNumberFormat="1" applyFont="1" applyFill="1" applyBorder="1" applyAlignment="1" applyProtection="1">
      <alignment horizontal="center" vertical="center"/>
    </xf>
    <xf numFmtId="0" fontId="31" fillId="4" borderId="21" xfId="0" applyFont="1" applyFill="1" applyBorder="1"/>
    <xf numFmtId="3" fontId="31" fillId="0" borderId="1" xfId="11" applyNumberFormat="1" applyFont="1" applyBorder="1" applyAlignment="1">
      <alignment vertical="center" wrapText="1"/>
    </xf>
    <xf numFmtId="168" fontId="31" fillId="0" borderId="1" xfId="11" applyNumberFormat="1" applyFont="1" applyBorder="1" applyAlignment="1">
      <alignment horizontal="center"/>
    </xf>
    <xf numFmtId="0" fontId="31" fillId="0" borderId="1" xfId="11" applyFont="1" applyBorder="1" applyAlignment="1">
      <alignment vertical="center" wrapText="1"/>
    </xf>
    <xf numFmtId="0" fontId="31" fillId="0" borderId="1" xfId="1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36" fillId="0" borderId="1" xfId="0" applyFont="1" applyBorder="1" applyAlignment="1" applyProtection="1">
      <alignment horizontal="center" wrapText="1"/>
      <protection locked="0"/>
    </xf>
    <xf numFmtId="0" fontId="31" fillId="0" borderId="0" xfId="1" applyFont="1" applyBorder="1" applyAlignment="1">
      <alignment horizontal="center" vertical="top"/>
    </xf>
    <xf numFmtId="49" fontId="31" fillId="0" borderId="0" xfId="2" applyNumberFormat="1" applyFont="1" applyFill="1" applyBorder="1" applyAlignment="1" applyProtection="1">
      <alignment horizontal="center" vertical="top"/>
    </xf>
    <xf numFmtId="0" fontId="33" fillId="7" borderId="9" xfId="1" applyFont="1" applyFill="1" applyBorder="1" applyAlignment="1">
      <alignment horizontal="center" vertical="top" wrapText="1"/>
    </xf>
    <xf numFmtId="4" fontId="33" fillId="7" borderId="9" xfId="1" applyNumberFormat="1" applyFont="1" applyFill="1" applyBorder="1" applyAlignment="1">
      <alignment horizontal="center" vertical="top" wrapText="1"/>
    </xf>
    <xf numFmtId="0" fontId="33" fillId="4" borderId="9" xfId="1" applyFont="1" applyFill="1" applyBorder="1" applyAlignment="1">
      <alignment horizontal="center" vertical="top" wrapText="1"/>
    </xf>
    <xf numFmtId="4" fontId="33" fillId="4" borderId="9" xfId="1" applyNumberFormat="1" applyFont="1" applyFill="1" applyBorder="1" applyAlignment="1">
      <alignment horizontal="center" vertical="top" wrapText="1"/>
    </xf>
    <xf numFmtId="0" fontId="31" fillId="0" borderId="1" xfId="2" applyNumberFormat="1" applyFont="1" applyFill="1" applyBorder="1" applyAlignment="1" applyProtection="1">
      <alignment horizontal="center" vertical="top" wrapText="1"/>
    </xf>
    <xf numFmtId="4" fontId="31" fillId="0" borderId="1" xfId="1" applyNumberFormat="1" applyFont="1" applyFill="1" applyBorder="1" applyAlignment="1">
      <alignment horizontal="center" vertical="top" wrapText="1"/>
    </xf>
    <xf numFmtId="0" fontId="31" fillId="0" borderId="1" xfId="3" applyFont="1" applyFill="1" applyBorder="1" applyAlignment="1">
      <alignment horizontal="center" vertical="top"/>
    </xf>
    <xf numFmtId="4" fontId="31" fillId="0" borderId="1" xfId="3" applyNumberFormat="1" applyFont="1" applyFill="1" applyBorder="1" applyAlignment="1">
      <alignment horizontal="center" vertical="top"/>
    </xf>
    <xf numFmtId="4" fontId="31" fillId="0" borderId="1" xfId="2" applyNumberFormat="1" applyFont="1" applyFill="1" applyBorder="1" applyAlignment="1" applyProtection="1">
      <alignment horizontal="center" vertical="top" wrapText="1"/>
    </xf>
    <xf numFmtId="0" fontId="31" fillId="0" borderId="1" xfId="1" applyFont="1" applyBorder="1" applyAlignment="1">
      <alignment horizontal="center" vertical="top" wrapText="1"/>
    </xf>
    <xf numFmtId="4" fontId="31" fillId="0" borderId="1" xfId="1" applyNumberFormat="1" applyFont="1" applyBorder="1" applyAlignment="1">
      <alignment horizontal="center" vertical="top" wrapText="1"/>
    </xf>
    <xf numFmtId="0" fontId="31" fillId="0" borderId="18" xfId="1" applyFont="1" applyFill="1" applyBorder="1" applyAlignment="1">
      <alignment horizontal="center" vertical="top" wrapText="1"/>
    </xf>
    <xf numFmtId="4" fontId="31" fillId="0" borderId="12" xfId="1" applyNumberFormat="1" applyFont="1" applyFill="1" applyBorder="1" applyAlignment="1">
      <alignment horizontal="center" vertical="top" wrapText="1"/>
    </xf>
    <xf numFmtId="0" fontId="31" fillId="0" borderId="18" xfId="2" applyFont="1" applyBorder="1" applyAlignment="1">
      <alignment horizontal="center" vertical="top" wrapText="1"/>
    </xf>
    <xf numFmtId="4" fontId="31" fillId="0" borderId="18" xfId="1" applyNumberFormat="1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/>
    </xf>
    <xf numFmtId="0" fontId="35" fillId="4" borderId="9" xfId="1" applyFont="1" applyFill="1" applyBorder="1" applyAlignment="1">
      <alignment horizontal="center" vertical="top" wrapText="1"/>
    </xf>
    <xf numFmtId="4" fontId="35" fillId="4" borderId="9" xfId="1" applyNumberFormat="1" applyFont="1" applyFill="1" applyBorder="1" applyAlignment="1">
      <alignment horizontal="center" vertical="top" wrapText="1"/>
    </xf>
    <xf numFmtId="0" fontId="29" fillId="0" borderId="28" xfId="1" applyFont="1" applyFill="1" applyBorder="1" applyAlignment="1">
      <alignment horizontal="center" vertical="top"/>
    </xf>
    <xf numFmtId="4" fontId="29" fillId="0" borderId="28" xfId="1" applyNumberFormat="1" applyFont="1" applyFill="1" applyBorder="1" applyAlignment="1">
      <alignment horizontal="center" vertical="top"/>
    </xf>
    <xf numFmtId="0" fontId="29" fillId="4" borderId="9" xfId="1" applyFont="1" applyFill="1" applyBorder="1" applyAlignment="1">
      <alignment horizontal="center" vertical="top"/>
    </xf>
    <xf numFmtId="4" fontId="29" fillId="4" borderId="9" xfId="1" applyNumberFormat="1" applyFont="1" applyFill="1" applyBorder="1" applyAlignment="1">
      <alignment horizontal="center" vertical="top"/>
    </xf>
    <xf numFmtId="0" fontId="29" fillId="0" borderId="11" xfId="1" applyFont="1" applyFill="1" applyBorder="1" applyAlignment="1">
      <alignment horizontal="center" vertical="top"/>
    </xf>
    <xf numFmtId="4" fontId="29" fillId="0" borderId="11" xfId="1" applyNumberFormat="1" applyFont="1" applyFill="1" applyBorder="1" applyAlignment="1">
      <alignment horizontal="center" vertical="top"/>
    </xf>
    <xf numFmtId="0" fontId="29" fillId="0" borderId="1" xfId="1" applyFont="1" applyFill="1" applyBorder="1" applyAlignment="1">
      <alignment horizontal="center" vertical="top"/>
    </xf>
    <xf numFmtId="4" fontId="29" fillId="0" borderId="1" xfId="1" applyNumberFormat="1" applyFont="1" applyFill="1" applyBorder="1" applyAlignment="1">
      <alignment horizontal="center" vertical="top"/>
    </xf>
    <xf numFmtId="0" fontId="31" fillId="0" borderId="11" xfId="2" applyNumberFormat="1" applyFont="1" applyFill="1" applyBorder="1" applyAlignment="1" applyProtection="1">
      <alignment horizontal="center" vertical="top" wrapText="1"/>
    </xf>
    <xf numFmtId="4" fontId="31" fillId="0" borderId="13" xfId="1" applyNumberFormat="1" applyFont="1" applyFill="1" applyBorder="1" applyAlignment="1">
      <alignment horizontal="center" vertical="top" wrapText="1"/>
    </xf>
    <xf numFmtId="0" fontId="31" fillId="0" borderId="22" xfId="2" applyNumberFormat="1" applyFont="1" applyFill="1" applyBorder="1" applyAlignment="1" applyProtection="1">
      <alignment horizontal="center" vertical="top" wrapText="1"/>
    </xf>
    <xf numFmtId="4" fontId="31" fillId="0" borderId="23" xfId="1" applyNumberFormat="1" applyFont="1" applyFill="1" applyBorder="1" applyAlignment="1">
      <alignment horizontal="center" vertical="top" wrapText="1"/>
    </xf>
    <xf numFmtId="4" fontId="31" fillId="0" borderId="23" xfId="3" applyNumberFormat="1" applyFont="1" applyFill="1" applyBorder="1" applyAlignment="1">
      <alignment horizontal="center" vertical="top"/>
    </xf>
    <xf numFmtId="0" fontId="31" fillId="0" borderId="22" xfId="3" applyFont="1" applyFill="1" applyBorder="1" applyAlignment="1">
      <alignment horizontal="center" vertical="top"/>
    </xf>
    <xf numFmtId="4" fontId="31" fillId="0" borderId="23" xfId="0" applyNumberFormat="1" applyFont="1" applyBorder="1" applyAlignment="1">
      <alignment horizontal="center" vertical="center"/>
    </xf>
    <xf numFmtId="4" fontId="31" fillId="0" borderId="24" xfId="1" applyNumberFormat="1" applyFont="1" applyFill="1" applyBorder="1" applyAlignment="1">
      <alignment horizontal="center" vertical="top" wrapText="1"/>
    </xf>
    <xf numFmtId="0" fontId="31" fillId="0" borderId="30" xfId="2" applyNumberFormat="1" applyFont="1" applyFill="1" applyBorder="1" applyAlignment="1" applyProtection="1">
      <alignment horizontal="center" vertical="top" wrapText="1"/>
    </xf>
    <xf numFmtId="4" fontId="31" fillId="0" borderId="27" xfId="0" applyNumberFormat="1" applyFont="1" applyBorder="1" applyAlignment="1">
      <alignment horizontal="center" vertical="center"/>
    </xf>
    <xf numFmtId="0" fontId="31" fillId="4" borderId="9" xfId="2" applyNumberFormat="1" applyFont="1" applyFill="1" applyBorder="1" applyAlignment="1" applyProtection="1">
      <alignment horizontal="center" vertical="top" wrapText="1"/>
    </xf>
    <xf numFmtId="4" fontId="31" fillId="4" borderId="9" xfId="0" applyNumberFormat="1" applyFont="1" applyFill="1" applyBorder="1" applyAlignment="1">
      <alignment horizontal="center" vertical="center"/>
    </xf>
    <xf numFmtId="4" fontId="31" fillId="0" borderId="11" xfId="0" applyNumberFormat="1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0" fontId="31" fillId="0" borderId="0" xfId="2" applyNumberFormat="1" applyFont="1" applyFill="1" applyBorder="1" applyAlignment="1" applyProtection="1">
      <alignment horizontal="center" vertical="top" wrapText="1"/>
    </xf>
    <xf numFmtId="4" fontId="31" fillId="0" borderId="0" xfId="0" applyNumberFormat="1" applyFont="1" applyBorder="1" applyAlignment="1">
      <alignment horizontal="center" vertical="center"/>
    </xf>
    <xf numFmtId="0" fontId="31" fillId="0" borderId="32" xfId="2" applyNumberFormat="1" applyFont="1" applyFill="1" applyBorder="1" applyAlignment="1" applyProtection="1">
      <alignment horizontal="center" vertical="top" wrapText="1"/>
    </xf>
    <xf numFmtId="4" fontId="31" fillId="0" borderId="33" xfId="1" applyNumberFormat="1" applyFont="1" applyFill="1" applyBorder="1" applyAlignment="1">
      <alignment horizontal="center" vertical="top" wrapText="1"/>
    </xf>
    <xf numFmtId="4" fontId="31" fillId="0" borderId="8" xfId="1" applyNumberFormat="1" applyFont="1" applyFill="1" applyBorder="1" applyAlignment="1">
      <alignment horizontal="center" vertical="top" wrapText="1"/>
    </xf>
    <xf numFmtId="0" fontId="31" fillId="0" borderId="22" xfId="2" applyNumberFormat="1" applyFont="1" applyBorder="1" applyAlignment="1" applyProtection="1">
      <alignment horizontal="center" vertical="top" wrapText="1"/>
    </xf>
    <xf numFmtId="4" fontId="31" fillId="0" borderId="8" xfId="1" applyNumberFormat="1" applyFont="1" applyBorder="1" applyAlignment="1">
      <alignment horizontal="center" vertical="top" wrapText="1"/>
    </xf>
    <xf numFmtId="4" fontId="31" fillId="0" borderId="8" xfId="3" applyNumberFormat="1" applyFont="1" applyFill="1" applyBorder="1" applyAlignment="1">
      <alignment horizontal="center" vertical="top"/>
    </xf>
    <xf numFmtId="0" fontId="31" fillId="0" borderId="8" xfId="0" applyFont="1" applyBorder="1" applyAlignment="1">
      <alignment horizontal="center" vertical="center"/>
    </xf>
    <xf numFmtId="0" fontId="33" fillId="4" borderId="25" xfId="1" applyFont="1" applyFill="1" applyBorder="1" applyAlignment="1">
      <alignment horizontal="center" vertical="top" wrapText="1"/>
    </xf>
    <xf numFmtId="4" fontId="31" fillId="0" borderId="8" xfId="2" applyNumberFormat="1" applyFont="1" applyFill="1" applyBorder="1" applyAlignment="1" applyProtection="1">
      <alignment horizontal="center" vertical="top" wrapText="1"/>
    </xf>
    <xf numFmtId="4" fontId="31" fillId="0" borderId="26" xfId="1" applyNumberFormat="1" applyFont="1" applyBorder="1" applyAlignment="1">
      <alignment horizontal="center" vertical="top" wrapText="1"/>
    </xf>
    <xf numFmtId="0" fontId="31" fillId="0" borderId="14" xfId="1" applyFont="1" applyBorder="1" applyAlignment="1">
      <alignment horizontal="center" vertical="top" wrapText="1"/>
    </xf>
    <xf numFmtId="4" fontId="31" fillId="0" borderId="14" xfId="1" applyNumberFormat="1" applyFont="1" applyBorder="1" applyAlignment="1">
      <alignment horizontal="center" vertical="top" wrapText="1"/>
    </xf>
    <xf numFmtId="0" fontId="31" fillId="0" borderId="30" xfId="1" applyFont="1" applyBorder="1" applyAlignment="1">
      <alignment horizontal="center" vertical="top" wrapText="1"/>
    </xf>
    <xf numFmtId="4" fontId="31" fillId="0" borderId="27" xfId="1" applyNumberFormat="1" applyFont="1" applyBorder="1" applyAlignment="1">
      <alignment horizontal="center" vertical="top" wrapText="1"/>
    </xf>
    <xf numFmtId="0" fontId="31" fillId="4" borderId="9" xfId="1" applyFont="1" applyFill="1" applyBorder="1" applyAlignment="1">
      <alignment horizontal="center" vertical="top" wrapText="1"/>
    </xf>
    <xf numFmtId="4" fontId="31" fillId="4" borderId="9" xfId="1" applyNumberFormat="1" applyFont="1" applyFill="1" applyBorder="1" applyAlignment="1">
      <alignment horizontal="center" vertical="top" wrapText="1"/>
    </xf>
    <xf numFmtId="0" fontId="31" fillId="0" borderId="11" xfId="1" applyFont="1" applyBorder="1" applyAlignment="1">
      <alignment horizontal="center" vertical="top" wrapText="1"/>
    </xf>
    <xf numFmtId="4" fontId="31" fillId="0" borderId="11" xfId="1" applyNumberFormat="1" applyFont="1" applyBorder="1" applyAlignment="1">
      <alignment horizontal="center" vertical="top" wrapText="1"/>
    </xf>
    <xf numFmtId="0" fontId="31" fillId="0" borderId="1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0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top"/>
    </xf>
    <xf numFmtId="4" fontId="31" fillId="0" borderId="0" xfId="1" applyNumberFormat="1" applyFont="1" applyBorder="1" applyAlignment="1">
      <alignment horizontal="center" vertical="top"/>
    </xf>
    <xf numFmtId="2" fontId="31" fillId="0" borderId="0" xfId="2" applyNumberFormat="1" applyFont="1" applyFill="1" applyBorder="1" applyAlignment="1" applyProtection="1">
      <alignment horizontal="center" vertical="top"/>
    </xf>
    <xf numFmtId="4" fontId="31" fillId="0" borderId="0" xfId="2" applyNumberFormat="1" applyFont="1" applyFill="1" applyBorder="1" applyAlignment="1" applyProtection="1">
      <alignment horizontal="center" vertical="top"/>
    </xf>
    <xf numFmtId="4" fontId="33" fillId="7" borderId="9" xfId="2" applyNumberFormat="1" applyFont="1" applyFill="1" applyBorder="1" applyAlignment="1" applyProtection="1">
      <alignment horizontal="center" vertical="top" wrapText="1"/>
    </xf>
    <xf numFmtId="4" fontId="33" fillId="7" borderId="10" xfId="1" applyNumberFormat="1" applyFont="1" applyFill="1" applyBorder="1" applyAlignment="1">
      <alignment horizontal="center" vertical="top" wrapText="1"/>
    </xf>
    <xf numFmtId="4" fontId="33" fillId="4" borderId="9" xfId="2" applyNumberFormat="1" applyFont="1" applyFill="1" applyBorder="1" applyAlignment="1" applyProtection="1">
      <alignment horizontal="center" vertical="top" wrapText="1"/>
    </xf>
    <xf numFmtId="4" fontId="33" fillId="4" borderId="10" xfId="1" applyNumberFormat="1" applyFont="1" applyFill="1" applyBorder="1" applyAlignment="1">
      <alignment horizontal="center" vertical="top" wrapText="1"/>
    </xf>
    <xf numFmtId="164" fontId="31" fillId="0" borderId="1" xfId="2" applyNumberFormat="1" applyFont="1" applyFill="1" applyBorder="1" applyAlignment="1" applyProtection="1">
      <alignment horizontal="center" vertical="top" wrapText="1"/>
    </xf>
    <xf numFmtId="164" fontId="31" fillId="0" borderId="1" xfId="1" applyNumberFormat="1" applyFont="1" applyFill="1" applyBorder="1" applyAlignment="1">
      <alignment horizontal="center" vertical="top" wrapText="1"/>
    </xf>
    <xf numFmtId="164" fontId="31" fillId="0" borderId="1" xfId="1" applyNumberFormat="1" applyFont="1" applyBorder="1" applyAlignment="1">
      <alignment horizontal="center" vertical="top" wrapText="1"/>
    </xf>
    <xf numFmtId="165" fontId="30" fillId="0" borderId="1" xfId="1" applyNumberFormat="1" applyFont="1" applyFill="1" applyBorder="1" applyAlignment="1">
      <alignment horizontal="center" vertical="top"/>
    </xf>
    <xf numFmtId="4" fontId="31" fillId="0" borderId="18" xfId="2" applyNumberFormat="1" applyFont="1" applyFill="1" applyBorder="1" applyAlignment="1" applyProtection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top"/>
    </xf>
    <xf numFmtId="4" fontId="31" fillId="0" borderId="18" xfId="2" applyNumberFormat="1" applyFont="1" applyBorder="1" applyAlignment="1">
      <alignment horizontal="center" vertical="top" wrapText="1"/>
    </xf>
    <xf numFmtId="4" fontId="31" fillId="0" borderId="11" xfId="3" applyNumberFormat="1" applyFont="1" applyBorder="1" applyAlignment="1">
      <alignment horizontal="center" vertical="top"/>
    </xf>
    <xf numFmtId="4" fontId="35" fillId="4" borderId="9" xfId="2" applyNumberFormat="1" applyFont="1" applyFill="1" applyBorder="1" applyAlignment="1" applyProtection="1">
      <alignment horizontal="center" vertical="top" wrapText="1"/>
    </xf>
    <xf numFmtId="4" fontId="35" fillId="4" borderId="10" xfId="1" applyNumberFormat="1" applyFont="1" applyFill="1" applyBorder="1" applyAlignment="1">
      <alignment horizontal="center" vertical="top" wrapText="1"/>
    </xf>
    <xf numFmtId="4" fontId="29" fillId="0" borderId="29" xfId="1" applyNumberFormat="1" applyFont="1" applyFill="1" applyBorder="1" applyAlignment="1">
      <alignment horizontal="center" vertical="top"/>
    </xf>
    <xf numFmtId="165" fontId="30" fillId="0" borderId="30" xfId="1" applyNumberFormat="1" applyFont="1" applyFill="1" applyBorder="1" applyAlignment="1">
      <alignment horizontal="center" vertical="top"/>
    </xf>
    <xf numFmtId="165" fontId="30" fillId="4" borderId="10" xfId="1" applyNumberFormat="1" applyFont="1" applyFill="1" applyBorder="1" applyAlignment="1">
      <alignment horizontal="center" vertical="top"/>
    </xf>
    <xf numFmtId="165" fontId="30" fillId="0" borderId="11" xfId="1" applyNumberFormat="1" applyFont="1" applyFill="1" applyBorder="1" applyAlignment="1">
      <alignment horizontal="center" vertical="top"/>
    </xf>
    <xf numFmtId="0" fontId="29" fillId="0" borderId="8" xfId="2" applyNumberFormat="1" applyFont="1" applyFill="1" applyBorder="1" applyAlignment="1" applyProtection="1">
      <alignment horizontal="center" vertical="top"/>
    </xf>
    <xf numFmtId="165" fontId="30" fillId="0" borderId="29" xfId="1" applyNumberFormat="1" applyFont="1" applyFill="1" applyBorder="1" applyAlignment="1">
      <alignment horizontal="center" vertical="top"/>
    </xf>
    <xf numFmtId="0" fontId="31" fillId="7" borderId="28" xfId="0" applyFont="1" applyFill="1" applyBorder="1" applyAlignment="1">
      <alignment horizontal="center"/>
    </xf>
    <xf numFmtId="0" fontId="31" fillId="7" borderId="29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31" fillId="7" borderId="9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7" borderId="30" xfId="0" applyFont="1" applyFill="1" applyBorder="1" applyAlignment="1">
      <alignment horizontal="center"/>
    </xf>
    <xf numFmtId="166" fontId="31" fillId="0" borderId="11" xfId="0" applyNumberFormat="1" applyFont="1" applyBorder="1" applyAlignment="1" applyProtection="1">
      <alignment horizontal="center"/>
      <protection locked="0"/>
    </xf>
    <xf numFmtId="166" fontId="31" fillId="0" borderId="1" xfId="0" applyNumberFormat="1" applyFont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 wrapText="1"/>
      <protection locked="0"/>
    </xf>
    <xf numFmtId="166" fontId="31" fillId="0" borderId="30" xfId="0" applyNumberFormat="1" applyFont="1" applyBorder="1" applyAlignment="1" applyProtection="1">
      <alignment horizontal="center"/>
      <protection locked="0"/>
    </xf>
    <xf numFmtId="0" fontId="31" fillId="4" borderId="9" xfId="0" applyFont="1" applyFill="1" applyBorder="1" applyAlignment="1" applyProtection="1">
      <alignment horizontal="center" wrapText="1"/>
      <protection locked="0"/>
    </xf>
    <xf numFmtId="166" fontId="31" fillId="4" borderId="9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31" fillId="4" borderId="28" xfId="0" applyFont="1" applyFill="1" applyBorder="1" applyAlignment="1">
      <alignment horizontal="center"/>
    </xf>
    <xf numFmtId="0" fontId="31" fillId="4" borderId="29" xfId="0" applyFont="1" applyFill="1" applyBorder="1" applyAlignment="1">
      <alignment horizontal="center"/>
    </xf>
    <xf numFmtId="164" fontId="40" fillId="4" borderId="14" xfId="0" applyNumberFormat="1" applyFont="1" applyFill="1" applyBorder="1" applyAlignment="1" applyProtection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31" xfId="0" applyFont="1" applyFill="1" applyBorder="1" applyAlignment="1">
      <alignment horizontal="center"/>
    </xf>
    <xf numFmtId="164" fontId="31" fillId="9" borderId="1" xfId="0" applyNumberFormat="1" applyFont="1" applyFill="1" applyBorder="1" applyAlignment="1">
      <alignment horizontal="center"/>
    </xf>
    <xf numFmtId="166" fontId="31" fillId="0" borderId="1" xfId="0" applyNumberFormat="1" applyFont="1" applyBorder="1" applyAlignment="1" applyProtection="1">
      <alignment horizontal="center" vertical="top"/>
      <protection locked="0"/>
    </xf>
    <xf numFmtId="164" fontId="36" fillId="4" borderId="0" xfId="0" applyNumberFormat="1" applyFont="1" applyFill="1" applyBorder="1" applyAlignment="1" applyProtection="1">
      <alignment horizontal="center"/>
    </xf>
    <xf numFmtId="0" fontId="31" fillId="4" borderId="0" xfId="0" applyFont="1" applyFill="1" applyAlignment="1">
      <alignment horizontal="center"/>
    </xf>
    <xf numFmtId="164" fontId="40" fillId="9" borderId="1" xfId="0" applyNumberFormat="1" applyFont="1" applyFill="1" applyBorder="1" applyAlignment="1" applyProtection="1">
      <alignment horizontal="center"/>
    </xf>
    <xf numFmtId="164" fontId="40" fillId="4" borderId="0" xfId="0" applyNumberFormat="1" applyFont="1" applyFill="1" applyBorder="1" applyAlignment="1" applyProtection="1">
      <alignment horizontal="center"/>
    </xf>
    <xf numFmtId="164" fontId="31" fillId="9" borderId="1" xfId="0" applyNumberFormat="1" applyFont="1" applyFill="1" applyBorder="1" applyAlignment="1" applyProtection="1">
      <alignment horizontal="center"/>
    </xf>
    <xf numFmtId="166" fontId="37" fillId="0" borderId="0" xfId="0" applyNumberFormat="1" applyFont="1" applyAlignment="1" applyProtection="1">
      <alignment horizontal="center"/>
      <protection locked="0"/>
    </xf>
    <xf numFmtId="166" fontId="36" fillId="0" borderId="1" xfId="0" applyNumberFormat="1" applyFont="1" applyBorder="1" applyAlignment="1" applyProtection="1">
      <alignment horizontal="center"/>
      <protection locked="0"/>
    </xf>
    <xf numFmtId="164" fontId="40" fillId="4" borderId="34" xfId="0" applyNumberFormat="1" applyFont="1" applyFill="1" applyBorder="1" applyAlignment="1" applyProtection="1">
      <alignment horizontal="center" vertical="center"/>
    </xf>
    <xf numFmtId="164" fontId="40" fillId="4" borderId="34" xfId="0" applyNumberFormat="1" applyFont="1" applyFill="1" applyBorder="1" applyAlignment="1" applyProtection="1">
      <alignment horizontal="center"/>
    </xf>
    <xf numFmtId="164" fontId="36" fillId="9" borderId="1" xfId="0" applyNumberFormat="1" applyFont="1" applyFill="1" applyBorder="1" applyAlignment="1" applyProtection="1">
      <alignment horizontal="center"/>
    </xf>
    <xf numFmtId="0" fontId="34" fillId="4" borderId="0" xfId="0" applyFont="1" applyFill="1"/>
    <xf numFmtId="0" fontId="31" fillId="0" borderId="0" xfId="0" applyFont="1" applyFill="1"/>
    <xf numFmtId="0" fontId="34" fillId="0" borderId="0" xfId="0" applyFont="1" applyFill="1"/>
    <xf numFmtId="0" fontId="31" fillId="0" borderId="0" xfId="0" applyFont="1" applyFill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5" fillId="0" borderId="1" xfId="0" applyFont="1" applyFill="1" applyBorder="1"/>
    <xf numFmtId="0" fontId="31" fillId="0" borderId="11" xfId="0" applyFont="1" applyFill="1" applyBorder="1"/>
    <xf numFmtId="0" fontId="31" fillId="0" borderId="11" xfId="0" applyFont="1" applyFill="1" applyBorder="1" applyAlignment="1">
      <alignment horizontal="center"/>
    </xf>
    <xf numFmtId="0" fontId="34" fillId="4" borderId="9" xfId="0" applyFont="1" applyFill="1" applyBorder="1"/>
    <xf numFmtId="0" fontId="31" fillId="0" borderId="33" xfId="0" applyFont="1" applyFill="1" applyBorder="1"/>
    <xf numFmtId="0" fontId="31" fillId="0" borderId="14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2" fillId="0" borderId="9" xfId="2" applyNumberFormat="1" applyFont="1" applyFill="1" applyBorder="1" applyAlignment="1" applyProtection="1">
      <alignment vertical="top"/>
    </xf>
    <xf numFmtId="0" fontId="31" fillId="0" borderId="27" xfId="0" applyFont="1" applyBorder="1"/>
    <xf numFmtId="0" fontId="32" fillId="0" borderId="28" xfId="2" applyNumberFormat="1" applyFont="1" applyFill="1" applyBorder="1" applyAlignment="1" applyProtection="1">
      <alignment vertical="top"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2" fillId="0" borderId="14" xfId="2" applyNumberFormat="1" applyFont="1" applyFill="1" applyBorder="1" applyAlignment="1" applyProtection="1">
      <alignment vertical="top"/>
    </xf>
    <xf numFmtId="0" fontId="34" fillId="4" borderId="28" xfId="0" applyFont="1" applyFill="1" applyBorder="1"/>
    <xf numFmtId="0" fontId="42" fillId="0" borderId="1" xfId="0" applyFont="1" applyBorder="1"/>
    <xf numFmtId="0" fontId="42" fillId="8" borderId="1" xfId="0" applyFont="1" applyFill="1" applyBorder="1"/>
    <xf numFmtId="0" fontId="42" fillId="0" borderId="1" xfId="0" applyFont="1" applyFill="1" applyBorder="1"/>
    <xf numFmtId="0" fontId="0" fillId="0" borderId="1" xfId="0" applyFont="1" applyBorder="1"/>
    <xf numFmtId="0" fontId="43" fillId="8" borderId="1" xfId="1" applyFont="1" applyFill="1" applyBorder="1" applyAlignment="1">
      <alignment vertical="top"/>
    </xf>
    <xf numFmtId="0" fontId="42" fillId="0" borderId="40" xfId="0" applyFont="1" applyFill="1" applyBorder="1"/>
    <xf numFmtId="49" fontId="11" fillId="2" borderId="43" xfId="2" applyNumberFormat="1" applyFont="1" applyFill="1" applyBorder="1" applyAlignment="1" applyProtection="1">
      <alignment horizontal="center" vertical="top"/>
    </xf>
    <xf numFmtId="0" fontId="11" fillId="2" borderId="44" xfId="2" applyNumberFormat="1" applyFont="1" applyFill="1" applyBorder="1" applyAlignment="1" applyProtection="1">
      <alignment horizontal="center" vertical="top"/>
    </xf>
    <xf numFmtId="49" fontId="11" fillId="2" borderId="46" xfId="2" applyNumberFormat="1" applyFont="1" applyFill="1" applyBorder="1" applyAlignment="1" applyProtection="1">
      <alignment horizontal="center" vertical="top"/>
    </xf>
    <xf numFmtId="0" fontId="11" fillId="2" borderId="38" xfId="2" applyNumberFormat="1" applyFont="1" applyFill="1" applyBorder="1" applyAlignment="1" applyProtection="1">
      <alignment horizontal="center" vertical="top"/>
    </xf>
    <xf numFmtId="0" fontId="11" fillId="2" borderId="39" xfId="2" applyNumberFormat="1" applyFont="1" applyFill="1" applyBorder="1" applyAlignment="1" applyProtection="1">
      <alignment horizontal="center" vertical="top" wrapText="1"/>
    </xf>
    <xf numFmtId="0" fontId="42" fillId="0" borderId="38" xfId="0" applyFont="1" applyBorder="1"/>
    <xf numFmtId="0" fontId="42" fillId="0" borderId="38" xfId="0" applyFont="1" applyFill="1" applyBorder="1"/>
    <xf numFmtId="0" fontId="42" fillId="8" borderId="41" xfId="0" applyFont="1" applyFill="1" applyBorder="1"/>
    <xf numFmtId="0" fontId="42" fillId="0" borderId="41" xfId="0" applyFont="1" applyBorder="1"/>
    <xf numFmtId="0" fontId="0" fillId="10" borderId="39" xfId="0" applyFont="1" applyFill="1" applyBorder="1"/>
    <xf numFmtId="0" fontId="42" fillId="10" borderId="39" xfId="0" applyFont="1" applyFill="1" applyBorder="1"/>
    <xf numFmtId="0" fontId="42" fillId="10" borderId="42" xfId="0" applyFont="1" applyFill="1" applyBorder="1"/>
    <xf numFmtId="0" fontId="0" fillId="11" borderId="1" xfId="0" applyFont="1" applyFill="1" applyBorder="1"/>
    <xf numFmtId="0" fontId="42" fillId="11" borderId="1" xfId="0" applyFont="1" applyFill="1" applyBorder="1"/>
    <xf numFmtId="0" fontId="42" fillId="11" borderId="41" xfId="0" applyFont="1" applyFill="1" applyBorder="1"/>
    <xf numFmtId="49" fontId="37" fillId="2" borderId="6" xfId="2" applyNumberFormat="1" applyFont="1" applyFill="1" applyBorder="1" applyAlignment="1" applyProtection="1">
      <alignment horizontal="center" vertical="top"/>
    </xf>
    <xf numFmtId="0" fontId="29" fillId="0" borderId="0" xfId="0" applyFont="1" applyAlignment="1">
      <alignment horizontal="center"/>
    </xf>
    <xf numFmtId="0" fontId="42" fillId="0" borderId="56" xfId="0" applyFont="1" applyFill="1" applyBorder="1"/>
    <xf numFmtId="0" fontId="0" fillId="0" borderId="50" xfId="0" applyBorder="1"/>
    <xf numFmtId="0" fontId="30" fillId="4" borderId="9" xfId="0" applyFont="1" applyFill="1" applyBorder="1" applyAlignment="1">
      <alignment horizontal="left"/>
    </xf>
    <xf numFmtId="0" fontId="34" fillId="4" borderId="1" xfId="0" applyFont="1" applyFill="1" applyBorder="1" applyAlignment="1">
      <alignment horizontal="left"/>
    </xf>
    <xf numFmtId="0" fontId="34" fillId="4" borderId="9" xfId="0" applyFont="1" applyFill="1" applyBorder="1" applyAlignment="1">
      <alignment horizontal="left"/>
    </xf>
    <xf numFmtId="0" fontId="42" fillId="0" borderId="54" xfId="0" applyFont="1" applyFill="1" applyBorder="1" applyAlignment="1">
      <alignment horizontal="left"/>
    </xf>
    <xf numFmtId="0" fontId="42" fillId="0" borderId="27" xfId="0" applyFont="1" applyFill="1" applyBorder="1" applyAlignment="1">
      <alignment horizontal="left"/>
    </xf>
    <xf numFmtId="0" fontId="42" fillId="0" borderId="35" xfId="0" applyFont="1" applyFill="1" applyBorder="1" applyAlignment="1">
      <alignment horizontal="left"/>
    </xf>
    <xf numFmtId="0" fontId="42" fillId="0" borderId="53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2" fontId="11" fillId="2" borderId="44" xfId="2" applyNumberFormat="1" applyFont="1" applyFill="1" applyBorder="1" applyAlignment="1" applyProtection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4" fontId="11" fillId="2" borderId="44" xfId="2" applyNumberFormat="1" applyFont="1" applyFill="1" applyBorder="1" applyAlignment="1" applyProtection="1">
      <alignment horizontal="center" vertical="top" wrapText="1"/>
    </xf>
    <xf numFmtId="4" fontId="11" fillId="2" borderId="45" xfId="2" applyNumberFormat="1" applyFont="1" applyFill="1" applyBorder="1" applyAlignment="1" applyProtection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42" fillId="0" borderId="50" xfId="0" applyFont="1" applyFill="1" applyBorder="1" applyAlignment="1"/>
    <xf numFmtId="0" fontId="0" fillId="0" borderId="51" xfId="0" applyBorder="1" applyAlignment="1"/>
    <xf numFmtId="0" fontId="0" fillId="0" borderId="52" xfId="0" applyBorder="1" applyAlignment="1"/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2">
    <cellStyle name="Excel Built-in Normal" xfId="4" xr:uid="{00000000-0005-0000-0000-000000000000}"/>
    <cellStyle name="Excel Built-in Normal 1" xfId="5" xr:uid="{00000000-0005-0000-0000-000001000000}"/>
    <cellStyle name="Excel Built-in Normal 2" xfId="2" xr:uid="{00000000-0005-0000-0000-000002000000}"/>
    <cellStyle name="Excel_BuiltIn_Zlá 1" xfId="6" xr:uid="{00000000-0005-0000-0000-000003000000}"/>
    <cellStyle name="Normálna" xfId="0" builtinId="0"/>
    <cellStyle name="Normálna 2" xfId="7" xr:uid="{00000000-0005-0000-0000-000004000000}"/>
    <cellStyle name="Normálna 3" xfId="10" xr:uid="{00000000-0005-0000-0000-000005000000}"/>
    <cellStyle name="Normálne 2" xfId="8" xr:uid="{00000000-0005-0000-0000-000007000000}"/>
    <cellStyle name="normální 2" xfId="1" xr:uid="{00000000-0005-0000-0000-000008000000}"/>
    <cellStyle name="normální 3" xfId="3" xr:uid="{00000000-0005-0000-0000-000009000000}"/>
    <cellStyle name="Standard_Tabelle1" xfId="11" xr:uid="{00000000-0005-0000-0000-00000A000000}"/>
    <cellStyle name="TableStyleLight1" xfId="9" xr:uid="{00000000-0005-0000-0000-00000B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91"/>
  <sheetViews>
    <sheetView view="pageBreakPreview" topLeftCell="A69" zoomScaleNormal="100" zoomScaleSheetLayoutView="100" workbookViewId="0">
      <selection activeCell="H7" sqref="H7"/>
    </sheetView>
  </sheetViews>
  <sheetFormatPr defaultRowHeight="12.75"/>
  <cols>
    <col min="1" max="1" width="3" style="2" customWidth="1"/>
    <col min="2" max="2" width="112.85546875" style="6" customWidth="1"/>
    <col min="3" max="3" width="4.7109375" style="2" customWidth="1"/>
    <col min="4" max="4" width="8.42578125" style="2" customWidth="1"/>
    <col min="5" max="5" width="9.7109375" style="3" customWidth="1"/>
    <col min="6" max="6" width="10.7109375" style="4" customWidth="1"/>
    <col min="7" max="7" width="9.42578125" style="3" customWidth="1"/>
    <col min="8" max="8" width="10.85546875" style="5" customWidth="1"/>
    <col min="9" max="9" width="66.42578125" style="6" customWidth="1"/>
    <col min="10" max="10" width="9.7109375" style="6" customWidth="1"/>
    <col min="11" max="11" width="9.5703125" style="6" customWidth="1"/>
    <col min="12" max="12" width="9.140625" style="6" customWidth="1"/>
    <col min="13" max="219" width="9.140625" style="6"/>
    <col min="220" max="220" width="3" style="6" customWidth="1"/>
    <col min="221" max="221" width="110.85546875" style="6" customWidth="1"/>
    <col min="222" max="222" width="4.7109375" style="6" customWidth="1"/>
    <col min="223" max="223" width="8.7109375" style="6" customWidth="1"/>
    <col min="224" max="226" width="10.7109375" style="6" customWidth="1"/>
    <col min="227" max="227" width="15.5703125" style="6" customWidth="1"/>
    <col min="228" max="229" width="9.140625" style="6" customWidth="1"/>
    <col min="230" max="475" width="9.140625" style="6"/>
    <col min="476" max="476" width="3" style="6" customWidth="1"/>
    <col min="477" max="477" width="110.85546875" style="6" customWidth="1"/>
    <col min="478" max="478" width="4.7109375" style="6" customWidth="1"/>
    <col min="479" max="479" width="8.7109375" style="6" customWidth="1"/>
    <col min="480" max="482" width="10.7109375" style="6" customWidth="1"/>
    <col min="483" max="483" width="15.5703125" style="6" customWidth="1"/>
    <col min="484" max="485" width="9.140625" style="6" customWidth="1"/>
    <col min="486" max="731" width="9.140625" style="6"/>
    <col min="732" max="732" width="3" style="6" customWidth="1"/>
    <col min="733" max="733" width="110.85546875" style="6" customWidth="1"/>
    <col min="734" max="734" width="4.7109375" style="6" customWidth="1"/>
    <col min="735" max="735" width="8.7109375" style="6" customWidth="1"/>
    <col min="736" max="738" width="10.7109375" style="6" customWidth="1"/>
    <col min="739" max="739" width="15.5703125" style="6" customWidth="1"/>
    <col min="740" max="741" width="9.140625" style="6" customWidth="1"/>
    <col min="742" max="987" width="9.140625" style="6"/>
    <col min="988" max="988" width="3" style="6" customWidth="1"/>
    <col min="989" max="989" width="110.85546875" style="6" customWidth="1"/>
    <col min="990" max="990" width="4.7109375" style="6" customWidth="1"/>
    <col min="991" max="991" width="8.7109375" style="6" customWidth="1"/>
    <col min="992" max="994" width="10.7109375" style="6" customWidth="1"/>
    <col min="995" max="995" width="15.5703125" style="6" customWidth="1"/>
    <col min="996" max="997" width="9.140625" style="6" customWidth="1"/>
    <col min="998" max="1243" width="9.140625" style="6"/>
    <col min="1244" max="1244" width="3" style="6" customWidth="1"/>
    <col min="1245" max="1245" width="110.85546875" style="6" customWidth="1"/>
    <col min="1246" max="1246" width="4.7109375" style="6" customWidth="1"/>
    <col min="1247" max="1247" width="8.7109375" style="6" customWidth="1"/>
    <col min="1248" max="1250" width="10.7109375" style="6" customWidth="1"/>
    <col min="1251" max="1251" width="15.5703125" style="6" customWidth="1"/>
    <col min="1252" max="1253" width="9.140625" style="6" customWidth="1"/>
    <col min="1254" max="1499" width="9.140625" style="6"/>
    <col min="1500" max="1500" width="3" style="6" customWidth="1"/>
    <col min="1501" max="1501" width="110.85546875" style="6" customWidth="1"/>
    <col min="1502" max="1502" width="4.7109375" style="6" customWidth="1"/>
    <col min="1503" max="1503" width="8.7109375" style="6" customWidth="1"/>
    <col min="1504" max="1506" width="10.7109375" style="6" customWidth="1"/>
    <col min="1507" max="1507" width="15.5703125" style="6" customWidth="1"/>
    <col min="1508" max="1509" width="9.140625" style="6" customWidth="1"/>
    <col min="1510" max="1755" width="9.140625" style="6"/>
    <col min="1756" max="1756" width="3" style="6" customWidth="1"/>
    <col min="1757" max="1757" width="110.85546875" style="6" customWidth="1"/>
    <col min="1758" max="1758" width="4.7109375" style="6" customWidth="1"/>
    <col min="1759" max="1759" width="8.7109375" style="6" customWidth="1"/>
    <col min="1760" max="1762" width="10.7109375" style="6" customWidth="1"/>
    <col min="1763" max="1763" width="15.5703125" style="6" customWidth="1"/>
    <col min="1764" max="1765" width="9.140625" style="6" customWidth="1"/>
    <col min="1766" max="2011" width="9.140625" style="6"/>
    <col min="2012" max="2012" width="3" style="6" customWidth="1"/>
    <col min="2013" max="2013" width="110.85546875" style="6" customWidth="1"/>
    <col min="2014" max="2014" width="4.7109375" style="6" customWidth="1"/>
    <col min="2015" max="2015" width="8.7109375" style="6" customWidth="1"/>
    <col min="2016" max="2018" width="10.7109375" style="6" customWidth="1"/>
    <col min="2019" max="2019" width="15.5703125" style="6" customWidth="1"/>
    <col min="2020" max="2021" width="9.140625" style="6" customWidth="1"/>
    <col min="2022" max="2267" width="9.140625" style="6"/>
    <col min="2268" max="2268" width="3" style="6" customWidth="1"/>
    <col min="2269" max="2269" width="110.85546875" style="6" customWidth="1"/>
    <col min="2270" max="2270" width="4.7109375" style="6" customWidth="1"/>
    <col min="2271" max="2271" width="8.7109375" style="6" customWidth="1"/>
    <col min="2272" max="2274" width="10.7109375" style="6" customWidth="1"/>
    <col min="2275" max="2275" width="15.5703125" style="6" customWidth="1"/>
    <col min="2276" max="2277" width="9.140625" style="6" customWidth="1"/>
    <col min="2278" max="2523" width="9.140625" style="6"/>
    <col min="2524" max="2524" width="3" style="6" customWidth="1"/>
    <col min="2525" max="2525" width="110.85546875" style="6" customWidth="1"/>
    <col min="2526" max="2526" width="4.7109375" style="6" customWidth="1"/>
    <col min="2527" max="2527" width="8.7109375" style="6" customWidth="1"/>
    <col min="2528" max="2530" width="10.7109375" style="6" customWidth="1"/>
    <col min="2531" max="2531" width="15.5703125" style="6" customWidth="1"/>
    <col min="2532" max="2533" width="9.140625" style="6" customWidth="1"/>
    <col min="2534" max="2779" width="9.140625" style="6"/>
    <col min="2780" max="2780" width="3" style="6" customWidth="1"/>
    <col min="2781" max="2781" width="110.85546875" style="6" customWidth="1"/>
    <col min="2782" max="2782" width="4.7109375" style="6" customWidth="1"/>
    <col min="2783" max="2783" width="8.7109375" style="6" customWidth="1"/>
    <col min="2784" max="2786" width="10.7109375" style="6" customWidth="1"/>
    <col min="2787" max="2787" width="15.5703125" style="6" customWidth="1"/>
    <col min="2788" max="2789" width="9.140625" style="6" customWidth="1"/>
    <col min="2790" max="3035" width="9.140625" style="6"/>
    <col min="3036" max="3036" width="3" style="6" customWidth="1"/>
    <col min="3037" max="3037" width="110.85546875" style="6" customWidth="1"/>
    <col min="3038" max="3038" width="4.7109375" style="6" customWidth="1"/>
    <col min="3039" max="3039" width="8.7109375" style="6" customWidth="1"/>
    <col min="3040" max="3042" width="10.7109375" style="6" customWidth="1"/>
    <col min="3043" max="3043" width="15.5703125" style="6" customWidth="1"/>
    <col min="3044" max="3045" width="9.140625" style="6" customWidth="1"/>
    <col min="3046" max="3291" width="9.140625" style="6"/>
    <col min="3292" max="3292" width="3" style="6" customWidth="1"/>
    <col min="3293" max="3293" width="110.85546875" style="6" customWidth="1"/>
    <col min="3294" max="3294" width="4.7109375" style="6" customWidth="1"/>
    <col min="3295" max="3295" width="8.7109375" style="6" customWidth="1"/>
    <col min="3296" max="3298" width="10.7109375" style="6" customWidth="1"/>
    <col min="3299" max="3299" width="15.5703125" style="6" customWidth="1"/>
    <col min="3300" max="3301" width="9.140625" style="6" customWidth="1"/>
    <col min="3302" max="3547" width="9.140625" style="6"/>
    <col min="3548" max="3548" width="3" style="6" customWidth="1"/>
    <col min="3549" max="3549" width="110.85546875" style="6" customWidth="1"/>
    <col min="3550" max="3550" width="4.7109375" style="6" customWidth="1"/>
    <col min="3551" max="3551" width="8.7109375" style="6" customWidth="1"/>
    <col min="3552" max="3554" width="10.7109375" style="6" customWidth="1"/>
    <col min="3555" max="3555" width="15.5703125" style="6" customWidth="1"/>
    <col min="3556" max="3557" width="9.140625" style="6" customWidth="1"/>
    <col min="3558" max="3803" width="9.140625" style="6"/>
    <col min="3804" max="3804" width="3" style="6" customWidth="1"/>
    <col min="3805" max="3805" width="110.85546875" style="6" customWidth="1"/>
    <col min="3806" max="3806" width="4.7109375" style="6" customWidth="1"/>
    <col min="3807" max="3807" width="8.7109375" style="6" customWidth="1"/>
    <col min="3808" max="3810" width="10.7109375" style="6" customWidth="1"/>
    <col min="3811" max="3811" width="15.5703125" style="6" customWidth="1"/>
    <col min="3812" max="3813" width="9.140625" style="6" customWidth="1"/>
    <col min="3814" max="4059" width="9.140625" style="6"/>
    <col min="4060" max="4060" width="3" style="6" customWidth="1"/>
    <col min="4061" max="4061" width="110.85546875" style="6" customWidth="1"/>
    <col min="4062" max="4062" width="4.7109375" style="6" customWidth="1"/>
    <col min="4063" max="4063" width="8.7109375" style="6" customWidth="1"/>
    <col min="4064" max="4066" width="10.7109375" style="6" customWidth="1"/>
    <col min="4067" max="4067" width="15.5703125" style="6" customWidth="1"/>
    <col min="4068" max="4069" width="9.140625" style="6" customWidth="1"/>
    <col min="4070" max="4315" width="9.140625" style="6"/>
    <col min="4316" max="4316" width="3" style="6" customWidth="1"/>
    <col min="4317" max="4317" width="110.85546875" style="6" customWidth="1"/>
    <col min="4318" max="4318" width="4.7109375" style="6" customWidth="1"/>
    <col min="4319" max="4319" width="8.7109375" style="6" customWidth="1"/>
    <col min="4320" max="4322" width="10.7109375" style="6" customWidth="1"/>
    <col min="4323" max="4323" width="15.5703125" style="6" customWidth="1"/>
    <col min="4324" max="4325" width="9.140625" style="6" customWidth="1"/>
    <col min="4326" max="4571" width="9.140625" style="6"/>
    <col min="4572" max="4572" width="3" style="6" customWidth="1"/>
    <col min="4573" max="4573" width="110.85546875" style="6" customWidth="1"/>
    <col min="4574" max="4574" width="4.7109375" style="6" customWidth="1"/>
    <col min="4575" max="4575" width="8.7109375" style="6" customWidth="1"/>
    <col min="4576" max="4578" width="10.7109375" style="6" customWidth="1"/>
    <col min="4579" max="4579" width="15.5703125" style="6" customWidth="1"/>
    <col min="4580" max="4581" width="9.140625" style="6" customWidth="1"/>
    <col min="4582" max="4827" width="9.140625" style="6"/>
    <col min="4828" max="4828" width="3" style="6" customWidth="1"/>
    <col min="4829" max="4829" width="110.85546875" style="6" customWidth="1"/>
    <col min="4830" max="4830" width="4.7109375" style="6" customWidth="1"/>
    <col min="4831" max="4831" width="8.7109375" style="6" customWidth="1"/>
    <col min="4832" max="4834" width="10.7109375" style="6" customWidth="1"/>
    <col min="4835" max="4835" width="15.5703125" style="6" customWidth="1"/>
    <col min="4836" max="4837" width="9.140625" style="6" customWidth="1"/>
    <col min="4838" max="5083" width="9.140625" style="6"/>
    <col min="5084" max="5084" width="3" style="6" customWidth="1"/>
    <col min="5085" max="5085" width="110.85546875" style="6" customWidth="1"/>
    <col min="5086" max="5086" width="4.7109375" style="6" customWidth="1"/>
    <col min="5087" max="5087" width="8.7109375" style="6" customWidth="1"/>
    <col min="5088" max="5090" width="10.7109375" style="6" customWidth="1"/>
    <col min="5091" max="5091" width="15.5703125" style="6" customWidth="1"/>
    <col min="5092" max="5093" width="9.140625" style="6" customWidth="1"/>
    <col min="5094" max="5339" width="9.140625" style="6"/>
    <col min="5340" max="5340" width="3" style="6" customWidth="1"/>
    <col min="5341" max="5341" width="110.85546875" style="6" customWidth="1"/>
    <col min="5342" max="5342" width="4.7109375" style="6" customWidth="1"/>
    <col min="5343" max="5343" width="8.7109375" style="6" customWidth="1"/>
    <col min="5344" max="5346" width="10.7109375" style="6" customWidth="1"/>
    <col min="5347" max="5347" width="15.5703125" style="6" customWidth="1"/>
    <col min="5348" max="5349" width="9.140625" style="6" customWidth="1"/>
    <col min="5350" max="5595" width="9.140625" style="6"/>
    <col min="5596" max="5596" width="3" style="6" customWidth="1"/>
    <col min="5597" max="5597" width="110.85546875" style="6" customWidth="1"/>
    <col min="5598" max="5598" width="4.7109375" style="6" customWidth="1"/>
    <col min="5599" max="5599" width="8.7109375" style="6" customWidth="1"/>
    <col min="5600" max="5602" width="10.7109375" style="6" customWidth="1"/>
    <col min="5603" max="5603" width="15.5703125" style="6" customWidth="1"/>
    <col min="5604" max="5605" width="9.140625" style="6" customWidth="1"/>
    <col min="5606" max="5851" width="9.140625" style="6"/>
    <col min="5852" max="5852" width="3" style="6" customWidth="1"/>
    <col min="5853" max="5853" width="110.85546875" style="6" customWidth="1"/>
    <col min="5854" max="5854" width="4.7109375" style="6" customWidth="1"/>
    <col min="5855" max="5855" width="8.7109375" style="6" customWidth="1"/>
    <col min="5856" max="5858" width="10.7109375" style="6" customWidth="1"/>
    <col min="5859" max="5859" width="15.5703125" style="6" customWidth="1"/>
    <col min="5860" max="5861" width="9.140625" style="6" customWidth="1"/>
    <col min="5862" max="6107" width="9.140625" style="6"/>
    <col min="6108" max="6108" width="3" style="6" customWidth="1"/>
    <col min="6109" max="6109" width="110.85546875" style="6" customWidth="1"/>
    <col min="6110" max="6110" width="4.7109375" style="6" customWidth="1"/>
    <col min="6111" max="6111" width="8.7109375" style="6" customWidth="1"/>
    <col min="6112" max="6114" width="10.7109375" style="6" customWidth="1"/>
    <col min="6115" max="6115" width="15.5703125" style="6" customWidth="1"/>
    <col min="6116" max="6117" width="9.140625" style="6" customWidth="1"/>
    <col min="6118" max="6363" width="9.140625" style="6"/>
    <col min="6364" max="6364" width="3" style="6" customWidth="1"/>
    <col min="6365" max="6365" width="110.85546875" style="6" customWidth="1"/>
    <col min="6366" max="6366" width="4.7109375" style="6" customWidth="1"/>
    <col min="6367" max="6367" width="8.7109375" style="6" customWidth="1"/>
    <col min="6368" max="6370" width="10.7109375" style="6" customWidth="1"/>
    <col min="6371" max="6371" width="15.5703125" style="6" customWidth="1"/>
    <col min="6372" max="6373" width="9.140625" style="6" customWidth="1"/>
    <col min="6374" max="6619" width="9.140625" style="6"/>
    <col min="6620" max="6620" width="3" style="6" customWidth="1"/>
    <col min="6621" max="6621" width="110.85546875" style="6" customWidth="1"/>
    <col min="6622" max="6622" width="4.7109375" style="6" customWidth="1"/>
    <col min="6623" max="6623" width="8.7109375" style="6" customWidth="1"/>
    <col min="6624" max="6626" width="10.7109375" style="6" customWidth="1"/>
    <col min="6627" max="6627" width="15.5703125" style="6" customWidth="1"/>
    <col min="6628" max="6629" width="9.140625" style="6" customWidth="1"/>
    <col min="6630" max="6875" width="9.140625" style="6"/>
    <col min="6876" max="6876" width="3" style="6" customWidth="1"/>
    <col min="6877" max="6877" width="110.85546875" style="6" customWidth="1"/>
    <col min="6878" max="6878" width="4.7109375" style="6" customWidth="1"/>
    <col min="6879" max="6879" width="8.7109375" style="6" customWidth="1"/>
    <col min="6880" max="6882" width="10.7109375" style="6" customWidth="1"/>
    <col min="6883" max="6883" width="15.5703125" style="6" customWidth="1"/>
    <col min="6884" max="6885" width="9.140625" style="6" customWidth="1"/>
    <col min="6886" max="7131" width="9.140625" style="6"/>
    <col min="7132" max="7132" width="3" style="6" customWidth="1"/>
    <col min="7133" max="7133" width="110.85546875" style="6" customWidth="1"/>
    <col min="7134" max="7134" width="4.7109375" style="6" customWidth="1"/>
    <col min="7135" max="7135" width="8.7109375" style="6" customWidth="1"/>
    <col min="7136" max="7138" width="10.7109375" style="6" customWidth="1"/>
    <col min="7139" max="7139" width="15.5703125" style="6" customWidth="1"/>
    <col min="7140" max="7141" width="9.140625" style="6" customWidth="1"/>
    <col min="7142" max="7387" width="9.140625" style="6"/>
    <col min="7388" max="7388" width="3" style="6" customWidth="1"/>
    <col min="7389" max="7389" width="110.85546875" style="6" customWidth="1"/>
    <col min="7390" max="7390" width="4.7109375" style="6" customWidth="1"/>
    <col min="7391" max="7391" width="8.7109375" style="6" customWidth="1"/>
    <col min="7392" max="7394" width="10.7109375" style="6" customWidth="1"/>
    <col min="7395" max="7395" width="15.5703125" style="6" customWidth="1"/>
    <col min="7396" max="7397" width="9.140625" style="6" customWidth="1"/>
    <col min="7398" max="7643" width="9.140625" style="6"/>
    <col min="7644" max="7644" width="3" style="6" customWidth="1"/>
    <col min="7645" max="7645" width="110.85546875" style="6" customWidth="1"/>
    <col min="7646" max="7646" width="4.7109375" style="6" customWidth="1"/>
    <col min="7647" max="7647" width="8.7109375" style="6" customWidth="1"/>
    <col min="7648" max="7650" width="10.7109375" style="6" customWidth="1"/>
    <col min="7651" max="7651" width="15.5703125" style="6" customWidth="1"/>
    <col min="7652" max="7653" width="9.140625" style="6" customWidth="1"/>
    <col min="7654" max="7899" width="9.140625" style="6"/>
    <col min="7900" max="7900" width="3" style="6" customWidth="1"/>
    <col min="7901" max="7901" width="110.85546875" style="6" customWidth="1"/>
    <col min="7902" max="7902" width="4.7109375" style="6" customWidth="1"/>
    <col min="7903" max="7903" width="8.7109375" style="6" customWidth="1"/>
    <col min="7904" max="7906" width="10.7109375" style="6" customWidth="1"/>
    <col min="7907" max="7907" width="15.5703125" style="6" customWidth="1"/>
    <col min="7908" max="7909" width="9.140625" style="6" customWidth="1"/>
    <col min="7910" max="8155" width="9.140625" style="6"/>
    <col min="8156" max="8156" width="3" style="6" customWidth="1"/>
    <col min="8157" max="8157" width="110.85546875" style="6" customWidth="1"/>
    <col min="8158" max="8158" width="4.7109375" style="6" customWidth="1"/>
    <col min="8159" max="8159" width="8.7109375" style="6" customWidth="1"/>
    <col min="8160" max="8162" width="10.7109375" style="6" customWidth="1"/>
    <col min="8163" max="8163" width="15.5703125" style="6" customWidth="1"/>
    <col min="8164" max="8165" width="9.140625" style="6" customWidth="1"/>
    <col min="8166" max="8411" width="9.140625" style="6"/>
    <col min="8412" max="8412" width="3" style="6" customWidth="1"/>
    <col min="8413" max="8413" width="110.85546875" style="6" customWidth="1"/>
    <col min="8414" max="8414" width="4.7109375" style="6" customWidth="1"/>
    <col min="8415" max="8415" width="8.7109375" style="6" customWidth="1"/>
    <col min="8416" max="8418" width="10.7109375" style="6" customWidth="1"/>
    <col min="8419" max="8419" width="15.5703125" style="6" customWidth="1"/>
    <col min="8420" max="8421" width="9.140625" style="6" customWidth="1"/>
    <col min="8422" max="8667" width="9.140625" style="6"/>
    <col min="8668" max="8668" width="3" style="6" customWidth="1"/>
    <col min="8669" max="8669" width="110.85546875" style="6" customWidth="1"/>
    <col min="8670" max="8670" width="4.7109375" style="6" customWidth="1"/>
    <col min="8671" max="8671" width="8.7109375" style="6" customWidth="1"/>
    <col min="8672" max="8674" width="10.7109375" style="6" customWidth="1"/>
    <col min="8675" max="8675" width="15.5703125" style="6" customWidth="1"/>
    <col min="8676" max="8677" width="9.140625" style="6" customWidth="1"/>
    <col min="8678" max="8923" width="9.140625" style="6"/>
    <col min="8924" max="8924" width="3" style="6" customWidth="1"/>
    <col min="8925" max="8925" width="110.85546875" style="6" customWidth="1"/>
    <col min="8926" max="8926" width="4.7109375" style="6" customWidth="1"/>
    <col min="8927" max="8927" width="8.7109375" style="6" customWidth="1"/>
    <col min="8928" max="8930" width="10.7109375" style="6" customWidth="1"/>
    <col min="8931" max="8931" width="15.5703125" style="6" customWidth="1"/>
    <col min="8932" max="8933" width="9.140625" style="6" customWidth="1"/>
    <col min="8934" max="9179" width="9.140625" style="6"/>
    <col min="9180" max="9180" width="3" style="6" customWidth="1"/>
    <col min="9181" max="9181" width="110.85546875" style="6" customWidth="1"/>
    <col min="9182" max="9182" width="4.7109375" style="6" customWidth="1"/>
    <col min="9183" max="9183" width="8.7109375" style="6" customWidth="1"/>
    <col min="9184" max="9186" width="10.7109375" style="6" customWidth="1"/>
    <col min="9187" max="9187" width="15.5703125" style="6" customWidth="1"/>
    <col min="9188" max="9189" width="9.140625" style="6" customWidth="1"/>
    <col min="9190" max="9435" width="9.140625" style="6"/>
    <col min="9436" max="9436" width="3" style="6" customWidth="1"/>
    <col min="9437" max="9437" width="110.85546875" style="6" customWidth="1"/>
    <col min="9438" max="9438" width="4.7109375" style="6" customWidth="1"/>
    <col min="9439" max="9439" width="8.7109375" style="6" customWidth="1"/>
    <col min="9440" max="9442" width="10.7109375" style="6" customWidth="1"/>
    <col min="9443" max="9443" width="15.5703125" style="6" customWidth="1"/>
    <col min="9444" max="9445" width="9.140625" style="6" customWidth="1"/>
    <col min="9446" max="9691" width="9.140625" style="6"/>
    <col min="9692" max="9692" width="3" style="6" customWidth="1"/>
    <col min="9693" max="9693" width="110.85546875" style="6" customWidth="1"/>
    <col min="9694" max="9694" width="4.7109375" style="6" customWidth="1"/>
    <col min="9695" max="9695" width="8.7109375" style="6" customWidth="1"/>
    <col min="9696" max="9698" width="10.7109375" style="6" customWidth="1"/>
    <col min="9699" max="9699" width="15.5703125" style="6" customWidth="1"/>
    <col min="9700" max="9701" width="9.140625" style="6" customWidth="1"/>
    <col min="9702" max="9947" width="9.140625" style="6"/>
    <col min="9948" max="9948" width="3" style="6" customWidth="1"/>
    <col min="9949" max="9949" width="110.85546875" style="6" customWidth="1"/>
    <col min="9950" max="9950" width="4.7109375" style="6" customWidth="1"/>
    <col min="9951" max="9951" width="8.7109375" style="6" customWidth="1"/>
    <col min="9952" max="9954" width="10.7109375" style="6" customWidth="1"/>
    <col min="9955" max="9955" width="15.5703125" style="6" customWidth="1"/>
    <col min="9956" max="9957" width="9.140625" style="6" customWidth="1"/>
    <col min="9958" max="10203" width="9.140625" style="6"/>
    <col min="10204" max="10204" width="3" style="6" customWidth="1"/>
    <col min="10205" max="10205" width="110.85546875" style="6" customWidth="1"/>
    <col min="10206" max="10206" width="4.7109375" style="6" customWidth="1"/>
    <col min="10207" max="10207" width="8.7109375" style="6" customWidth="1"/>
    <col min="10208" max="10210" width="10.7109375" style="6" customWidth="1"/>
    <col min="10211" max="10211" width="15.5703125" style="6" customWidth="1"/>
    <col min="10212" max="10213" width="9.140625" style="6" customWidth="1"/>
    <col min="10214" max="10459" width="9.140625" style="6"/>
    <col min="10460" max="10460" width="3" style="6" customWidth="1"/>
    <col min="10461" max="10461" width="110.85546875" style="6" customWidth="1"/>
    <col min="10462" max="10462" width="4.7109375" style="6" customWidth="1"/>
    <col min="10463" max="10463" width="8.7109375" style="6" customWidth="1"/>
    <col min="10464" max="10466" width="10.7109375" style="6" customWidth="1"/>
    <col min="10467" max="10467" width="15.5703125" style="6" customWidth="1"/>
    <col min="10468" max="10469" width="9.140625" style="6" customWidth="1"/>
    <col min="10470" max="10715" width="9.140625" style="6"/>
    <col min="10716" max="10716" width="3" style="6" customWidth="1"/>
    <col min="10717" max="10717" width="110.85546875" style="6" customWidth="1"/>
    <col min="10718" max="10718" width="4.7109375" style="6" customWidth="1"/>
    <col min="10719" max="10719" width="8.7109375" style="6" customWidth="1"/>
    <col min="10720" max="10722" width="10.7109375" style="6" customWidth="1"/>
    <col min="10723" max="10723" width="15.5703125" style="6" customWidth="1"/>
    <col min="10724" max="10725" width="9.140625" style="6" customWidth="1"/>
    <col min="10726" max="10971" width="9.140625" style="6"/>
    <col min="10972" max="10972" width="3" style="6" customWidth="1"/>
    <col min="10973" max="10973" width="110.85546875" style="6" customWidth="1"/>
    <col min="10974" max="10974" width="4.7109375" style="6" customWidth="1"/>
    <col min="10975" max="10975" width="8.7109375" style="6" customWidth="1"/>
    <col min="10976" max="10978" width="10.7109375" style="6" customWidth="1"/>
    <col min="10979" max="10979" width="15.5703125" style="6" customWidth="1"/>
    <col min="10980" max="10981" width="9.140625" style="6" customWidth="1"/>
    <col min="10982" max="11227" width="9.140625" style="6"/>
    <col min="11228" max="11228" width="3" style="6" customWidth="1"/>
    <col min="11229" max="11229" width="110.85546875" style="6" customWidth="1"/>
    <col min="11230" max="11230" width="4.7109375" style="6" customWidth="1"/>
    <col min="11231" max="11231" width="8.7109375" style="6" customWidth="1"/>
    <col min="11232" max="11234" width="10.7109375" style="6" customWidth="1"/>
    <col min="11235" max="11235" width="15.5703125" style="6" customWidth="1"/>
    <col min="11236" max="11237" width="9.140625" style="6" customWidth="1"/>
    <col min="11238" max="11483" width="9.140625" style="6"/>
    <col min="11484" max="11484" width="3" style="6" customWidth="1"/>
    <col min="11485" max="11485" width="110.85546875" style="6" customWidth="1"/>
    <col min="11486" max="11486" width="4.7109375" style="6" customWidth="1"/>
    <col min="11487" max="11487" width="8.7109375" style="6" customWidth="1"/>
    <col min="11488" max="11490" width="10.7109375" style="6" customWidth="1"/>
    <col min="11491" max="11491" width="15.5703125" style="6" customWidth="1"/>
    <col min="11492" max="11493" width="9.140625" style="6" customWidth="1"/>
    <col min="11494" max="11739" width="9.140625" style="6"/>
    <col min="11740" max="11740" width="3" style="6" customWidth="1"/>
    <col min="11741" max="11741" width="110.85546875" style="6" customWidth="1"/>
    <col min="11742" max="11742" width="4.7109375" style="6" customWidth="1"/>
    <col min="11743" max="11743" width="8.7109375" style="6" customWidth="1"/>
    <col min="11744" max="11746" width="10.7109375" style="6" customWidth="1"/>
    <col min="11747" max="11747" width="15.5703125" style="6" customWidth="1"/>
    <col min="11748" max="11749" width="9.140625" style="6" customWidth="1"/>
    <col min="11750" max="11995" width="9.140625" style="6"/>
    <col min="11996" max="11996" width="3" style="6" customWidth="1"/>
    <col min="11997" max="11997" width="110.85546875" style="6" customWidth="1"/>
    <col min="11998" max="11998" width="4.7109375" style="6" customWidth="1"/>
    <col min="11999" max="11999" width="8.7109375" style="6" customWidth="1"/>
    <col min="12000" max="12002" width="10.7109375" style="6" customWidth="1"/>
    <col min="12003" max="12003" width="15.5703125" style="6" customWidth="1"/>
    <col min="12004" max="12005" width="9.140625" style="6" customWidth="1"/>
    <col min="12006" max="12251" width="9.140625" style="6"/>
    <col min="12252" max="12252" width="3" style="6" customWidth="1"/>
    <col min="12253" max="12253" width="110.85546875" style="6" customWidth="1"/>
    <col min="12254" max="12254" width="4.7109375" style="6" customWidth="1"/>
    <col min="12255" max="12255" width="8.7109375" style="6" customWidth="1"/>
    <col min="12256" max="12258" width="10.7109375" style="6" customWidth="1"/>
    <col min="12259" max="12259" width="15.5703125" style="6" customWidth="1"/>
    <col min="12260" max="12261" width="9.140625" style="6" customWidth="1"/>
    <col min="12262" max="12507" width="9.140625" style="6"/>
    <col min="12508" max="12508" width="3" style="6" customWidth="1"/>
    <col min="12509" max="12509" width="110.85546875" style="6" customWidth="1"/>
    <col min="12510" max="12510" width="4.7109375" style="6" customWidth="1"/>
    <col min="12511" max="12511" width="8.7109375" style="6" customWidth="1"/>
    <col min="12512" max="12514" width="10.7109375" style="6" customWidth="1"/>
    <col min="12515" max="12515" width="15.5703125" style="6" customWidth="1"/>
    <col min="12516" max="12517" width="9.140625" style="6" customWidth="1"/>
    <col min="12518" max="12763" width="9.140625" style="6"/>
    <col min="12764" max="12764" width="3" style="6" customWidth="1"/>
    <col min="12765" max="12765" width="110.85546875" style="6" customWidth="1"/>
    <col min="12766" max="12766" width="4.7109375" style="6" customWidth="1"/>
    <col min="12767" max="12767" width="8.7109375" style="6" customWidth="1"/>
    <col min="12768" max="12770" width="10.7109375" style="6" customWidth="1"/>
    <col min="12771" max="12771" width="15.5703125" style="6" customWidth="1"/>
    <col min="12772" max="12773" width="9.140625" style="6" customWidth="1"/>
    <col min="12774" max="13019" width="9.140625" style="6"/>
    <col min="13020" max="13020" width="3" style="6" customWidth="1"/>
    <col min="13021" max="13021" width="110.85546875" style="6" customWidth="1"/>
    <col min="13022" max="13022" width="4.7109375" style="6" customWidth="1"/>
    <col min="13023" max="13023" width="8.7109375" style="6" customWidth="1"/>
    <col min="13024" max="13026" width="10.7109375" style="6" customWidth="1"/>
    <col min="13027" max="13027" width="15.5703125" style="6" customWidth="1"/>
    <col min="13028" max="13029" width="9.140625" style="6" customWidth="1"/>
    <col min="13030" max="13275" width="9.140625" style="6"/>
    <col min="13276" max="13276" width="3" style="6" customWidth="1"/>
    <col min="13277" max="13277" width="110.85546875" style="6" customWidth="1"/>
    <col min="13278" max="13278" width="4.7109375" style="6" customWidth="1"/>
    <col min="13279" max="13279" width="8.7109375" style="6" customWidth="1"/>
    <col min="13280" max="13282" width="10.7109375" style="6" customWidth="1"/>
    <col min="13283" max="13283" width="15.5703125" style="6" customWidth="1"/>
    <col min="13284" max="13285" width="9.140625" style="6" customWidth="1"/>
    <col min="13286" max="13531" width="9.140625" style="6"/>
    <col min="13532" max="13532" width="3" style="6" customWidth="1"/>
    <col min="13533" max="13533" width="110.85546875" style="6" customWidth="1"/>
    <col min="13534" max="13534" width="4.7109375" style="6" customWidth="1"/>
    <col min="13535" max="13535" width="8.7109375" style="6" customWidth="1"/>
    <col min="13536" max="13538" width="10.7109375" style="6" customWidth="1"/>
    <col min="13539" max="13539" width="15.5703125" style="6" customWidth="1"/>
    <col min="13540" max="13541" width="9.140625" style="6" customWidth="1"/>
    <col min="13542" max="13787" width="9.140625" style="6"/>
    <col min="13788" max="13788" width="3" style="6" customWidth="1"/>
    <col min="13789" max="13789" width="110.85546875" style="6" customWidth="1"/>
    <col min="13790" max="13790" width="4.7109375" style="6" customWidth="1"/>
    <col min="13791" max="13791" width="8.7109375" style="6" customWidth="1"/>
    <col min="13792" max="13794" width="10.7109375" style="6" customWidth="1"/>
    <col min="13795" max="13795" width="15.5703125" style="6" customWidth="1"/>
    <col min="13796" max="13797" width="9.140625" style="6" customWidth="1"/>
    <col min="13798" max="14043" width="9.140625" style="6"/>
    <col min="14044" max="14044" width="3" style="6" customWidth="1"/>
    <col min="14045" max="14045" width="110.85546875" style="6" customWidth="1"/>
    <col min="14046" max="14046" width="4.7109375" style="6" customWidth="1"/>
    <col min="14047" max="14047" width="8.7109375" style="6" customWidth="1"/>
    <col min="14048" max="14050" width="10.7109375" style="6" customWidth="1"/>
    <col min="14051" max="14051" width="15.5703125" style="6" customWidth="1"/>
    <col min="14052" max="14053" width="9.140625" style="6" customWidth="1"/>
    <col min="14054" max="14299" width="9.140625" style="6"/>
    <col min="14300" max="14300" width="3" style="6" customWidth="1"/>
    <col min="14301" max="14301" width="110.85546875" style="6" customWidth="1"/>
    <col min="14302" max="14302" width="4.7109375" style="6" customWidth="1"/>
    <col min="14303" max="14303" width="8.7109375" style="6" customWidth="1"/>
    <col min="14304" max="14306" width="10.7109375" style="6" customWidth="1"/>
    <col min="14307" max="14307" width="15.5703125" style="6" customWidth="1"/>
    <col min="14308" max="14309" width="9.140625" style="6" customWidth="1"/>
    <col min="14310" max="14555" width="9.140625" style="6"/>
    <col min="14556" max="14556" width="3" style="6" customWidth="1"/>
    <col min="14557" max="14557" width="110.85546875" style="6" customWidth="1"/>
    <col min="14558" max="14558" width="4.7109375" style="6" customWidth="1"/>
    <col min="14559" max="14559" width="8.7109375" style="6" customWidth="1"/>
    <col min="14560" max="14562" width="10.7109375" style="6" customWidth="1"/>
    <col min="14563" max="14563" width="15.5703125" style="6" customWidth="1"/>
    <col min="14564" max="14565" width="9.140625" style="6" customWidth="1"/>
    <col min="14566" max="14811" width="9.140625" style="6"/>
    <col min="14812" max="14812" width="3" style="6" customWidth="1"/>
    <col min="14813" max="14813" width="110.85546875" style="6" customWidth="1"/>
    <col min="14814" max="14814" width="4.7109375" style="6" customWidth="1"/>
    <col min="14815" max="14815" width="8.7109375" style="6" customWidth="1"/>
    <col min="14816" max="14818" width="10.7109375" style="6" customWidth="1"/>
    <col min="14819" max="14819" width="15.5703125" style="6" customWidth="1"/>
    <col min="14820" max="14821" width="9.140625" style="6" customWidth="1"/>
    <col min="14822" max="15067" width="9.140625" style="6"/>
    <col min="15068" max="15068" width="3" style="6" customWidth="1"/>
    <col min="15069" max="15069" width="110.85546875" style="6" customWidth="1"/>
    <col min="15070" max="15070" width="4.7109375" style="6" customWidth="1"/>
    <col min="15071" max="15071" width="8.7109375" style="6" customWidth="1"/>
    <col min="15072" max="15074" width="10.7109375" style="6" customWidth="1"/>
    <col min="15075" max="15075" width="15.5703125" style="6" customWidth="1"/>
    <col min="15076" max="15077" width="9.140625" style="6" customWidth="1"/>
    <col min="15078" max="15323" width="9.140625" style="6"/>
    <col min="15324" max="15324" width="3" style="6" customWidth="1"/>
    <col min="15325" max="15325" width="110.85546875" style="6" customWidth="1"/>
    <col min="15326" max="15326" width="4.7109375" style="6" customWidth="1"/>
    <col min="15327" max="15327" width="8.7109375" style="6" customWidth="1"/>
    <col min="15328" max="15330" width="10.7109375" style="6" customWidth="1"/>
    <col min="15331" max="15331" width="15.5703125" style="6" customWidth="1"/>
    <col min="15332" max="15333" width="9.140625" style="6" customWidth="1"/>
    <col min="15334" max="15579" width="9.140625" style="6"/>
    <col min="15580" max="15580" width="3" style="6" customWidth="1"/>
    <col min="15581" max="15581" width="110.85546875" style="6" customWidth="1"/>
    <col min="15582" max="15582" width="4.7109375" style="6" customWidth="1"/>
    <col min="15583" max="15583" width="8.7109375" style="6" customWidth="1"/>
    <col min="15584" max="15586" width="10.7109375" style="6" customWidth="1"/>
    <col min="15587" max="15587" width="15.5703125" style="6" customWidth="1"/>
    <col min="15588" max="15589" width="9.140625" style="6" customWidth="1"/>
    <col min="15590" max="15835" width="9.140625" style="6"/>
    <col min="15836" max="15836" width="3" style="6" customWidth="1"/>
    <col min="15837" max="15837" width="110.85546875" style="6" customWidth="1"/>
    <col min="15838" max="15838" width="4.7109375" style="6" customWidth="1"/>
    <col min="15839" max="15839" width="8.7109375" style="6" customWidth="1"/>
    <col min="15840" max="15842" width="10.7109375" style="6" customWidth="1"/>
    <col min="15843" max="15843" width="15.5703125" style="6" customWidth="1"/>
    <col min="15844" max="15845" width="9.140625" style="6" customWidth="1"/>
    <col min="15846" max="16091" width="9.140625" style="6"/>
    <col min="16092" max="16092" width="3" style="6" customWidth="1"/>
    <col min="16093" max="16093" width="110.85546875" style="6" customWidth="1"/>
    <col min="16094" max="16094" width="4.7109375" style="6" customWidth="1"/>
    <col min="16095" max="16095" width="8.7109375" style="6" customWidth="1"/>
    <col min="16096" max="16098" width="10.7109375" style="6" customWidth="1"/>
    <col min="16099" max="16099" width="15.5703125" style="6" customWidth="1"/>
    <col min="16100" max="16101" width="9.140625" style="6" customWidth="1"/>
    <col min="16102" max="16384" width="9.140625" style="6"/>
  </cols>
  <sheetData>
    <row r="1" spans="1:189">
      <c r="A1" s="7" t="s">
        <v>65</v>
      </c>
    </row>
    <row r="2" spans="1:189">
      <c r="A2" s="7" t="s">
        <v>66</v>
      </c>
      <c r="B2" s="8"/>
      <c r="C2" s="9"/>
      <c r="D2" s="9"/>
      <c r="E2" s="10"/>
      <c r="F2" s="11"/>
      <c r="G2" s="11"/>
      <c r="H2" s="12"/>
    </row>
    <row r="3" spans="1:189">
      <c r="A3" s="1" t="s">
        <v>73</v>
      </c>
      <c r="B3" s="13"/>
      <c r="C3" s="9"/>
      <c r="D3" s="9"/>
      <c r="E3" s="10"/>
      <c r="F3" s="11"/>
      <c r="G3" s="11"/>
      <c r="H3" s="12"/>
    </row>
    <row r="4" spans="1:189" ht="15.75">
      <c r="A4" s="1"/>
      <c r="B4" s="14"/>
      <c r="C4" s="9"/>
      <c r="D4" s="9"/>
      <c r="E4" s="10"/>
      <c r="F4" s="11"/>
      <c r="G4" s="11"/>
      <c r="H4" s="12"/>
    </row>
    <row r="5" spans="1:189" s="21" customFormat="1">
      <c r="A5" s="15" t="s">
        <v>1</v>
      </c>
      <c r="B5" s="16" t="s">
        <v>2</v>
      </c>
      <c r="C5" s="16" t="s">
        <v>3</v>
      </c>
      <c r="D5" s="16" t="s">
        <v>4</v>
      </c>
      <c r="E5" s="17" t="s">
        <v>5</v>
      </c>
      <c r="F5" s="18" t="s">
        <v>6</v>
      </c>
      <c r="G5" s="18" t="s">
        <v>7</v>
      </c>
      <c r="H5" s="19" t="s">
        <v>5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</row>
    <row r="6" spans="1:189" s="21" customFormat="1">
      <c r="A6" s="22"/>
      <c r="B6" s="23"/>
      <c r="C6" s="24"/>
      <c r="D6" s="24" t="s">
        <v>8</v>
      </c>
      <c r="E6" s="25" t="s">
        <v>9</v>
      </c>
      <c r="F6" s="26" t="s">
        <v>8</v>
      </c>
      <c r="G6" s="26" t="s">
        <v>8</v>
      </c>
      <c r="H6" s="27" t="s">
        <v>8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</row>
    <row r="7" spans="1:189" s="21" customFormat="1">
      <c r="A7" s="22"/>
      <c r="B7" s="23"/>
      <c r="C7" s="24"/>
      <c r="D7" s="24"/>
      <c r="E7" s="25" t="s">
        <v>10</v>
      </c>
      <c r="F7" s="26" t="s">
        <v>10</v>
      </c>
      <c r="G7" s="26" t="s">
        <v>10</v>
      </c>
      <c r="H7" s="27" t="s">
        <v>10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</row>
    <row r="8" spans="1:189" s="21" customFormat="1">
      <c r="A8" s="28">
        <v>1</v>
      </c>
      <c r="B8" s="28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</row>
    <row r="9" spans="1:189" ht="15.75">
      <c r="A9" s="31"/>
      <c r="B9" s="32" t="s">
        <v>74</v>
      </c>
      <c r="C9" s="33"/>
      <c r="D9" s="34"/>
      <c r="E9" s="35"/>
      <c r="F9" s="36"/>
      <c r="G9" s="36"/>
      <c r="H9" s="37"/>
    </row>
    <row r="10" spans="1:189" ht="16.5">
      <c r="A10" s="31"/>
      <c r="B10" s="38" t="s">
        <v>68</v>
      </c>
      <c r="C10" s="33"/>
      <c r="D10" s="34"/>
      <c r="E10" s="35"/>
      <c r="F10" s="36"/>
      <c r="G10" s="36"/>
      <c r="H10" s="37"/>
      <c r="I10" s="39"/>
    </row>
    <row r="11" spans="1:189" ht="25.5">
      <c r="A11" s="40">
        <v>1</v>
      </c>
      <c r="B11" s="41" t="s">
        <v>60</v>
      </c>
      <c r="C11" s="42" t="s">
        <v>0</v>
      </c>
      <c r="D11" s="43">
        <v>27</v>
      </c>
      <c r="E11" s="44">
        <v>35.56</v>
      </c>
      <c r="F11" s="45">
        <v>0</v>
      </c>
      <c r="G11" s="45">
        <f>D11*E11</f>
        <v>960.12000000000012</v>
      </c>
      <c r="H11" s="45">
        <f t="shared" ref="H11:H26" si="0">G11+F11</f>
        <v>960.12000000000012</v>
      </c>
      <c r="I11" s="46"/>
    </row>
    <row r="12" spans="1:189" ht="15.75" customHeight="1">
      <c r="A12" s="40">
        <v>2</v>
      </c>
      <c r="B12" s="47" t="s">
        <v>34</v>
      </c>
      <c r="C12" s="48" t="s">
        <v>12</v>
      </c>
      <c r="D12" s="56">
        <v>20</v>
      </c>
      <c r="E12" s="49">
        <v>18.399999999999999</v>
      </c>
      <c r="F12" s="50">
        <f>D12*E12</f>
        <v>368</v>
      </c>
      <c r="G12" s="50">
        <v>0</v>
      </c>
      <c r="H12" s="50">
        <f t="shared" si="0"/>
        <v>368</v>
      </c>
      <c r="I12" s="51"/>
    </row>
    <row r="13" spans="1:189">
      <c r="A13" s="40">
        <v>3</v>
      </c>
      <c r="B13" s="52" t="s">
        <v>13</v>
      </c>
      <c r="C13" s="53" t="s">
        <v>0</v>
      </c>
      <c r="D13" s="54">
        <v>27</v>
      </c>
      <c r="E13" s="55">
        <v>2.5</v>
      </c>
      <c r="F13" s="55">
        <v>0</v>
      </c>
      <c r="G13" s="55">
        <f t="shared" ref="G13" si="1">D13*E13</f>
        <v>67.5</v>
      </c>
      <c r="H13" s="55">
        <f t="shared" si="0"/>
        <v>67.5</v>
      </c>
      <c r="I13" s="51"/>
    </row>
    <row r="14" spans="1:189" ht="25.5">
      <c r="A14" s="40">
        <v>4</v>
      </c>
      <c r="B14" s="47" t="s">
        <v>83</v>
      </c>
      <c r="C14" s="48" t="s">
        <v>14</v>
      </c>
      <c r="D14" s="56">
        <v>1.35</v>
      </c>
      <c r="E14" s="49">
        <v>5.5</v>
      </c>
      <c r="F14" s="50">
        <f>D14*E14</f>
        <v>7.4250000000000007</v>
      </c>
      <c r="G14" s="50">
        <v>0</v>
      </c>
      <c r="H14" s="50">
        <f t="shared" si="0"/>
        <v>7.4250000000000007</v>
      </c>
    </row>
    <row r="15" spans="1:189">
      <c r="A15" s="40">
        <v>5</v>
      </c>
      <c r="B15" s="52" t="s">
        <v>15</v>
      </c>
      <c r="C15" s="53" t="s">
        <v>0</v>
      </c>
      <c r="D15" s="54">
        <v>27</v>
      </c>
      <c r="E15" s="55">
        <v>0.5</v>
      </c>
      <c r="F15" s="55">
        <v>0</v>
      </c>
      <c r="G15" s="55">
        <f t="shared" ref="G15" si="2">D15*E15</f>
        <v>13.5</v>
      </c>
      <c r="H15" s="55">
        <f t="shared" si="0"/>
        <v>13.5</v>
      </c>
    </row>
    <row r="16" spans="1:189">
      <c r="A16" s="40">
        <v>6</v>
      </c>
      <c r="B16" s="47" t="s">
        <v>84</v>
      </c>
      <c r="C16" s="48" t="s">
        <v>14</v>
      </c>
      <c r="D16" s="56">
        <v>13.5</v>
      </c>
      <c r="E16" s="49">
        <v>15</v>
      </c>
      <c r="F16" s="50">
        <f>D16*E16</f>
        <v>202.5</v>
      </c>
      <c r="G16" s="50">
        <v>0</v>
      </c>
      <c r="H16" s="50">
        <f t="shared" si="0"/>
        <v>202.5</v>
      </c>
      <c r="I16" s="81"/>
    </row>
    <row r="17" spans="1:8">
      <c r="A17" s="40">
        <v>7</v>
      </c>
      <c r="B17" s="41" t="s">
        <v>16</v>
      </c>
      <c r="C17" s="42" t="s">
        <v>0</v>
      </c>
      <c r="D17" s="43">
        <f>D18+D19+D20</f>
        <v>27</v>
      </c>
      <c r="E17" s="44">
        <v>32.154000000000003</v>
      </c>
      <c r="F17" s="45">
        <v>0</v>
      </c>
      <c r="G17" s="45">
        <f>D17*E17</f>
        <v>868.15800000000013</v>
      </c>
      <c r="H17" s="45">
        <f t="shared" si="0"/>
        <v>868.15800000000013</v>
      </c>
    </row>
    <row r="18" spans="1:8">
      <c r="A18" s="40">
        <v>8</v>
      </c>
      <c r="B18" s="47" t="s">
        <v>35</v>
      </c>
      <c r="C18" s="48" t="s">
        <v>0</v>
      </c>
      <c r="D18" s="56">
        <v>10</v>
      </c>
      <c r="E18" s="49">
        <v>200</v>
      </c>
      <c r="F18" s="50">
        <f>D18*E18</f>
        <v>2000</v>
      </c>
      <c r="G18" s="50">
        <v>0</v>
      </c>
      <c r="H18" s="50">
        <f t="shared" si="0"/>
        <v>2000</v>
      </c>
    </row>
    <row r="19" spans="1:8">
      <c r="A19" s="40">
        <v>9</v>
      </c>
      <c r="B19" s="47" t="s">
        <v>36</v>
      </c>
      <c r="C19" s="48" t="s">
        <v>0</v>
      </c>
      <c r="D19" s="56">
        <v>8</v>
      </c>
      <c r="E19" s="49">
        <v>190</v>
      </c>
      <c r="F19" s="50">
        <f t="shared" ref="F19:F20" si="3">D19*E19</f>
        <v>1520</v>
      </c>
      <c r="G19" s="50">
        <v>0</v>
      </c>
      <c r="H19" s="50">
        <f t="shared" si="0"/>
        <v>1520</v>
      </c>
    </row>
    <row r="20" spans="1:8">
      <c r="A20" s="40">
        <v>10</v>
      </c>
      <c r="B20" s="47" t="s">
        <v>37</v>
      </c>
      <c r="C20" s="48" t="s">
        <v>0</v>
      </c>
      <c r="D20" s="56">
        <v>9</v>
      </c>
      <c r="E20" s="49">
        <v>250</v>
      </c>
      <c r="F20" s="50">
        <f t="shared" si="3"/>
        <v>2250</v>
      </c>
      <c r="G20" s="50">
        <v>0</v>
      </c>
      <c r="H20" s="50">
        <f t="shared" si="0"/>
        <v>2250</v>
      </c>
    </row>
    <row r="21" spans="1:8">
      <c r="A21" s="40">
        <v>11</v>
      </c>
      <c r="B21" s="57" t="s">
        <v>61</v>
      </c>
      <c r="C21" s="40" t="s">
        <v>17</v>
      </c>
      <c r="D21" s="43">
        <f>D17*3</f>
        <v>81</v>
      </c>
      <c r="E21" s="58">
        <v>0.55200000000000005</v>
      </c>
      <c r="F21" s="45">
        <v>0</v>
      </c>
      <c r="G21" s="45">
        <f>D21*E21</f>
        <v>44.712000000000003</v>
      </c>
      <c r="H21" s="45">
        <f t="shared" si="0"/>
        <v>44.712000000000003</v>
      </c>
    </row>
    <row r="22" spans="1:8">
      <c r="A22" s="40">
        <v>12</v>
      </c>
      <c r="B22" s="47" t="s">
        <v>31</v>
      </c>
      <c r="C22" s="48" t="s">
        <v>18</v>
      </c>
      <c r="D22" s="56">
        <f>D21</f>
        <v>81</v>
      </c>
      <c r="E22" s="49">
        <v>2.016</v>
      </c>
      <c r="F22" s="50">
        <f>D22*E22</f>
        <v>163.29599999999999</v>
      </c>
      <c r="G22" s="50">
        <v>0</v>
      </c>
      <c r="H22" s="50">
        <f t="shared" si="0"/>
        <v>163.29599999999999</v>
      </c>
    </row>
    <row r="23" spans="1:8">
      <c r="A23" s="40">
        <v>13</v>
      </c>
      <c r="B23" s="47" t="s">
        <v>19</v>
      </c>
      <c r="C23" s="48" t="s">
        <v>12</v>
      </c>
      <c r="D23" s="56">
        <v>0.5</v>
      </c>
      <c r="E23" s="49">
        <v>18.899999999999999</v>
      </c>
      <c r="F23" s="50">
        <f>D23*E23</f>
        <v>9.4499999999999993</v>
      </c>
      <c r="G23" s="50">
        <v>0</v>
      </c>
      <c r="H23" s="50">
        <f t="shared" si="0"/>
        <v>9.4499999999999993</v>
      </c>
    </row>
    <row r="24" spans="1:8">
      <c r="A24" s="40">
        <v>14</v>
      </c>
      <c r="B24" s="41" t="s">
        <v>62</v>
      </c>
      <c r="C24" s="42" t="s">
        <v>0</v>
      </c>
      <c r="D24" s="59">
        <f>D17</f>
        <v>27</v>
      </c>
      <c r="E24" s="44">
        <v>17.25</v>
      </c>
      <c r="F24" s="45">
        <v>0</v>
      </c>
      <c r="G24" s="45">
        <f>D24*E24</f>
        <v>465.75</v>
      </c>
      <c r="H24" s="45">
        <f t="shared" si="0"/>
        <v>465.75</v>
      </c>
    </row>
    <row r="25" spans="1:8">
      <c r="A25" s="40">
        <v>15</v>
      </c>
      <c r="B25" s="47" t="s">
        <v>30</v>
      </c>
      <c r="C25" s="48" t="s">
        <v>0</v>
      </c>
      <c r="D25" s="56">
        <f>D24*3</f>
        <v>81</v>
      </c>
      <c r="E25" s="49">
        <v>3.45</v>
      </c>
      <c r="F25" s="50">
        <f>D25*E25</f>
        <v>279.45</v>
      </c>
      <c r="G25" s="50">
        <v>0</v>
      </c>
      <c r="H25" s="50">
        <f t="shared" si="0"/>
        <v>279.45</v>
      </c>
    </row>
    <row r="26" spans="1:8">
      <c r="A26" s="40">
        <v>16</v>
      </c>
      <c r="B26" s="47" t="s">
        <v>59</v>
      </c>
      <c r="C26" s="48" t="s">
        <v>20</v>
      </c>
      <c r="D26" s="56">
        <v>81</v>
      </c>
      <c r="E26" s="49">
        <v>5.75</v>
      </c>
      <c r="F26" s="50">
        <f>D26*E26</f>
        <v>465.75</v>
      </c>
      <c r="G26" s="50">
        <v>0</v>
      </c>
      <c r="H26" s="50">
        <f t="shared" si="0"/>
        <v>465.75</v>
      </c>
    </row>
    <row r="27" spans="1:8">
      <c r="A27" s="40">
        <v>17</v>
      </c>
      <c r="B27" s="57" t="s">
        <v>64</v>
      </c>
      <c r="C27" s="40" t="s">
        <v>0</v>
      </c>
      <c r="D27" s="43">
        <v>27</v>
      </c>
      <c r="E27" s="58">
        <v>5.5</v>
      </c>
      <c r="F27" s="45">
        <f t="shared" ref="F27" si="4">D27*E27</f>
        <v>148.5</v>
      </c>
      <c r="G27" s="45">
        <v>0</v>
      </c>
      <c r="H27" s="45">
        <f>F27</f>
        <v>148.5</v>
      </c>
    </row>
    <row r="28" spans="1:8" ht="25.5">
      <c r="A28" s="40">
        <v>18</v>
      </c>
      <c r="B28" s="41" t="s">
        <v>22</v>
      </c>
      <c r="C28" s="40" t="s">
        <v>41</v>
      </c>
      <c r="D28" s="43">
        <v>27</v>
      </c>
      <c r="E28" s="58">
        <v>2.0179999999999998</v>
      </c>
      <c r="F28" s="45">
        <v>0</v>
      </c>
      <c r="G28" s="45">
        <f>D28*E28</f>
        <v>54.485999999999997</v>
      </c>
      <c r="H28" s="45">
        <f>G28+F28</f>
        <v>54.485999999999997</v>
      </c>
    </row>
    <row r="29" spans="1:8" s="51" customFormat="1" ht="15">
      <c r="A29" s="40">
        <v>19</v>
      </c>
      <c r="B29" s="47" t="s">
        <v>76</v>
      </c>
      <c r="C29" s="48" t="s">
        <v>43</v>
      </c>
      <c r="D29" s="56">
        <v>2.7</v>
      </c>
      <c r="E29" s="49">
        <v>85</v>
      </c>
      <c r="F29" s="50">
        <f>D29*E29</f>
        <v>229.50000000000003</v>
      </c>
      <c r="G29" s="50">
        <v>0</v>
      </c>
      <c r="H29" s="50">
        <f>F29</f>
        <v>229.50000000000003</v>
      </c>
    </row>
    <row r="30" spans="1:8" ht="25.5">
      <c r="A30" s="72">
        <v>20</v>
      </c>
      <c r="B30" s="41" t="s">
        <v>21</v>
      </c>
      <c r="C30" s="40" t="s">
        <v>0</v>
      </c>
      <c r="D30" s="43">
        <v>27</v>
      </c>
      <c r="E30" s="58">
        <v>5.98</v>
      </c>
      <c r="F30" s="45">
        <v>0</v>
      </c>
      <c r="G30" s="45">
        <f>D30*E30</f>
        <v>161.46</v>
      </c>
      <c r="H30" s="45">
        <f t="shared" ref="H30:H34" si="5">G30+F30</f>
        <v>161.46</v>
      </c>
    </row>
    <row r="31" spans="1:8" ht="15">
      <c r="A31" s="40">
        <v>21</v>
      </c>
      <c r="B31" s="41" t="s">
        <v>23</v>
      </c>
      <c r="C31" s="42" t="s">
        <v>42</v>
      </c>
      <c r="D31" s="43">
        <v>2.7</v>
      </c>
      <c r="E31" s="44">
        <v>85</v>
      </c>
      <c r="F31" s="45">
        <v>0</v>
      </c>
      <c r="G31" s="45">
        <f>D31*E31</f>
        <v>229.50000000000003</v>
      </c>
      <c r="H31" s="45">
        <f t="shared" si="5"/>
        <v>229.50000000000003</v>
      </c>
    </row>
    <row r="32" spans="1:8" ht="15">
      <c r="A32" s="40">
        <v>22</v>
      </c>
      <c r="B32" s="41" t="s">
        <v>24</v>
      </c>
      <c r="C32" s="42" t="s">
        <v>42</v>
      </c>
      <c r="D32" s="43">
        <v>2.7</v>
      </c>
      <c r="E32" s="44">
        <v>33.936999999999998</v>
      </c>
      <c r="F32" s="45">
        <v>0</v>
      </c>
      <c r="G32" s="45">
        <f>D32*E32</f>
        <v>91.629900000000006</v>
      </c>
      <c r="H32" s="45">
        <f t="shared" si="5"/>
        <v>91.629900000000006</v>
      </c>
    </row>
    <row r="33" spans="1:10" ht="15">
      <c r="A33" s="40">
        <v>23</v>
      </c>
      <c r="B33" s="47" t="s">
        <v>25</v>
      </c>
      <c r="C33" s="48" t="s">
        <v>43</v>
      </c>
      <c r="D33" s="56">
        <f>D31</f>
        <v>2.7</v>
      </c>
      <c r="E33" s="49">
        <v>1.5529999999999999</v>
      </c>
      <c r="F33" s="50">
        <f>D33*E33</f>
        <v>4.1931000000000003</v>
      </c>
      <c r="G33" s="50">
        <v>0</v>
      </c>
      <c r="H33" s="50">
        <f t="shared" si="5"/>
        <v>4.1931000000000003</v>
      </c>
    </row>
    <row r="34" spans="1:10">
      <c r="A34" s="40">
        <v>24</v>
      </c>
      <c r="B34" s="41" t="s">
        <v>26</v>
      </c>
      <c r="C34" s="42" t="s">
        <v>12</v>
      </c>
      <c r="D34" s="43">
        <v>12</v>
      </c>
      <c r="E34" s="44">
        <v>100</v>
      </c>
      <c r="F34" s="45">
        <v>0</v>
      </c>
      <c r="G34" s="45">
        <f>D34*E34</f>
        <v>1200</v>
      </c>
      <c r="H34" s="45">
        <f t="shared" si="5"/>
        <v>1200</v>
      </c>
    </row>
    <row r="35" spans="1:10" ht="15.75">
      <c r="A35" s="40"/>
      <c r="B35" s="61" t="s">
        <v>11</v>
      </c>
      <c r="C35" s="62"/>
      <c r="D35" s="63"/>
      <c r="E35" s="64"/>
      <c r="F35" s="65">
        <f>SUM(F11:F34)</f>
        <v>7648.0641000000005</v>
      </c>
      <c r="G35" s="65">
        <f>SUM(G11:G34)</f>
        <v>4156.8158999999996</v>
      </c>
      <c r="H35" s="134">
        <f>SUM(H11:H34)</f>
        <v>11804.880000000003</v>
      </c>
      <c r="I35" s="66"/>
      <c r="J35" s="67"/>
    </row>
    <row r="36" spans="1:10" ht="16.5">
      <c r="A36" s="31"/>
      <c r="B36" s="38" t="s">
        <v>77</v>
      </c>
      <c r="C36" s="33"/>
      <c r="D36" s="34"/>
      <c r="E36" s="35"/>
      <c r="F36" s="36"/>
      <c r="G36" s="36"/>
      <c r="H36" s="37"/>
      <c r="I36" s="68"/>
      <c r="J36" s="67"/>
    </row>
    <row r="37" spans="1:10" ht="25.5">
      <c r="A37" s="72">
        <v>25</v>
      </c>
      <c r="B37" s="74" t="s">
        <v>27</v>
      </c>
      <c r="C37" s="73" t="s">
        <v>41</v>
      </c>
      <c r="D37" s="70">
        <v>429</v>
      </c>
      <c r="E37" s="75">
        <v>0.75</v>
      </c>
      <c r="F37" s="71">
        <v>0</v>
      </c>
      <c r="G37" s="71">
        <f t="shared" ref="G37" si="6">D37*E37</f>
        <v>321.75</v>
      </c>
      <c r="H37" s="71">
        <f>G37+F37</f>
        <v>321.75</v>
      </c>
    </row>
    <row r="38" spans="1:10" ht="25.5">
      <c r="A38" s="69">
        <v>26</v>
      </c>
      <c r="B38" s="76" t="s">
        <v>38</v>
      </c>
      <c r="C38" s="77" t="s">
        <v>0</v>
      </c>
      <c r="D38" s="78">
        <v>828</v>
      </c>
      <c r="E38" s="79">
        <v>1.9</v>
      </c>
      <c r="F38" s="80">
        <v>0</v>
      </c>
      <c r="G38" s="80">
        <f>D38*E38</f>
        <v>1573.1999999999998</v>
      </c>
      <c r="H38" s="80">
        <f>G38+F38</f>
        <v>1573.1999999999998</v>
      </c>
    </row>
    <row r="39" spans="1:10" ht="25.5">
      <c r="A39" s="69">
        <v>27</v>
      </c>
      <c r="B39" s="76" t="s">
        <v>70</v>
      </c>
      <c r="C39" s="77" t="s">
        <v>0</v>
      </c>
      <c r="D39" s="78">
        <v>172</v>
      </c>
      <c r="E39" s="79">
        <v>1.9</v>
      </c>
      <c r="F39" s="80">
        <v>0</v>
      </c>
      <c r="G39" s="80">
        <f>D39*E39</f>
        <v>326.8</v>
      </c>
      <c r="H39" s="80">
        <f>G39+F39</f>
        <v>326.8</v>
      </c>
    </row>
    <row r="40" spans="1:10">
      <c r="A40" s="69">
        <v>28</v>
      </c>
      <c r="B40" s="47" t="s">
        <v>71</v>
      </c>
      <c r="C40" s="48" t="s">
        <v>72</v>
      </c>
      <c r="D40" s="56">
        <v>30</v>
      </c>
      <c r="E40" s="49">
        <v>12</v>
      </c>
      <c r="F40" s="50">
        <f>D40*E40</f>
        <v>360</v>
      </c>
      <c r="G40" s="50"/>
      <c r="H40" s="50">
        <f>F40</f>
        <v>360</v>
      </c>
      <c r="I40" s="81"/>
    </row>
    <row r="41" spans="1:10">
      <c r="A41" s="72">
        <v>29</v>
      </c>
      <c r="B41" s="52" t="s">
        <v>13</v>
      </c>
      <c r="C41" s="53" t="s">
        <v>0</v>
      </c>
      <c r="D41" s="54">
        <v>1000</v>
      </c>
      <c r="E41" s="55">
        <v>0.1</v>
      </c>
      <c r="F41" s="55">
        <v>0</v>
      </c>
      <c r="G41" s="55">
        <f t="shared" ref="G41" si="7">D41*E41</f>
        <v>100</v>
      </c>
      <c r="H41" s="55">
        <f t="shared" ref="H41:H50" si="8">G41+F41</f>
        <v>100</v>
      </c>
      <c r="I41" s="66"/>
    </row>
    <row r="42" spans="1:10" ht="25.5">
      <c r="A42" s="69">
        <v>30</v>
      </c>
      <c r="B42" s="47" t="s">
        <v>85</v>
      </c>
      <c r="C42" s="48" t="s">
        <v>14</v>
      </c>
      <c r="D42" s="56">
        <v>10</v>
      </c>
      <c r="E42" s="49">
        <v>5.5</v>
      </c>
      <c r="F42" s="50">
        <f>D42*E42</f>
        <v>55</v>
      </c>
      <c r="G42" s="50">
        <v>0</v>
      </c>
      <c r="H42" s="50">
        <f t="shared" si="8"/>
        <v>55</v>
      </c>
      <c r="I42" s="81"/>
    </row>
    <row r="43" spans="1:10">
      <c r="A43" s="72">
        <v>31</v>
      </c>
      <c r="B43" s="52" t="s">
        <v>15</v>
      </c>
      <c r="C43" s="53" t="s">
        <v>0</v>
      </c>
      <c r="D43" s="54">
        <v>1000</v>
      </c>
      <c r="E43" s="55">
        <v>0.2</v>
      </c>
      <c r="F43" s="55">
        <v>0</v>
      </c>
      <c r="G43" s="55">
        <f t="shared" ref="G43" si="9">D43*E43</f>
        <v>200</v>
      </c>
      <c r="H43" s="55">
        <f t="shared" si="8"/>
        <v>200</v>
      </c>
    </row>
    <row r="44" spans="1:10">
      <c r="A44" s="69">
        <v>32</v>
      </c>
      <c r="B44" s="47" t="s">
        <v>86</v>
      </c>
      <c r="C44" s="48" t="s">
        <v>14</v>
      </c>
      <c r="D44" s="56">
        <v>100</v>
      </c>
      <c r="E44" s="49">
        <v>15</v>
      </c>
      <c r="F44" s="50">
        <f>D44*E44</f>
        <v>1500</v>
      </c>
      <c r="G44" s="50">
        <v>0</v>
      </c>
      <c r="H44" s="50">
        <f t="shared" si="8"/>
        <v>1500</v>
      </c>
      <c r="I44" s="81"/>
    </row>
    <row r="45" spans="1:10">
      <c r="A45" s="72">
        <v>33</v>
      </c>
      <c r="B45" s="76" t="s">
        <v>40</v>
      </c>
      <c r="C45" s="77" t="s">
        <v>0</v>
      </c>
      <c r="D45" s="78">
        <v>1000</v>
      </c>
      <c r="E45" s="79">
        <v>1.45</v>
      </c>
      <c r="F45" s="80">
        <v>0</v>
      </c>
      <c r="G45" s="80">
        <f>D45*E45</f>
        <v>1450</v>
      </c>
      <c r="H45" s="80">
        <f>G45+F45</f>
        <v>1450</v>
      </c>
      <c r="I45" s="82"/>
    </row>
    <row r="46" spans="1:10">
      <c r="A46" s="72">
        <v>34</v>
      </c>
      <c r="B46" s="83" t="s">
        <v>39</v>
      </c>
      <c r="C46" s="48" t="s">
        <v>0</v>
      </c>
      <c r="D46" s="56">
        <v>442</v>
      </c>
      <c r="E46" s="49">
        <v>10</v>
      </c>
      <c r="F46" s="50">
        <f>D46*E46</f>
        <v>4420</v>
      </c>
      <c r="G46" s="50">
        <v>0</v>
      </c>
      <c r="H46" s="50">
        <f>G46+F46</f>
        <v>4420</v>
      </c>
      <c r="I46" s="84"/>
    </row>
    <row r="47" spans="1:10">
      <c r="A47" s="72">
        <v>35</v>
      </c>
      <c r="B47" s="83" t="s">
        <v>79</v>
      </c>
      <c r="C47" s="48" t="s">
        <v>0</v>
      </c>
      <c r="D47" s="56">
        <v>386</v>
      </c>
      <c r="E47" s="49">
        <v>3.5</v>
      </c>
      <c r="F47" s="50">
        <f t="shared" ref="F47" si="10">D47*E47</f>
        <v>1351</v>
      </c>
      <c r="G47" s="50">
        <v>0</v>
      </c>
      <c r="H47" s="50">
        <f t="shared" ref="H47" si="11">G47+F47</f>
        <v>1351</v>
      </c>
      <c r="I47" s="84"/>
    </row>
    <row r="48" spans="1:10">
      <c r="A48" s="69">
        <v>36</v>
      </c>
      <c r="B48" s="83" t="s">
        <v>80</v>
      </c>
      <c r="C48" s="48" t="s">
        <v>0</v>
      </c>
      <c r="D48" s="56">
        <v>172</v>
      </c>
      <c r="E48" s="49">
        <v>11.5</v>
      </c>
      <c r="F48" s="50">
        <f t="shared" ref="F48" si="12">D48*E48</f>
        <v>1978</v>
      </c>
      <c r="G48" s="50">
        <v>0</v>
      </c>
      <c r="H48" s="50">
        <f t="shared" ref="H48" si="13">G48+F48</f>
        <v>1978</v>
      </c>
      <c r="I48" s="84"/>
    </row>
    <row r="49" spans="1:11" ht="25.5">
      <c r="A49" s="72">
        <v>37</v>
      </c>
      <c r="B49" s="76" t="s">
        <v>28</v>
      </c>
      <c r="C49" s="77" t="s">
        <v>0</v>
      </c>
      <c r="D49" s="78">
        <v>843</v>
      </c>
      <c r="E49" s="79">
        <v>0.5</v>
      </c>
      <c r="F49" s="80">
        <v>0</v>
      </c>
      <c r="G49" s="80">
        <f>D49*E49</f>
        <v>421.5</v>
      </c>
      <c r="H49" s="80">
        <f t="shared" si="8"/>
        <v>421.5</v>
      </c>
      <c r="I49" s="84"/>
      <c r="J49" s="51"/>
      <c r="K49" s="67"/>
    </row>
    <row r="50" spans="1:11">
      <c r="A50" s="72">
        <v>38</v>
      </c>
      <c r="B50" s="76" t="s">
        <v>29</v>
      </c>
      <c r="C50" s="77" t="s">
        <v>0</v>
      </c>
      <c r="D50" s="78">
        <f>D51+D52+D53+D54+D55+D56+D57+D58+D59+D60+D61+D62+D63+D64</f>
        <v>843</v>
      </c>
      <c r="E50" s="79">
        <v>0.16500000000000001</v>
      </c>
      <c r="F50" s="80">
        <v>0</v>
      </c>
      <c r="G50" s="80">
        <f>D50*E50</f>
        <v>139.095</v>
      </c>
      <c r="H50" s="80">
        <f t="shared" si="8"/>
        <v>139.095</v>
      </c>
      <c r="I50" s="82"/>
      <c r="J50" s="67"/>
      <c r="K50" s="67"/>
    </row>
    <row r="51" spans="1:11">
      <c r="A51" s="72">
        <v>39</v>
      </c>
      <c r="B51" s="131" t="s">
        <v>44</v>
      </c>
      <c r="C51" s="48" t="s">
        <v>0</v>
      </c>
      <c r="D51" s="132">
        <v>35</v>
      </c>
      <c r="E51" s="49">
        <v>1.5</v>
      </c>
      <c r="F51" s="50">
        <f>D51*E51</f>
        <v>52.5</v>
      </c>
      <c r="G51" s="50">
        <v>0</v>
      </c>
      <c r="H51" s="50">
        <f>F51+G51</f>
        <v>52.5</v>
      </c>
      <c r="I51" s="84"/>
    </row>
    <row r="52" spans="1:11">
      <c r="A52" s="72">
        <v>40</v>
      </c>
      <c r="B52" s="131" t="s">
        <v>45</v>
      </c>
      <c r="C52" s="48" t="s">
        <v>0</v>
      </c>
      <c r="D52" s="132">
        <v>24</v>
      </c>
      <c r="E52" s="49">
        <v>1.8</v>
      </c>
      <c r="F52" s="50">
        <f t="shared" ref="F52:F64" si="14">D52*E52</f>
        <v>43.2</v>
      </c>
      <c r="G52" s="50">
        <v>0</v>
      </c>
      <c r="H52" s="50">
        <f t="shared" ref="H52:H64" si="15">F52+G52</f>
        <v>43.2</v>
      </c>
      <c r="I52" s="84"/>
    </row>
    <row r="53" spans="1:11">
      <c r="A53" s="72">
        <v>41</v>
      </c>
      <c r="B53" s="131" t="s">
        <v>46</v>
      </c>
      <c r="C53" s="48" t="s">
        <v>0</v>
      </c>
      <c r="D53" s="132">
        <v>45</v>
      </c>
      <c r="E53" s="49">
        <v>1.5</v>
      </c>
      <c r="F53" s="50">
        <f t="shared" si="14"/>
        <v>67.5</v>
      </c>
      <c r="G53" s="50">
        <v>0</v>
      </c>
      <c r="H53" s="50">
        <f t="shared" si="15"/>
        <v>67.5</v>
      </c>
      <c r="I53" s="84"/>
    </row>
    <row r="54" spans="1:11">
      <c r="A54" s="72">
        <v>42</v>
      </c>
      <c r="B54" s="131" t="s">
        <v>47</v>
      </c>
      <c r="C54" s="48" t="s">
        <v>0</v>
      </c>
      <c r="D54" s="132">
        <v>15</v>
      </c>
      <c r="E54" s="49">
        <v>1.8</v>
      </c>
      <c r="F54" s="50">
        <f t="shared" si="14"/>
        <v>27</v>
      </c>
      <c r="G54" s="50">
        <v>0</v>
      </c>
      <c r="H54" s="50">
        <f t="shared" si="15"/>
        <v>27</v>
      </c>
      <c r="I54" s="84"/>
    </row>
    <row r="55" spans="1:11">
      <c r="A55" s="72">
        <v>43</v>
      </c>
      <c r="B55" s="131" t="s">
        <v>48</v>
      </c>
      <c r="C55" s="48" t="s">
        <v>0</v>
      </c>
      <c r="D55" s="132">
        <v>20</v>
      </c>
      <c r="E55" s="49">
        <v>1.5</v>
      </c>
      <c r="F55" s="50">
        <f t="shared" si="14"/>
        <v>30</v>
      </c>
      <c r="G55" s="50">
        <v>0</v>
      </c>
      <c r="H55" s="50">
        <f t="shared" si="15"/>
        <v>30</v>
      </c>
      <c r="I55" s="84"/>
    </row>
    <row r="56" spans="1:11">
      <c r="A56" s="72">
        <v>44</v>
      </c>
      <c r="B56" s="131" t="s">
        <v>49</v>
      </c>
      <c r="C56" s="48" t="s">
        <v>0</v>
      </c>
      <c r="D56" s="132">
        <v>179</v>
      </c>
      <c r="E56" s="49">
        <v>1.8</v>
      </c>
      <c r="F56" s="50">
        <f t="shared" si="14"/>
        <v>322.2</v>
      </c>
      <c r="G56" s="50">
        <v>0</v>
      </c>
      <c r="H56" s="50">
        <f t="shared" si="15"/>
        <v>322.2</v>
      </c>
      <c r="I56" s="84"/>
    </row>
    <row r="57" spans="1:11">
      <c r="A57" s="72">
        <v>45</v>
      </c>
      <c r="B57" s="131" t="s">
        <v>50</v>
      </c>
      <c r="C57" s="48" t="s">
        <v>0</v>
      </c>
      <c r="D57" s="132">
        <v>15</v>
      </c>
      <c r="E57" s="49">
        <v>1.5</v>
      </c>
      <c r="F57" s="50">
        <f t="shared" si="14"/>
        <v>22.5</v>
      </c>
      <c r="G57" s="50">
        <v>0</v>
      </c>
      <c r="H57" s="50">
        <f t="shared" si="15"/>
        <v>22.5</v>
      </c>
      <c r="I57" s="84"/>
    </row>
    <row r="58" spans="1:11">
      <c r="A58" s="72">
        <v>46</v>
      </c>
      <c r="B58" s="131" t="s">
        <v>51</v>
      </c>
      <c r="C58" s="48" t="s">
        <v>0</v>
      </c>
      <c r="D58" s="132">
        <v>26</v>
      </c>
      <c r="E58" s="49">
        <v>1.5</v>
      </c>
      <c r="F58" s="50">
        <f t="shared" si="14"/>
        <v>39</v>
      </c>
      <c r="G58" s="50">
        <v>0</v>
      </c>
      <c r="H58" s="50">
        <f t="shared" si="15"/>
        <v>39</v>
      </c>
      <c r="I58" s="84"/>
    </row>
    <row r="59" spans="1:11">
      <c r="A59" s="72">
        <v>47</v>
      </c>
      <c r="B59" s="131" t="s">
        <v>52</v>
      </c>
      <c r="C59" s="48" t="s">
        <v>0</v>
      </c>
      <c r="D59" s="132">
        <v>42</v>
      </c>
      <c r="E59" s="49">
        <v>1.8</v>
      </c>
      <c r="F59" s="50">
        <f t="shared" si="14"/>
        <v>75.600000000000009</v>
      </c>
      <c r="G59" s="50">
        <v>0</v>
      </c>
      <c r="H59" s="50">
        <f t="shared" si="15"/>
        <v>75.600000000000009</v>
      </c>
      <c r="I59" s="84"/>
    </row>
    <row r="60" spans="1:11">
      <c r="A60" s="72">
        <v>48</v>
      </c>
      <c r="B60" s="131" t="s">
        <v>53</v>
      </c>
      <c r="C60" s="48" t="s">
        <v>0</v>
      </c>
      <c r="D60" s="132">
        <v>41</v>
      </c>
      <c r="E60" s="49">
        <v>1.8</v>
      </c>
      <c r="F60" s="50">
        <f t="shared" si="14"/>
        <v>73.8</v>
      </c>
      <c r="G60" s="50">
        <v>0</v>
      </c>
      <c r="H60" s="50">
        <f t="shared" si="15"/>
        <v>73.8</v>
      </c>
      <c r="I60" s="84"/>
    </row>
    <row r="61" spans="1:11">
      <c r="A61" s="72">
        <v>49</v>
      </c>
      <c r="B61" s="131" t="s">
        <v>54</v>
      </c>
      <c r="C61" s="48" t="s">
        <v>0</v>
      </c>
      <c r="D61" s="132">
        <v>49</v>
      </c>
      <c r="E61" s="49">
        <v>1.5</v>
      </c>
      <c r="F61" s="50">
        <f t="shared" si="14"/>
        <v>73.5</v>
      </c>
      <c r="G61" s="50">
        <v>0</v>
      </c>
      <c r="H61" s="50">
        <f t="shared" si="15"/>
        <v>73.5</v>
      </c>
      <c r="I61" s="84"/>
    </row>
    <row r="62" spans="1:11">
      <c r="A62" s="72">
        <v>50</v>
      </c>
      <c r="B62" s="131" t="s">
        <v>55</v>
      </c>
      <c r="C62" s="48" t="s">
        <v>0</v>
      </c>
      <c r="D62" s="132">
        <v>23</v>
      </c>
      <c r="E62" s="49">
        <v>1.5</v>
      </c>
      <c r="F62" s="50">
        <f t="shared" si="14"/>
        <v>34.5</v>
      </c>
      <c r="G62" s="50">
        <v>0</v>
      </c>
      <c r="H62" s="50">
        <f t="shared" si="15"/>
        <v>34.5</v>
      </c>
      <c r="I62" s="84"/>
    </row>
    <row r="63" spans="1:11">
      <c r="A63" s="72">
        <v>51</v>
      </c>
      <c r="B63" s="131" t="s">
        <v>56</v>
      </c>
      <c r="C63" s="48" t="s">
        <v>0</v>
      </c>
      <c r="D63" s="132">
        <v>70</v>
      </c>
      <c r="E63" s="49">
        <v>1.5</v>
      </c>
      <c r="F63" s="50">
        <f t="shared" si="14"/>
        <v>105</v>
      </c>
      <c r="G63" s="50">
        <v>0</v>
      </c>
      <c r="H63" s="50">
        <f t="shared" si="15"/>
        <v>105</v>
      </c>
      <c r="I63" s="84"/>
    </row>
    <row r="64" spans="1:11">
      <c r="A64" s="72">
        <v>52</v>
      </c>
      <c r="B64" s="131" t="s">
        <v>81</v>
      </c>
      <c r="C64" s="48" t="s">
        <v>0</v>
      </c>
      <c r="D64" s="132">
        <v>259</v>
      </c>
      <c r="E64" s="49">
        <v>1.8</v>
      </c>
      <c r="F64" s="50">
        <f t="shared" si="14"/>
        <v>466.2</v>
      </c>
      <c r="G64" s="50">
        <v>0</v>
      </c>
      <c r="H64" s="50">
        <f t="shared" si="15"/>
        <v>466.2</v>
      </c>
      <c r="I64" s="84"/>
    </row>
    <row r="65" spans="1:10" s="51" customFormat="1" ht="25.5">
      <c r="A65" s="72">
        <v>53</v>
      </c>
      <c r="B65" s="41" t="s">
        <v>22</v>
      </c>
      <c r="C65" s="40" t="s">
        <v>41</v>
      </c>
      <c r="D65" s="43">
        <f>D37</f>
        <v>429</v>
      </c>
      <c r="E65" s="58">
        <v>2.0179999999999998</v>
      </c>
      <c r="F65" s="45">
        <v>0</v>
      </c>
      <c r="G65" s="45">
        <f>D65*E65</f>
        <v>865.72199999999987</v>
      </c>
      <c r="H65" s="45">
        <f>G65</f>
        <v>865.72199999999987</v>
      </c>
    </row>
    <row r="66" spans="1:10" s="51" customFormat="1" ht="15">
      <c r="A66" s="69">
        <v>54</v>
      </c>
      <c r="B66" s="47" t="s">
        <v>76</v>
      </c>
      <c r="C66" s="48" t="s">
        <v>43</v>
      </c>
      <c r="D66" s="56">
        <v>35</v>
      </c>
      <c r="E66" s="49">
        <v>85</v>
      </c>
      <c r="F66" s="50">
        <f>D66*E66</f>
        <v>2975</v>
      </c>
      <c r="G66" s="50">
        <v>0</v>
      </c>
      <c r="H66" s="50">
        <f>F66</f>
        <v>2975</v>
      </c>
    </row>
    <row r="67" spans="1:10" ht="15">
      <c r="A67" s="72">
        <v>55</v>
      </c>
      <c r="B67" s="41" t="s">
        <v>23</v>
      </c>
      <c r="C67" s="42" t="s">
        <v>42</v>
      </c>
      <c r="D67" s="43">
        <v>10</v>
      </c>
      <c r="E67" s="44">
        <v>4.4850000000000003</v>
      </c>
      <c r="F67" s="45">
        <v>0</v>
      </c>
      <c r="G67" s="45">
        <f>D67*E67</f>
        <v>44.85</v>
      </c>
      <c r="H67" s="45">
        <f t="shared" ref="H67:H70" si="16">G67+F67</f>
        <v>44.85</v>
      </c>
    </row>
    <row r="68" spans="1:10" ht="15">
      <c r="A68" s="69">
        <v>56</v>
      </c>
      <c r="B68" s="41" t="s">
        <v>24</v>
      </c>
      <c r="C68" s="42" t="s">
        <v>42</v>
      </c>
      <c r="D68" s="43">
        <f>D67</f>
        <v>10</v>
      </c>
      <c r="E68" s="44">
        <v>33.950000000000003</v>
      </c>
      <c r="F68" s="45">
        <v>0</v>
      </c>
      <c r="G68" s="45">
        <f>D68*E68</f>
        <v>339.5</v>
      </c>
      <c r="H68" s="45">
        <f t="shared" si="16"/>
        <v>339.5</v>
      </c>
    </row>
    <row r="69" spans="1:10" ht="15">
      <c r="A69" s="72">
        <v>57</v>
      </c>
      <c r="B69" s="47" t="s">
        <v>82</v>
      </c>
      <c r="C69" s="48" t="s">
        <v>43</v>
      </c>
      <c r="D69" s="56">
        <f>D67</f>
        <v>10</v>
      </c>
      <c r="E69" s="49">
        <v>1.6</v>
      </c>
      <c r="F69" s="50">
        <f>D69*E69</f>
        <v>16</v>
      </c>
      <c r="G69" s="50">
        <v>0</v>
      </c>
      <c r="H69" s="50">
        <f t="shared" si="16"/>
        <v>16</v>
      </c>
    </row>
    <row r="70" spans="1:10">
      <c r="A70" s="60">
        <v>58</v>
      </c>
      <c r="B70" s="41" t="s">
        <v>26</v>
      </c>
      <c r="C70" s="42" t="s">
        <v>12</v>
      </c>
      <c r="D70" s="43">
        <v>10</v>
      </c>
      <c r="E70" s="44">
        <v>100</v>
      </c>
      <c r="F70" s="45">
        <v>0</v>
      </c>
      <c r="G70" s="45">
        <f>D70*E70</f>
        <v>1000</v>
      </c>
      <c r="H70" s="45">
        <f t="shared" si="16"/>
        <v>1000</v>
      </c>
    </row>
    <row r="71" spans="1:10" ht="15.75">
      <c r="A71" s="60">
        <v>59</v>
      </c>
      <c r="B71" s="61" t="s">
        <v>11</v>
      </c>
      <c r="C71" s="62"/>
      <c r="D71" s="63"/>
      <c r="E71" s="64"/>
      <c r="F71" s="65">
        <f>SUM(F37:F70)</f>
        <v>14087.500000000002</v>
      </c>
      <c r="G71" s="65">
        <f>SUM(G37:G70)</f>
        <v>6782.4170000000004</v>
      </c>
      <c r="H71" s="134">
        <f>SUM(H37:H70)</f>
        <v>20869.917000000001</v>
      </c>
    </row>
    <row r="72" spans="1:10" ht="16.5">
      <c r="A72" s="86"/>
      <c r="B72" s="87" t="s">
        <v>78</v>
      </c>
      <c r="C72" s="88"/>
      <c r="D72" s="89"/>
      <c r="E72" s="90"/>
      <c r="F72" s="91"/>
      <c r="G72" s="91"/>
      <c r="H72" s="92"/>
      <c r="I72" s="51"/>
      <c r="J72" s="85"/>
    </row>
    <row r="73" spans="1:10" ht="15">
      <c r="A73" s="93">
        <v>60</v>
      </c>
      <c r="B73" s="57" t="s">
        <v>57</v>
      </c>
      <c r="C73" s="40" t="s">
        <v>41</v>
      </c>
      <c r="D73" s="54">
        <v>1178.5</v>
      </c>
      <c r="E73" s="45">
        <v>0.8</v>
      </c>
      <c r="F73" s="45">
        <v>0</v>
      </c>
      <c r="G73" s="45">
        <f>D73*E73</f>
        <v>942.80000000000007</v>
      </c>
      <c r="H73" s="45">
        <f>G73+F73</f>
        <v>942.80000000000007</v>
      </c>
      <c r="I73" s="51"/>
      <c r="J73" s="51"/>
    </row>
    <row r="74" spans="1:10">
      <c r="A74" s="93">
        <v>61</v>
      </c>
      <c r="B74" s="47" t="s">
        <v>58</v>
      </c>
      <c r="C74" s="48" t="s">
        <v>14</v>
      </c>
      <c r="D74" s="56">
        <v>30</v>
      </c>
      <c r="E74" s="49">
        <v>7.5</v>
      </c>
      <c r="F74" s="50">
        <f>D74*E74</f>
        <v>225</v>
      </c>
      <c r="G74" s="50">
        <v>0</v>
      </c>
      <c r="H74" s="50">
        <f t="shared" ref="H74" si="17">G74+F74</f>
        <v>225</v>
      </c>
      <c r="I74" s="51"/>
      <c r="J74" s="51"/>
    </row>
    <row r="75" spans="1:10" ht="15">
      <c r="A75" s="93">
        <v>62</v>
      </c>
      <c r="B75" s="57" t="s">
        <v>67</v>
      </c>
      <c r="C75" s="40" t="s">
        <v>41</v>
      </c>
      <c r="D75" s="54">
        <f>D73</f>
        <v>1178.5</v>
      </c>
      <c r="E75" s="45">
        <v>0.3</v>
      </c>
      <c r="F75" s="45">
        <v>0</v>
      </c>
      <c r="G75" s="45">
        <f>D75*E75</f>
        <v>353.55</v>
      </c>
      <c r="H75" s="45">
        <f>G75+F75</f>
        <v>353.55</v>
      </c>
      <c r="I75" s="51"/>
      <c r="J75" s="51"/>
    </row>
    <row r="76" spans="1:10" ht="15.75">
      <c r="A76" s="94"/>
      <c r="B76" s="95" t="s">
        <v>11</v>
      </c>
      <c r="C76" s="96"/>
      <c r="D76" s="97"/>
      <c r="E76" s="98"/>
      <c r="F76" s="99">
        <f>SUM(F73:F75)</f>
        <v>225</v>
      </c>
      <c r="G76" s="99">
        <f>SUM(G73:G75)</f>
        <v>1296.3500000000001</v>
      </c>
      <c r="H76" s="134">
        <f>SUM(H73:H75)</f>
        <v>1521.3500000000001</v>
      </c>
      <c r="I76" s="51"/>
      <c r="J76" s="51"/>
    </row>
    <row r="77" spans="1:10" ht="16.5">
      <c r="A77" s="86"/>
      <c r="B77" s="87" t="s">
        <v>69</v>
      </c>
      <c r="C77" s="88"/>
      <c r="D77" s="89"/>
      <c r="E77" s="90"/>
      <c r="F77" s="91"/>
      <c r="G77" s="91"/>
      <c r="H77" s="92"/>
      <c r="I77" s="51"/>
      <c r="J77" s="85"/>
    </row>
    <row r="78" spans="1:10" ht="15">
      <c r="A78" s="93">
        <v>63</v>
      </c>
      <c r="B78" s="57" t="s">
        <v>57</v>
      </c>
      <c r="C78" s="40" t="s">
        <v>41</v>
      </c>
      <c r="D78" s="54">
        <v>441.8</v>
      </c>
      <c r="E78" s="45">
        <v>0.8</v>
      </c>
      <c r="F78" s="45">
        <v>0</v>
      </c>
      <c r="G78" s="45">
        <f>D78*E78</f>
        <v>353.44000000000005</v>
      </c>
      <c r="H78" s="45">
        <f>G78+F78</f>
        <v>353.44000000000005</v>
      </c>
      <c r="I78" s="51"/>
      <c r="J78" s="51"/>
    </row>
    <row r="79" spans="1:10">
      <c r="A79" s="93">
        <v>64</v>
      </c>
      <c r="B79" s="47" t="s">
        <v>63</v>
      </c>
      <c r="C79" s="48" t="s">
        <v>14</v>
      </c>
      <c r="D79" s="56">
        <v>4.5</v>
      </c>
      <c r="E79" s="49">
        <v>45</v>
      </c>
      <c r="F79" s="50">
        <f>D79*E79</f>
        <v>202.5</v>
      </c>
      <c r="G79" s="50">
        <v>0</v>
      </c>
      <c r="H79" s="50">
        <f t="shared" ref="H79" si="18">G79+F79</f>
        <v>202.5</v>
      </c>
      <c r="I79" s="51"/>
      <c r="J79" s="51"/>
    </row>
    <row r="80" spans="1:10" ht="15">
      <c r="A80" s="93">
        <v>65</v>
      </c>
      <c r="B80" s="57" t="s">
        <v>67</v>
      </c>
      <c r="C80" s="40" t="s">
        <v>41</v>
      </c>
      <c r="D80" s="54">
        <v>441.8</v>
      </c>
      <c r="E80" s="45">
        <v>0.3</v>
      </c>
      <c r="F80" s="45">
        <v>0</v>
      </c>
      <c r="G80" s="45">
        <f>D80*E80</f>
        <v>132.54</v>
      </c>
      <c r="H80" s="45">
        <f>G80+F80</f>
        <v>132.54</v>
      </c>
      <c r="I80" s="51"/>
      <c r="J80" s="51"/>
    </row>
    <row r="81" spans="1:10" ht="15.75">
      <c r="A81" s="94"/>
      <c r="B81" s="95" t="s">
        <v>11</v>
      </c>
      <c r="C81" s="96"/>
      <c r="D81" s="97"/>
      <c r="E81" s="98"/>
      <c r="F81" s="99">
        <f>SUM(F78:F80)</f>
        <v>202.5</v>
      </c>
      <c r="G81" s="99">
        <f>SUM(G78:G80)</f>
        <v>485.98</v>
      </c>
      <c r="H81" s="100">
        <f>SUM(H78:H80)</f>
        <v>688.48</v>
      </c>
      <c r="I81" s="51"/>
      <c r="J81" s="51"/>
    </row>
    <row r="82" spans="1:10">
      <c r="A82" s="104"/>
      <c r="B82" s="105"/>
      <c r="C82" s="101"/>
      <c r="D82" s="102"/>
      <c r="E82" s="103"/>
      <c r="F82" s="106"/>
      <c r="G82" s="106"/>
      <c r="H82" s="107"/>
      <c r="I82" s="51"/>
      <c r="J82" s="51"/>
    </row>
    <row r="83" spans="1:10" ht="15.75">
      <c r="A83" s="108"/>
      <c r="B83" s="135" t="s">
        <v>75</v>
      </c>
      <c r="C83" s="116"/>
      <c r="D83" s="117"/>
      <c r="E83" s="118"/>
      <c r="F83" s="118"/>
      <c r="G83" s="118"/>
      <c r="H83" s="119"/>
      <c r="I83" s="51"/>
      <c r="J83" s="85"/>
    </row>
    <row r="84" spans="1:10">
      <c r="A84" s="108"/>
      <c r="B84" s="126" t="str">
        <f>B10</f>
        <v>A. STROMY - VÝSADBA ( 27 ks)</v>
      </c>
      <c r="C84" s="109"/>
      <c r="D84" s="110"/>
      <c r="E84" s="111"/>
      <c r="F84" s="111"/>
      <c r="G84" s="112"/>
      <c r="H84" s="113">
        <f>H35</f>
        <v>11804.880000000003</v>
      </c>
      <c r="I84" s="46"/>
      <c r="J84" s="85"/>
    </row>
    <row r="85" spans="1:10">
      <c r="A85" s="108"/>
      <c r="B85" s="126" t="str">
        <f>B36</f>
        <v>B.  ZÁHONY + ŽIVÉ PLOTY -  VÝSADBA  ( plocha 429 m² )</v>
      </c>
      <c r="C85" s="114"/>
      <c r="D85" s="110"/>
      <c r="E85" s="111"/>
      <c r="F85" s="111"/>
      <c r="G85" s="112"/>
      <c r="H85" s="113">
        <f>H71</f>
        <v>20869.917000000001</v>
      </c>
      <c r="I85" s="46"/>
      <c r="J85" s="85"/>
    </row>
    <row r="86" spans="1:10">
      <c r="A86" s="108"/>
      <c r="B86" s="126" t="str">
        <f>B72</f>
        <v xml:space="preserve">C. TRÁVNIK INTENZÍVNY - VÝSEV (1178,5 m²) </v>
      </c>
      <c r="C86" s="109"/>
      <c r="D86" s="110"/>
      <c r="E86" s="111"/>
      <c r="F86" s="111"/>
      <c r="G86" s="112"/>
      <c r="H86" s="113">
        <f>H76</f>
        <v>1521.3500000000001</v>
      </c>
      <c r="I86" s="51"/>
      <c r="J86" s="51"/>
    </row>
    <row r="87" spans="1:10">
      <c r="A87" s="108"/>
      <c r="B87" s="126" t="str">
        <f xml:space="preserve"> B77</f>
        <v xml:space="preserve">D. KVETINOVÁ LÚKA - VÝSEV (441,8 m²) </v>
      </c>
      <c r="C87" s="109"/>
      <c r="D87" s="110"/>
      <c r="E87" s="111"/>
      <c r="F87" s="111"/>
      <c r="G87" s="112"/>
      <c r="H87" s="113">
        <f>H81</f>
        <v>688.48</v>
      </c>
      <c r="I87" s="51"/>
      <c r="J87" s="51"/>
    </row>
    <row r="88" spans="1:10" ht="15.75">
      <c r="A88" s="108"/>
      <c r="B88" s="115" t="s">
        <v>11</v>
      </c>
      <c r="C88" s="116"/>
      <c r="D88" s="117"/>
      <c r="E88" s="118"/>
      <c r="F88" s="118"/>
      <c r="G88" s="119"/>
      <c r="H88" s="133">
        <f>H84+H85+H86+H87</f>
        <v>34884.627000000008</v>
      </c>
      <c r="I88" s="51"/>
      <c r="J88" s="51"/>
    </row>
    <row r="89" spans="1:10">
      <c r="A89" s="108"/>
      <c r="B89" s="120" t="s">
        <v>33</v>
      </c>
      <c r="C89" s="121"/>
      <c r="D89" s="122"/>
      <c r="E89" s="123"/>
      <c r="F89" s="123"/>
      <c r="G89" s="124"/>
      <c r="H89" s="136">
        <f>H88*0.2</f>
        <v>6976.9254000000019</v>
      </c>
      <c r="I89" s="51"/>
      <c r="J89" s="85"/>
    </row>
    <row r="90" spans="1:10">
      <c r="A90" s="108"/>
      <c r="B90" s="120"/>
      <c r="C90" s="121"/>
      <c r="D90" s="122"/>
      <c r="E90" s="123"/>
      <c r="F90" s="123"/>
      <c r="G90" s="124"/>
      <c r="H90" s="136"/>
      <c r="I90" s="51"/>
      <c r="J90" s="85"/>
    </row>
    <row r="91" spans="1:10" ht="15.75">
      <c r="A91" s="125"/>
      <c r="B91" s="126" t="s">
        <v>32</v>
      </c>
      <c r="C91" s="127"/>
      <c r="D91" s="128"/>
      <c r="E91" s="129"/>
      <c r="F91" s="129"/>
      <c r="G91" s="130"/>
      <c r="H91" s="134">
        <f>H88+H89</f>
        <v>41861.552400000008</v>
      </c>
    </row>
  </sheetData>
  <pageMargins left="0.59055118110236227" right="0.19685039370078741" top="0.39370078740157483" bottom="0.19685039370078741" header="0.11811023622047245" footer="0.19685039370078741"/>
  <pageSetup paperSize="9" scale="80" orientation="landscape" horizontalDpi="144" verticalDpi="144" r:id="rId1"/>
  <headerFooter>
    <oddHeader xml:space="preserve">&amp;R&amp;"Arial Narrow,Kurzíva"&amp;8SO 01. SADOVÉ ÚPRAVY - rozpočet realizácie 
</oddHeader>
    <oddFooter>&amp;R&amp;"Arial CE,Kurzíva"&amp;8Strana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FD599"/>
  <sheetViews>
    <sheetView zoomScaleNormal="100" workbookViewId="0">
      <selection activeCell="E2" sqref="E2"/>
    </sheetView>
  </sheetViews>
  <sheetFormatPr defaultRowHeight="12.75"/>
  <cols>
    <col min="1" max="1" width="3" style="147" customWidth="1"/>
    <col min="2" max="2" width="112.85546875" style="147" customWidth="1"/>
    <col min="3" max="3" width="4.7109375" style="415" customWidth="1"/>
    <col min="4" max="4" width="8.42578125" style="415" customWidth="1"/>
    <col min="5" max="5" width="10.42578125" style="415" customWidth="1"/>
    <col min="6" max="8" width="9.7109375" style="415" customWidth="1"/>
  </cols>
  <sheetData>
    <row r="2" spans="1:8">
      <c r="B2" s="474" t="s">
        <v>477</v>
      </c>
    </row>
    <row r="3" spans="1:8">
      <c r="A3" s="194" t="s">
        <v>65</v>
      </c>
      <c r="B3" s="195"/>
      <c r="C3" s="305"/>
      <c r="D3" s="305"/>
      <c r="E3" s="305"/>
      <c r="F3" s="373"/>
      <c r="G3" s="305"/>
      <c r="H3" s="374"/>
    </row>
    <row r="4" spans="1:8">
      <c r="A4" s="194" t="s">
        <v>66</v>
      </c>
      <c r="B4" s="196"/>
      <c r="C4" s="306"/>
      <c r="D4" s="306"/>
      <c r="E4" s="375"/>
      <c r="F4" s="306"/>
      <c r="G4" s="306"/>
      <c r="H4" s="376"/>
    </row>
    <row r="5" spans="1:8">
      <c r="A5" s="197"/>
      <c r="B5" s="196"/>
      <c r="C5" s="306"/>
      <c r="D5" s="306"/>
      <c r="E5" s="375"/>
      <c r="F5" s="306"/>
      <c r="G5" s="306"/>
      <c r="H5" s="376"/>
    </row>
    <row r="6" spans="1:8" ht="15.75">
      <c r="A6" s="197"/>
      <c r="B6" s="198"/>
      <c r="C6" s="306"/>
      <c r="D6" s="306"/>
      <c r="E6" s="375"/>
      <c r="F6" s="306"/>
      <c r="G6" s="306"/>
      <c r="H6" s="376"/>
    </row>
    <row r="7" spans="1:8" ht="10.15" customHeight="1">
      <c r="A7" s="199" t="s">
        <v>1</v>
      </c>
      <c r="B7" s="200" t="s">
        <v>2</v>
      </c>
      <c r="C7" s="200" t="s">
        <v>3</v>
      </c>
      <c r="D7" s="200" t="s">
        <v>4</v>
      </c>
      <c r="E7" s="201" t="s">
        <v>89</v>
      </c>
      <c r="F7" s="202" t="s">
        <v>92</v>
      </c>
      <c r="G7" s="202" t="s">
        <v>94</v>
      </c>
      <c r="H7" s="203" t="s">
        <v>95</v>
      </c>
    </row>
    <row r="8" spans="1:8" ht="10.15" customHeight="1">
      <c r="A8" s="204"/>
      <c r="B8" s="205"/>
      <c r="C8" s="206"/>
      <c r="D8" s="206" t="s">
        <v>8</v>
      </c>
      <c r="E8" s="207" t="s">
        <v>90</v>
      </c>
      <c r="F8" s="208" t="s">
        <v>93</v>
      </c>
      <c r="G8" s="208" t="s">
        <v>91</v>
      </c>
      <c r="H8" s="209" t="s">
        <v>96</v>
      </c>
    </row>
    <row r="9" spans="1:8" ht="9.75" customHeight="1">
      <c r="A9" s="204"/>
      <c r="B9" s="205"/>
      <c r="C9" s="206"/>
      <c r="D9" s="206"/>
      <c r="E9" s="207" t="s">
        <v>91</v>
      </c>
      <c r="F9" s="208" t="s">
        <v>91</v>
      </c>
      <c r="G9" s="473" t="s">
        <v>476</v>
      </c>
      <c r="H9" s="209" t="s">
        <v>91</v>
      </c>
    </row>
    <row r="10" spans="1:8" ht="10.15" customHeight="1">
      <c r="A10" s="210">
        <v>1</v>
      </c>
      <c r="B10" s="210">
        <v>2</v>
      </c>
      <c r="C10" s="211">
        <v>3</v>
      </c>
      <c r="D10" s="211">
        <v>4</v>
      </c>
      <c r="E10" s="211">
        <v>5</v>
      </c>
      <c r="F10" s="211">
        <v>6</v>
      </c>
      <c r="G10" s="211">
        <v>7</v>
      </c>
      <c r="H10" s="211">
        <v>8</v>
      </c>
    </row>
    <row r="11" spans="1:8" ht="15.75">
      <c r="A11" s="212"/>
      <c r="B11" s="213" t="s">
        <v>381</v>
      </c>
      <c r="C11" s="307"/>
      <c r="D11" s="308"/>
      <c r="E11" s="377"/>
      <c r="F11" s="308"/>
      <c r="G11" s="308"/>
      <c r="H11" s="378"/>
    </row>
    <row r="12" spans="1:8" ht="16.5">
      <c r="A12" s="214"/>
      <c r="B12" s="215" t="s">
        <v>68</v>
      </c>
      <c r="C12" s="309"/>
      <c r="D12" s="310"/>
      <c r="E12" s="379"/>
      <c r="F12" s="310"/>
      <c r="G12" s="310"/>
      <c r="H12" s="380"/>
    </row>
    <row r="13" spans="1:8" ht="27.6" customHeight="1">
      <c r="A13" s="216">
        <v>1</v>
      </c>
      <c r="B13" s="217" t="s">
        <v>60</v>
      </c>
      <c r="C13" s="311" t="s">
        <v>0</v>
      </c>
      <c r="D13" s="312">
        <v>27</v>
      </c>
      <c r="E13" s="381"/>
      <c r="F13" s="312"/>
      <c r="G13" s="312"/>
      <c r="H13" s="312"/>
    </row>
    <row r="14" spans="1:8" ht="13.9" customHeight="1">
      <c r="A14" s="216">
        <v>2</v>
      </c>
      <c r="B14" s="218" t="s">
        <v>34</v>
      </c>
      <c r="C14" s="311" t="s">
        <v>12</v>
      </c>
      <c r="D14" s="312">
        <v>20</v>
      </c>
      <c r="E14" s="381"/>
      <c r="F14" s="312"/>
      <c r="G14" s="312"/>
      <c r="H14" s="312"/>
    </row>
    <row r="15" spans="1:8" ht="13.9" customHeight="1">
      <c r="A15" s="216">
        <v>3</v>
      </c>
      <c r="B15" s="219" t="s">
        <v>13</v>
      </c>
      <c r="C15" s="313" t="s">
        <v>0</v>
      </c>
      <c r="D15" s="314">
        <v>27</v>
      </c>
      <c r="E15" s="314"/>
      <c r="F15" s="314"/>
      <c r="G15" s="314"/>
      <c r="H15" s="314"/>
    </row>
    <row r="16" spans="1:8" ht="28.9" customHeight="1">
      <c r="A16" s="216">
        <v>4</v>
      </c>
      <c r="B16" s="218" t="s">
        <v>83</v>
      </c>
      <c r="C16" s="311" t="s">
        <v>14</v>
      </c>
      <c r="D16" s="312">
        <v>1.35</v>
      </c>
      <c r="E16" s="381"/>
      <c r="F16" s="312"/>
      <c r="G16" s="312"/>
      <c r="H16" s="312"/>
    </row>
    <row r="17" spans="1:8" ht="13.9" customHeight="1">
      <c r="A17" s="216">
        <v>5</v>
      </c>
      <c r="B17" s="219" t="s">
        <v>15</v>
      </c>
      <c r="C17" s="313" t="s">
        <v>0</v>
      </c>
      <c r="D17" s="314">
        <v>27</v>
      </c>
      <c r="E17" s="314"/>
      <c r="F17" s="314"/>
      <c r="G17" s="314"/>
      <c r="H17" s="314"/>
    </row>
    <row r="18" spans="1:8" ht="13.9" customHeight="1">
      <c r="A18" s="216">
        <v>6</v>
      </c>
      <c r="B18" s="218" t="s">
        <v>84</v>
      </c>
      <c r="C18" s="311" t="s">
        <v>14</v>
      </c>
      <c r="D18" s="312">
        <v>13.5</v>
      </c>
      <c r="E18" s="381"/>
      <c r="F18" s="312"/>
      <c r="G18" s="312"/>
      <c r="H18" s="312"/>
    </row>
    <row r="19" spans="1:8" ht="13.9" customHeight="1">
      <c r="A19" s="216">
        <v>7</v>
      </c>
      <c r="B19" s="217" t="s">
        <v>16</v>
      </c>
      <c r="C19" s="311" t="s">
        <v>0</v>
      </c>
      <c r="D19" s="312">
        <f>D20+D21+D22</f>
        <v>27</v>
      </c>
      <c r="E19" s="381"/>
      <c r="F19" s="312"/>
      <c r="G19" s="312"/>
      <c r="H19" s="312"/>
    </row>
    <row r="20" spans="1:8" ht="13.9" customHeight="1">
      <c r="A20" s="216">
        <v>8</v>
      </c>
      <c r="B20" s="218" t="s">
        <v>35</v>
      </c>
      <c r="C20" s="311" t="s">
        <v>0</v>
      </c>
      <c r="D20" s="312">
        <v>10</v>
      </c>
      <c r="E20" s="381"/>
      <c r="F20" s="312"/>
      <c r="G20" s="312"/>
      <c r="H20" s="312"/>
    </row>
    <row r="21" spans="1:8" ht="13.9" customHeight="1">
      <c r="A21" s="216">
        <v>9</v>
      </c>
      <c r="B21" s="218" t="s">
        <v>36</v>
      </c>
      <c r="C21" s="311" t="s">
        <v>0</v>
      </c>
      <c r="D21" s="312">
        <v>8</v>
      </c>
      <c r="E21" s="381"/>
      <c r="F21" s="312"/>
      <c r="G21" s="312"/>
      <c r="H21" s="312"/>
    </row>
    <row r="22" spans="1:8" ht="13.9" customHeight="1">
      <c r="A22" s="216">
        <v>10</v>
      </c>
      <c r="B22" s="218" t="s">
        <v>37</v>
      </c>
      <c r="C22" s="311" t="s">
        <v>0</v>
      </c>
      <c r="D22" s="312">
        <v>9</v>
      </c>
      <c r="E22" s="381"/>
      <c r="F22" s="312"/>
      <c r="G22" s="312"/>
      <c r="H22" s="312"/>
    </row>
    <row r="23" spans="1:8" ht="13.9" customHeight="1">
      <c r="A23" s="216">
        <v>11</v>
      </c>
      <c r="B23" s="220" t="s">
        <v>61</v>
      </c>
      <c r="C23" s="216" t="s">
        <v>17</v>
      </c>
      <c r="D23" s="312">
        <f>D19*3</f>
        <v>81</v>
      </c>
      <c r="E23" s="382"/>
      <c r="F23" s="312"/>
      <c r="G23" s="312"/>
      <c r="H23" s="312"/>
    </row>
    <row r="24" spans="1:8" ht="13.9" customHeight="1">
      <c r="A24" s="216">
        <v>12</v>
      </c>
      <c r="B24" s="218" t="s">
        <v>31</v>
      </c>
      <c r="C24" s="311" t="s">
        <v>18</v>
      </c>
      <c r="D24" s="312">
        <f>D23</f>
        <v>81</v>
      </c>
      <c r="E24" s="381"/>
      <c r="F24" s="312"/>
      <c r="G24" s="312"/>
      <c r="H24" s="312"/>
    </row>
    <row r="25" spans="1:8" ht="13.9" customHeight="1">
      <c r="A25" s="216">
        <v>13</v>
      </c>
      <c r="B25" s="218" t="s">
        <v>19</v>
      </c>
      <c r="C25" s="311" t="s">
        <v>12</v>
      </c>
      <c r="D25" s="312">
        <v>0.5</v>
      </c>
      <c r="E25" s="381"/>
      <c r="F25" s="312"/>
      <c r="G25" s="312"/>
      <c r="H25" s="312"/>
    </row>
    <row r="26" spans="1:8" ht="13.9" customHeight="1">
      <c r="A26" s="216">
        <v>14</v>
      </c>
      <c r="B26" s="217" t="s">
        <v>62</v>
      </c>
      <c r="C26" s="311" t="s">
        <v>0</v>
      </c>
      <c r="D26" s="315">
        <f>D19</f>
        <v>27</v>
      </c>
      <c r="E26" s="381"/>
      <c r="F26" s="312"/>
      <c r="G26" s="312"/>
      <c r="H26" s="312"/>
    </row>
    <row r="27" spans="1:8" ht="13.9" customHeight="1">
      <c r="A27" s="216">
        <v>15</v>
      </c>
      <c r="B27" s="218" t="s">
        <v>30</v>
      </c>
      <c r="C27" s="311" t="s">
        <v>0</v>
      </c>
      <c r="D27" s="312">
        <f>D26*3</f>
        <v>81</v>
      </c>
      <c r="E27" s="381"/>
      <c r="F27" s="312"/>
      <c r="G27" s="312"/>
      <c r="H27" s="312"/>
    </row>
    <row r="28" spans="1:8" ht="13.9" customHeight="1">
      <c r="A28" s="216">
        <v>16</v>
      </c>
      <c r="B28" s="218" t="s">
        <v>59</v>
      </c>
      <c r="C28" s="311" t="s">
        <v>20</v>
      </c>
      <c r="D28" s="312">
        <v>81</v>
      </c>
      <c r="E28" s="381"/>
      <c r="F28" s="312"/>
      <c r="G28" s="312"/>
      <c r="H28" s="312"/>
    </row>
    <row r="29" spans="1:8" ht="13.9" customHeight="1">
      <c r="A29" s="216">
        <v>17</v>
      </c>
      <c r="B29" s="220" t="s">
        <v>64</v>
      </c>
      <c r="C29" s="216" t="s">
        <v>0</v>
      </c>
      <c r="D29" s="312">
        <v>27</v>
      </c>
      <c r="E29" s="382"/>
      <c r="F29" s="312"/>
      <c r="G29" s="312"/>
      <c r="H29" s="312"/>
    </row>
    <row r="30" spans="1:8" ht="28.15" customHeight="1">
      <c r="A30" s="216">
        <v>18</v>
      </c>
      <c r="B30" s="217" t="s">
        <v>22</v>
      </c>
      <c r="C30" s="216" t="s">
        <v>408</v>
      </c>
      <c r="D30" s="312">
        <v>27</v>
      </c>
      <c r="E30" s="382"/>
      <c r="F30" s="312"/>
      <c r="G30" s="312"/>
      <c r="H30" s="312"/>
    </row>
    <row r="31" spans="1:8" ht="13.9" customHeight="1">
      <c r="A31" s="216">
        <v>19</v>
      </c>
      <c r="B31" s="218" t="s">
        <v>76</v>
      </c>
      <c r="C31" s="311" t="s">
        <v>409</v>
      </c>
      <c r="D31" s="312">
        <v>2.7</v>
      </c>
      <c r="E31" s="381"/>
      <c r="F31" s="312"/>
      <c r="G31" s="312"/>
      <c r="H31" s="312"/>
    </row>
    <row r="32" spans="1:8" ht="28.15" customHeight="1">
      <c r="A32" s="221">
        <v>20</v>
      </c>
      <c r="B32" s="217" t="s">
        <v>21</v>
      </c>
      <c r="C32" s="216" t="s">
        <v>0</v>
      </c>
      <c r="D32" s="312">
        <v>27</v>
      </c>
      <c r="E32" s="382"/>
      <c r="F32" s="312"/>
      <c r="G32" s="312"/>
      <c r="H32" s="312"/>
    </row>
    <row r="33" spans="1:8" ht="13.9" customHeight="1">
      <c r="A33" s="216">
        <v>21</v>
      </c>
      <c r="B33" s="217" t="s">
        <v>23</v>
      </c>
      <c r="C33" s="311" t="s">
        <v>409</v>
      </c>
      <c r="D33" s="312">
        <v>2.7</v>
      </c>
      <c r="E33" s="381"/>
      <c r="F33" s="312"/>
      <c r="G33" s="312"/>
      <c r="H33" s="312"/>
    </row>
    <row r="34" spans="1:8" ht="13.9" customHeight="1">
      <c r="A34" s="216">
        <v>22</v>
      </c>
      <c r="B34" s="217" t="s">
        <v>24</v>
      </c>
      <c r="C34" s="311" t="s">
        <v>409</v>
      </c>
      <c r="D34" s="312">
        <v>2.7</v>
      </c>
      <c r="E34" s="381"/>
      <c r="F34" s="312"/>
      <c r="G34" s="312"/>
      <c r="H34" s="312"/>
    </row>
    <row r="35" spans="1:8" ht="13.9" customHeight="1">
      <c r="A35" s="216">
        <v>23</v>
      </c>
      <c r="B35" s="218" t="s">
        <v>25</v>
      </c>
      <c r="C35" s="311" t="s">
        <v>409</v>
      </c>
      <c r="D35" s="312">
        <f>D33</f>
        <v>2.7</v>
      </c>
      <c r="E35" s="381"/>
      <c r="F35" s="312"/>
      <c r="G35" s="312"/>
      <c r="H35" s="312"/>
    </row>
    <row r="36" spans="1:8" ht="13.9" customHeight="1">
      <c r="A36" s="216">
        <v>24</v>
      </c>
      <c r="B36" s="217" t="s">
        <v>26</v>
      </c>
      <c r="C36" s="311" t="s">
        <v>12</v>
      </c>
      <c r="D36" s="312">
        <v>12</v>
      </c>
      <c r="E36" s="381"/>
      <c r="F36" s="312"/>
      <c r="G36" s="312"/>
      <c r="H36" s="312"/>
    </row>
    <row r="37" spans="1:8" ht="13.9" customHeight="1">
      <c r="A37" s="216"/>
      <c r="B37" s="220" t="s">
        <v>225</v>
      </c>
      <c r="C37" s="316"/>
      <c r="D37" s="317"/>
      <c r="E37" s="383"/>
      <c r="F37" s="317"/>
      <c r="G37" s="317"/>
      <c r="H37" s="384"/>
    </row>
    <row r="38" spans="1:8" ht="13.9" customHeight="1">
      <c r="A38" s="214"/>
      <c r="B38" s="215" t="s">
        <v>77</v>
      </c>
      <c r="C38" s="309"/>
      <c r="D38" s="310"/>
      <c r="E38" s="379"/>
      <c r="F38" s="310"/>
      <c r="G38" s="310"/>
      <c r="H38" s="380"/>
    </row>
    <row r="39" spans="1:8" ht="28.9" customHeight="1">
      <c r="A39" s="221">
        <v>25</v>
      </c>
      <c r="B39" s="222" t="s">
        <v>27</v>
      </c>
      <c r="C39" s="318" t="s">
        <v>408</v>
      </c>
      <c r="D39" s="319">
        <v>429</v>
      </c>
      <c r="E39" s="385"/>
      <c r="F39" s="386"/>
      <c r="G39" s="386"/>
      <c r="H39" s="386"/>
    </row>
    <row r="40" spans="1:8" ht="29.45" customHeight="1">
      <c r="A40" s="223">
        <v>26</v>
      </c>
      <c r="B40" s="224" t="s">
        <v>38</v>
      </c>
      <c r="C40" s="320" t="s">
        <v>0</v>
      </c>
      <c r="D40" s="321">
        <v>828</v>
      </c>
      <c r="E40" s="387"/>
      <c r="F40" s="388"/>
      <c r="G40" s="388"/>
      <c r="H40" s="388"/>
    </row>
    <row r="41" spans="1:8" ht="27.6" customHeight="1">
      <c r="A41" s="223">
        <v>27</v>
      </c>
      <c r="B41" s="224" t="s">
        <v>70</v>
      </c>
      <c r="C41" s="320" t="s">
        <v>0</v>
      </c>
      <c r="D41" s="321">
        <v>172</v>
      </c>
      <c r="E41" s="387"/>
      <c r="F41" s="388"/>
      <c r="G41" s="388"/>
      <c r="H41" s="388"/>
    </row>
    <row r="42" spans="1:8" ht="13.9" customHeight="1">
      <c r="A42" s="223">
        <v>28</v>
      </c>
      <c r="B42" s="218" t="s">
        <v>71</v>
      </c>
      <c r="C42" s="311" t="s">
        <v>72</v>
      </c>
      <c r="D42" s="312">
        <v>30</v>
      </c>
      <c r="E42" s="381"/>
      <c r="F42" s="312"/>
      <c r="G42" s="312"/>
      <c r="H42" s="312"/>
    </row>
    <row r="43" spans="1:8" ht="13.9" customHeight="1">
      <c r="A43" s="221">
        <v>29</v>
      </c>
      <c r="B43" s="219" t="s">
        <v>13</v>
      </c>
      <c r="C43" s="313" t="s">
        <v>0</v>
      </c>
      <c r="D43" s="314">
        <v>1000</v>
      </c>
      <c r="E43" s="314"/>
      <c r="F43" s="314"/>
      <c r="G43" s="314"/>
      <c r="H43" s="314"/>
    </row>
    <row r="44" spans="1:8" ht="27.6" customHeight="1">
      <c r="A44" s="223">
        <v>30</v>
      </c>
      <c r="B44" s="218" t="s">
        <v>85</v>
      </c>
      <c r="C44" s="311" t="s">
        <v>14</v>
      </c>
      <c r="D44" s="312">
        <v>10</v>
      </c>
      <c r="E44" s="381"/>
      <c r="F44" s="312"/>
      <c r="G44" s="312"/>
      <c r="H44" s="312"/>
    </row>
    <row r="45" spans="1:8" ht="13.9" customHeight="1">
      <c r="A45" s="221">
        <v>31</v>
      </c>
      <c r="B45" s="219" t="s">
        <v>15</v>
      </c>
      <c r="C45" s="313" t="s">
        <v>0</v>
      </c>
      <c r="D45" s="314">
        <v>1000</v>
      </c>
      <c r="E45" s="314"/>
      <c r="F45" s="314"/>
      <c r="G45" s="314"/>
      <c r="H45" s="314"/>
    </row>
    <row r="46" spans="1:8" ht="13.9" customHeight="1">
      <c r="A46" s="223">
        <v>32</v>
      </c>
      <c r="B46" s="218" t="s">
        <v>86</v>
      </c>
      <c r="C46" s="311" t="s">
        <v>14</v>
      </c>
      <c r="D46" s="312">
        <v>100</v>
      </c>
      <c r="E46" s="381"/>
      <c r="F46" s="312"/>
      <c r="G46" s="312"/>
      <c r="H46" s="312"/>
    </row>
    <row r="47" spans="1:8" ht="13.9" customHeight="1">
      <c r="A47" s="221">
        <v>33</v>
      </c>
      <c r="B47" s="224" t="s">
        <v>40</v>
      </c>
      <c r="C47" s="320" t="s">
        <v>0</v>
      </c>
      <c r="D47" s="321">
        <v>1000</v>
      </c>
      <c r="E47" s="387"/>
      <c r="F47" s="388"/>
      <c r="G47" s="388"/>
      <c r="H47" s="388"/>
    </row>
    <row r="48" spans="1:8" ht="13.9" customHeight="1">
      <c r="A48" s="221">
        <v>34</v>
      </c>
      <c r="B48" s="225" t="s">
        <v>39</v>
      </c>
      <c r="C48" s="311" t="s">
        <v>0</v>
      </c>
      <c r="D48" s="312">
        <v>442</v>
      </c>
      <c r="E48" s="381"/>
      <c r="F48" s="312"/>
      <c r="G48" s="312"/>
      <c r="H48" s="312"/>
    </row>
    <row r="49" spans="1:8" ht="13.9" customHeight="1">
      <c r="A49" s="221">
        <v>35</v>
      </c>
      <c r="B49" s="225" t="s">
        <v>382</v>
      </c>
      <c r="C49" s="311" t="s">
        <v>0</v>
      </c>
      <c r="D49" s="312">
        <v>386</v>
      </c>
      <c r="E49" s="381"/>
      <c r="F49" s="312"/>
      <c r="G49" s="312"/>
      <c r="H49" s="312"/>
    </row>
    <row r="50" spans="1:8" ht="13.9" customHeight="1">
      <c r="A50" s="223">
        <v>36</v>
      </c>
      <c r="B50" s="225" t="s">
        <v>383</v>
      </c>
      <c r="C50" s="311" t="s">
        <v>0</v>
      </c>
      <c r="D50" s="312">
        <v>172</v>
      </c>
      <c r="E50" s="381"/>
      <c r="F50" s="312"/>
      <c r="G50" s="312"/>
      <c r="H50" s="312"/>
    </row>
    <row r="51" spans="1:8" ht="26.45" customHeight="1">
      <c r="A51" s="221">
        <v>37</v>
      </c>
      <c r="B51" s="224" t="s">
        <v>28</v>
      </c>
      <c r="C51" s="320" t="s">
        <v>0</v>
      </c>
      <c r="D51" s="321">
        <v>843</v>
      </c>
      <c r="E51" s="387"/>
      <c r="F51" s="388"/>
      <c r="G51" s="388"/>
      <c r="H51" s="388"/>
    </row>
    <row r="52" spans="1:8" ht="13.9" customHeight="1">
      <c r="A52" s="221">
        <v>38</v>
      </c>
      <c r="B52" s="224" t="s">
        <v>29</v>
      </c>
      <c r="C52" s="320" t="s">
        <v>0</v>
      </c>
      <c r="D52" s="321">
        <f>D53+D54+D55+D56+D57+D58+D59+D60+D61+D62+D63+D64+D65+D66</f>
        <v>843</v>
      </c>
      <c r="E52" s="387"/>
      <c r="F52" s="388"/>
      <c r="G52" s="388"/>
      <c r="H52" s="388"/>
    </row>
    <row r="53" spans="1:8" ht="13.9" customHeight="1">
      <c r="A53" s="221">
        <v>39</v>
      </c>
      <c r="B53" s="225" t="s">
        <v>384</v>
      </c>
      <c r="C53" s="311" t="s">
        <v>0</v>
      </c>
      <c r="D53" s="322">
        <v>35</v>
      </c>
      <c r="E53" s="381"/>
      <c r="F53" s="312"/>
      <c r="G53" s="312"/>
      <c r="H53" s="312"/>
    </row>
    <row r="54" spans="1:8" ht="13.9" customHeight="1">
      <c r="A54" s="221">
        <v>40</v>
      </c>
      <c r="B54" s="225" t="s">
        <v>385</v>
      </c>
      <c r="C54" s="311" t="s">
        <v>0</v>
      </c>
      <c r="D54" s="322">
        <v>24</v>
      </c>
      <c r="E54" s="381"/>
      <c r="F54" s="312"/>
      <c r="G54" s="312"/>
      <c r="H54" s="312"/>
    </row>
    <row r="55" spans="1:8" ht="13.9" customHeight="1">
      <c r="A55" s="221">
        <v>41</v>
      </c>
      <c r="B55" s="225" t="s">
        <v>386</v>
      </c>
      <c r="C55" s="311" t="s">
        <v>0</v>
      </c>
      <c r="D55" s="322">
        <v>45</v>
      </c>
      <c r="E55" s="381"/>
      <c r="F55" s="312"/>
      <c r="G55" s="312"/>
      <c r="H55" s="312"/>
    </row>
    <row r="56" spans="1:8" ht="13.9" customHeight="1">
      <c r="A56" s="221">
        <v>42</v>
      </c>
      <c r="B56" s="225" t="s">
        <v>387</v>
      </c>
      <c r="C56" s="311" t="s">
        <v>0</v>
      </c>
      <c r="D56" s="322">
        <v>15</v>
      </c>
      <c r="E56" s="381"/>
      <c r="F56" s="312"/>
      <c r="G56" s="312"/>
      <c r="H56" s="312"/>
    </row>
    <row r="57" spans="1:8" ht="13.9" customHeight="1">
      <c r="A57" s="221">
        <v>43</v>
      </c>
      <c r="B57" s="225" t="s">
        <v>388</v>
      </c>
      <c r="C57" s="311" t="s">
        <v>0</v>
      </c>
      <c r="D57" s="322">
        <v>20</v>
      </c>
      <c r="E57" s="381"/>
      <c r="F57" s="312"/>
      <c r="G57" s="312"/>
      <c r="H57" s="312"/>
    </row>
    <row r="58" spans="1:8" ht="13.9" customHeight="1">
      <c r="A58" s="221">
        <v>44</v>
      </c>
      <c r="B58" s="225" t="s">
        <v>389</v>
      </c>
      <c r="C58" s="311" t="s">
        <v>0</v>
      </c>
      <c r="D58" s="322">
        <v>179</v>
      </c>
      <c r="E58" s="381"/>
      <c r="F58" s="312"/>
      <c r="G58" s="312"/>
      <c r="H58" s="312"/>
    </row>
    <row r="59" spans="1:8" ht="13.9" customHeight="1">
      <c r="A59" s="221">
        <v>45</v>
      </c>
      <c r="B59" s="225" t="s">
        <v>390</v>
      </c>
      <c r="C59" s="311" t="s">
        <v>0</v>
      </c>
      <c r="D59" s="322">
        <v>15</v>
      </c>
      <c r="E59" s="381"/>
      <c r="F59" s="312"/>
      <c r="G59" s="312"/>
      <c r="H59" s="312"/>
    </row>
    <row r="60" spans="1:8" ht="13.9" customHeight="1">
      <c r="A60" s="221">
        <v>46</v>
      </c>
      <c r="B60" s="225" t="s">
        <v>391</v>
      </c>
      <c r="C60" s="311" t="s">
        <v>0</v>
      </c>
      <c r="D60" s="322">
        <v>26</v>
      </c>
      <c r="E60" s="381"/>
      <c r="F60" s="312"/>
      <c r="G60" s="312"/>
      <c r="H60" s="312"/>
    </row>
    <row r="61" spans="1:8" ht="13.9" customHeight="1">
      <c r="A61" s="221">
        <v>47</v>
      </c>
      <c r="B61" s="225" t="s">
        <v>392</v>
      </c>
      <c r="C61" s="311" t="s">
        <v>0</v>
      </c>
      <c r="D61" s="322">
        <v>42</v>
      </c>
      <c r="E61" s="381"/>
      <c r="F61" s="312"/>
      <c r="G61" s="312"/>
      <c r="H61" s="312"/>
    </row>
    <row r="62" spans="1:8" ht="13.9" customHeight="1">
      <c r="A62" s="221">
        <v>48</v>
      </c>
      <c r="B62" s="225" t="s">
        <v>393</v>
      </c>
      <c r="C62" s="311" t="s">
        <v>0</v>
      </c>
      <c r="D62" s="322">
        <v>41</v>
      </c>
      <c r="E62" s="381"/>
      <c r="F62" s="312"/>
      <c r="G62" s="312"/>
      <c r="H62" s="312"/>
    </row>
    <row r="63" spans="1:8" ht="13.9" customHeight="1">
      <c r="A63" s="221">
        <v>49</v>
      </c>
      <c r="B63" s="225" t="s">
        <v>394</v>
      </c>
      <c r="C63" s="311" t="s">
        <v>0</v>
      </c>
      <c r="D63" s="322">
        <v>49</v>
      </c>
      <c r="E63" s="381"/>
      <c r="F63" s="312"/>
      <c r="G63" s="312"/>
      <c r="H63" s="312"/>
    </row>
    <row r="64" spans="1:8" ht="13.9" customHeight="1">
      <c r="A64" s="221">
        <v>50</v>
      </c>
      <c r="B64" s="225" t="s">
        <v>395</v>
      </c>
      <c r="C64" s="311" t="s">
        <v>0</v>
      </c>
      <c r="D64" s="322">
        <v>23</v>
      </c>
      <c r="E64" s="381"/>
      <c r="F64" s="312"/>
      <c r="G64" s="312"/>
      <c r="H64" s="312"/>
    </row>
    <row r="65" spans="1:8" ht="13.9" customHeight="1">
      <c r="A65" s="221">
        <v>51</v>
      </c>
      <c r="B65" s="225" t="s">
        <v>396</v>
      </c>
      <c r="C65" s="311" t="s">
        <v>0</v>
      </c>
      <c r="D65" s="322">
        <v>70</v>
      </c>
      <c r="E65" s="381"/>
      <c r="F65" s="312"/>
      <c r="G65" s="312"/>
      <c r="H65" s="312"/>
    </row>
    <row r="66" spans="1:8" ht="13.9" customHeight="1">
      <c r="A66" s="221">
        <v>52</v>
      </c>
      <c r="B66" s="225" t="s">
        <v>397</v>
      </c>
      <c r="C66" s="311" t="s">
        <v>0</v>
      </c>
      <c r="D66" s="322">
        <v>259</v>
      </c>
      <c r="E66" s="381"/>
      <c r="F66" s="312"/>
      <c r="G66" s="312"/>
      <c r="H66" s="312"/>
    </row>
    <row r="67" spans="1:8" ht="27.6" customHeight="1">
      <c r="A67" s="221">
        <v>53</v>
      </c>
      <c r="B67" s="217" t="s">
        <v>22</v>
      </c>
      <c r="C67" s="216" t="s">
        <v>408</v>
      </c>
      <c r="D67" s="312">
        <f>D39</f>
        <v>429</v>
      </c>
      <c r="E67" s="382"/>
      <c r="F67" s="312"/>
      <c r="G67" s="312"/>
      <c r="H67" s="312"/>
    </row>
    <row r="68" spans="1:8" ht="13.9" customHeight="1">
      <c r="A68" s="223">
        <v>54</v>
      </c>
      <c r="B68" s="218" t="s">
        <v>76</v>
      </c>
      <c r="C68" s="311" t="s">
        <v>409</v>
      </c>
      <c r="D68" s="312">
        <v>35</v>
      </c>
      <c r="E68" s="381"/>
      <c r="F68" s="312"/>
      <c r="G68" s="312"/>
      <c r="H68" s="312"/>
    </row>
    <row r="69" spans="1:8" ht="13.9" customHeight="1">
      <c r="A69" s="221">
        <v>55</v>
      </c>
      <c r="B69" s="217" t="s">
        <v>23</v>
      </c>
      <c r="C69" s="311" t="s">
        <v>409</v>
      </c>
      <c r="D69" s="312">
        <v>10</v>
      </c>
      <c r="E69" s="381"/>
      <c r="F69" s="312"/>
      <c r="G69" s="312"/>
      <c r="H69" s="312"/>
    </row>
    <row r="70" spans="1:8" ht="13.9" customHeight="1">
      <c r="A70" s="223">
        <v>56</v>
      </c>
      <c r="B70" s="217" t="s">
        <v>24</v>
      </c>
      <c r="C70" s="311" t="s">
        <v>409</v>
      </c>
      <c r="D70" s="312">
        <f>D69</f>
        <v>10</v>
      </c>
      <c r="E70" s="381"/>
      <c r="F70" s="312"/>
      <c r="G70" s="312"/>
      <c r="H70" s="312"/>
    </row>
    <row r="71" spans="1:8" ht="13.9" customHeight="1">
      <c r="A71" s="221">
        <v>57</v>
      </c>
      <c r="B71" s="218" t="s">
        <v>82</v>
      </c>
      <c r="C71" s="311" t="s">
        <v>409</v>
      </c>
      <c r="D71" s="312">
        <f>D69</f>
        <v>10</v>
      </c>
      <c r="E71" s="381"/>
      <c r="F71" s="312"/>
      <c r="G71" s="312"/>
      <c r="H71" s="312"/>
    </row>
    <row r="72" spans="1:8" ht="13.9" customHeight="1">
      <c r="A72" s="216">
        <v>58</v>
      </c>
      <c r="B72" s="217" t="s">
        <v>26</v>
      </c>
      <c r="C72" s="311" t="s">
        <v>12</v>
      </c>
      <c r="D72" s="312">
        <v>10</v>
      </c>
      <c r="E72" s="381"/>
      <c r="F72" s="312"/>
      <c r="G72" s="312"/>
      <c r="H72" s="312"/>
    </row>
    <row r="73" spans="1:8" ht="13.9" customHeight="1">
      <c r="A73" s="216"/>
      <c r="B73" s="220" t="s">
        <v>226</v>
      </c>
      <c r="C73" s="316"/>
      <c r="D73" s="317"/>
      <c r="E73" s="383"/>
      <c r="F73" s="317"/>
      <c r="G73" s="317"/>
      <c r="H73" s="384"/>
    </row>
    <row r="74" spans="1:8" ht="13.9" customHeight="1">
      <c r="A74" s="226"/>
      <c r="B74" s="227" t="s">
        <v>78</v>
      </c>
      <c r="C74" s="323"/>
      <c r="D74" s="324"/>
      <c r="E74" s="389"/>
      <c r="F74" s="324"/>
      <c r="G74" s="324"/>
      <c r="H74" s="390"/>
    </row>
    <row r="75" spans="1:8" ht="13.9" customHeight="1">
      <c r="A75" s="228">
        <v>59</v>
      </c>
      <c r="B75" s="220" t="s">
        <v>57</v>
      </c>
      <c r="C75" s="216" t="s">
        <v>408</v>
      </c>
      <c r="D75" s="314">
        <v>1178.5</v>
      </c>
      <c r="E75" s="312"/>
      <c r="F75" s="312"/>
      <c r="G75" s="312"/>
      <c r="H75" s="312"/>
    </row>
    <row r="76" spans="1:8" ht="13.9" customHeight="1">
      <c r="A76" s="228">
        <v>60</v>
      </c>
      <c r="B76" s="218" t="s">
        <v>398</v>
      </c>
      <c r="C76" s="311" t="s">
        <v>14</v>
      </c>
      <c r="D76" s="312">
        <v>30</v>
      </c>
      <c r="E76" s="381"/>
      <c r="F76" s="312"/>
      <c r="G76" s="312"/>
      <c r="H76" s="312"/>
    </row>
    <row r="77" spans="1:8" ht="13.9" customHeight="1">
      <c r="A77" s="228">
        <v>61</v>
      </c>
      <c r="B77" s="220" t="s">
        <v>67</v>
      </c>
      <c r="C77" s="216" t="s">
        <v>408</v>
      </c>
      <c r="D77" s="314">
        <f>D75</f>
        <v>1178.5</v>
      </c>
      <c r="E77" s="312"/>
      <c r="F77" s="312"/>
      <c r="G77" s="312"/>
      <c r="H77" s="312"/>
    </row>
    <row r="78" spans="1:8" ht="13.9" customHeight="1">
      <c r="A78" s="229"/>
      <c r="B78" s="230" t="s">
        <v>227</v>
      </c>
      <c r="C78" s="316"/>
      <c r="D78" s="317"/>
      <c r="E78" s="317"/>
      <c r="F78" s="317"/>
      <c r="G78" s="317"/>
      <c r="H78" s="384"/>
    </row>
    <row r="79" spans="1:8" ht="13.9" customHeight="1">
      <c r="A79" s="226"/>
      <c r="B79" s="227" t="s">
        <v>69</v>
      </c>
      <c r="C79" s="323"/>
      <c r="D79" s="324"/>
      <c r="E79" s="389"/>
      <c r="F79" s="324"/>
      <c r="G79" s="324"/>
      <c r="H79" s="390"/>
    </row>
    <row r="80" spans="1:8" ht="13.9" customHeight="1">
      <c r="A80" s="228">
        <v>62</v>
      </c>
      <c r="B80" s="220" t="s">
        <v>57</v>
      </c>
      <c r="C80" s="216" t="s">
        <v>408</v>
      </c>
      <c r="D80" s="314">
        <v>441.8</v>
      </c>
      <c r="E80" s="312"/>
      <c r="F80" s="312"/>
      <c r="G80" s="312"/>
      <c r="H80" s="312"/>
    </row>
    <row r="81" spans="1:16384" ht="13.9" customHeight="1">
      <c r="A81" s="228">
        <v>63</v>
      </c>
      <c r="B81" s="218" t="s">
        <v>399</v>
      </c>
      <c r="C81" s="311" t="s">
        <v>14</v>
      </c>
      <c r="D81" s="312">
        <v>4.5</v>
      </c>
      <c r="E81" s="381"/>
      <c r="F81" s="312"/>
      <c r="G81" s="312"/>
      <c r="H81" s="312"/>
    </row>
    <row r="82" spans="1:16384" ht="13.9" customHeight="1">
      <c r="A82" s="228">
        <v>64</v>
      </c>
      <c r="B82" s="220" t="s">
        <v>67</v>
      </c>
      <c r="C82" s="216" t="s">
        <v>408</v>
      </c>
      <c r="D82" s="314">
        <v>441.8</v>
      </c>
      <c r="E82" s="312"/>
      <c r="F82" s="312"/>
      <c r="G82" s="312"/>
      <c r="H82" s="312"/>
    </row>
    <row r="83" spans="1:16384" ht="15.75">
      <c r="A83" s="231"/>
      <c r="B83" s="232" t="s">
        <v>228</v>
      </c>
      <c r="C83" s="325"/>
      <c r="D83" s="326"/>
      <c r="E83" s="326"/>
      <c r="F83" s="326"/>
      <c r="G83" s="391"/>
      <c r="H83" s="392"/>
    </row>
    <row r="84" spans="1:16384" ht="15.75">
      <c r="A84" s="233"/>
      <c r="B84" s="234" t="s">
        <v>75</v>
      </c>
      <c r="C84" s="327"/>
      <c r="D84" s="328"/>
      <c r="E84" s="328"/>
      <c r="F84" s="328"/>
      <c r="G84" s="328"/>
      <c r="H84" s="393"/>
    </row>
    <row r="85" spans="1:16384" ht="15.75">
      <c r="A85" s="235"/>
      <c r="B85" s="236" t="str">
        <f>B11</f>
        <v>SO 01. SADOVÉ  ÚPRAVY/ príprava stanovišťa viď. SO 02. TERÉNNE ÚPRAVY - rozpočet realizácie</v>
      </c>
      <c r="C85" s="329"/>
      <c r="D85" s="330"/>
      <c r="E85" s="330"/>
      <c r="F85" s="330"/>
      <c r="G85" s="330"/>
      <c r="H85" s="394"/>
    </row>
    <row r="86" spans="1:16384" ht="15.75">
      <c r="A86" s="237"/>
      <c r="B86" s="238" t="str">
        <f>B37</f>
        <v>A. STROMY - VÝSADBA</v>
      </c>
      <c r="C86" s="331"/>
      <c r="D86" s="332"/>
      <c r="E86" s="332"/>
      <c r="F86" s="332"/>
      <c r="G86" s="332"/>
      <c r="H86" s="384"/>
    </row>
    <row r="87" spans="1:16384" ht="15.75">
      <c r="A87" s="237"/>
      <c r="B87" s="238" t="str">
        <f>B73</f>
        <v>B.  ZÁHONY + ŽIVÉ PLOTY -  VÝSADBA</v>
      </c>
      <c r="C87" s="331"/>
      <c r="D87" s="332"/>
      <c r="E87" s="332"/>
      <c r="F87" s="332"/>
      <c r="G87" s="332"/>
      <c r="H87" s="384"/>
    </row>
    <row r="88" spans="1:16384" ht="15.75">
      <c r="A88" s="237"/>
      <c r="B88" s="238" t="str">
        <f xml:space="preserve"> B78</f>
        <v>C. TRÁVNIK INTENZÍVNY - VÝSEV</v>
      </c>
      <c r="C88" s="331"/>
      <c r="D88" s="332"/>
      <c r="E88" s="332"/>
      <c r="F88" s="332"/>
      <c r="G88" s="332"/>
      <c r="H88" s="384"/>
    </row>
    <row r="89" spans="1:16384" s="126" customFormat="1">
      <c r="A89" s="239"/>
      <c r="B89" s="239" t="str">
        <f xml:space="preserve"> B79</f>
        <v xml:space="preserve">D. KVETINOVÁ LÚKA - VÝSEV (441,8 m²) </v>
      </c>
      <c r="C89" s="395"/>
      <c r="D89" s="395"/>
      <c r="E89" s="395"/>
      <c r="F89" s="395"/>
      <c r="G89" s="395"/>
      <c r="H89" s="395"/>
      <c r="AN89" s="126">
        <f t="shared" ref="AN89:CY89" si="0" xml:space="preserve"> AN79</f>
        <v>0</v>
      </c>
      <c r="AO89" s="126">
        <f t="shared" si="0"/>
        <v>0</v>
      </c>
      <c r="AP89" s="126">
        <f t="shared" si="0"/>
        <v>0</v>
      </c>
      <c r="AQ89" s="126">
        <f t="shared" si="0"/>
        <v>0</v>
      </c>
      <c r="AR89" s="126">
        <f t="shared" si="0"/>
        <v>0</v>
      </c>
      <c r="AS89" s="126">
        <f t="shared" si="0"/>
        <v>0</v>
      </c>
      <c r="AT89" s="126">
        <f t="shared" si="0"/>
        <v>0</v>
      </c>
      <c r="AU89" s="126">
        <f t="shared" si="0"/>
        <v>0</v>
      </c>
      <c r="AV89" s="126">
        <f t="shared" si="0"/>
        <v>0</v>
      </c>
      <c r="AW89" s="126">
        <f t="shared" si="0"/>
        <v>0</v>
      </c>
      <c r="AX89" s="126">
        <f t="shared" si="0"/>
        <v>0</v>
      </c>
      <c r="AY89" s="126">
        <f t="shared" si="0"/>
        <v>0</v>
      </c>
      <c r="AZ89" s="126">
        <f t="shared" si="0"/>
        <v>0</v>
      </c>
      <c r="BA89" s="126">
        <f t="shared" si="0"/>
        <v>0</v>
      </c>
      <c r="BB89" s="126">
        <f t="shared" si="0"/>
        <v>0</v>
      </c>
      <c r="BC89" s="126">
        <f t="shared" si="0"/>
        <v>0</v>
      </c>
      <c r="BD89" s="126">
        <f t="shared" si="0"/>
        <v>0</v>
      </c>
      <c r="BE89" s="126">
        <f t="shared" si="0"/>
        <v>0</v>
      </c>
      <c r="BF89" s="126">
        <f t="shared" si="0"/>
        <v>0</v>
      </c>
      <c r="BG89" s="126">
        <f t="shared" si="0"/>
        <v>0</v>
      </c>
      <c r="BH89" s="126">
        <f t="shared" si="0"/>
        <v>0</v>
      </c>
      <c r="BI89" s="126">
        <f t="shared" si="0"/>
        <v>0</v>
      </c>
      <c r="BJ89" s="126">
        <f t="shared" si="0"/>
        <v>0</v>
      </c>
      <c r="BK89" s="126">
        <f t="shared" si="0"/>
        <v>0</v>
      </c>
      <c r="BL89" s="126">
        <f t="shared" si="0"/>
        <v>0</v>
      </c>
      <c r="BM89" s="126">
        <f t="shared" si="0"/>
        <v>0</v>
      </c>
      <c r="BN89" s="126">
        <f t="shared" si="0"/>
        <v>0</v>
      </c>
      <c r="BO89" s="126">
        <f t="shared" si="0"/>
        <v>0</v>
      </c>
      <c r="BP89" s="126">
        <f t="shared" si="0"/>
        <v>0</v>
      </c>
      <c r="BQ89" s="126">
        <f t="shared" si="0"/>
        <v>0</v>
      </c>
      <c r="BR89" s="126">
        <f t="shared" si="0"/>
        <v>0</v>
      </c>
      <c r="BS89" s="126">
        <f t="shared" si="0"/>
        <v>0</v>
      </c>
      <c r="BT89" s="126">
        <f t="shared" si="0"/>
        <v>0</v>
      </c>
      <c r="BU89" s="126">
        <f t="shared" si="0"/>
        <v>0</v>
      </c>
      <c r="BV89" s="126">
        <f t="shared" si="0"/>
        <v>0</v>
      </c>
      <c r="BW89" s="126">
        <f t="shared" si="0"/>
        <v>0</v>
      </c>
      <c r="BX89" s="126">
        <f t="shared" si="0"/>
        <v>0</v>
      </c>
      <c r="BY89" s="126">
        <f t="shared" si="0"/>
        <v>0</v>
      </c>
      <c r="BZ89" s="126">
        <f t="shared" si="0"/>
        <v>0</v>
      </c>
      <c r="CA89" s="126">
        <f t="shared" si="0"/>
        <v>0</v>
      </c>
      <c r="CB89" s="126">
        <f t="shared" si="0"/>
        <v>0</v>
      </c>
      <c r="CC89" s="126">
        <f t="shared" si="0"/>
        <v>0</v>
      </c>
      <c r="CD89" s="126">
        <f t="shared" si="0"/>
        <v>0</v>
      </c>
      <c r="CE89" s="126">
        <f t="shared" si="0"/>
        <v>0</v>
      </c>
      <c r="CF89" s="126">
        <f t="shared" si="0"/>
        <v>0</v>
      </c>
      <c r="CG89" s="126">
        <f t="shared" si="0"/>
        <v>0</v>
      </c>
      <c r="CH89" s="126">
        <f t="shared" si="0"/>
        <v>0</v>
      </c>
      <c r="CI89" s="126">
        <f t="shared" si="0"/>
        <v>0</v>
      </c>
      <c r="CJ89" s="126">
        <f t="shared" si="0"/>
        <v>0</v>
      </c>
      <c r="CK89" s="126">
        <f t="shared" si="0"/>
        <v>0</v>
      </c>
      <c r="CL89" s="126">
        <f t="shared" si="0"/>
        <v>0</v>
      </c>
      <c r="CM89" s="126">
        <f t="shared" si="0"/>
        <v>0</v>
      </c>
      <c r="CN89" s="126">
        <f t="shared" si="0"/>
        <v>0</v>
      </c>
      <c r="CO89" s="126">
        <f t="shared" si="0"/>
        <v>0</v>
      </c>
      <c r="CP89" s="126">
        <f t="shared" si="0"/>
        <v>0</v>
      </c>
      <c r="CQ89" s="126">
        <f t="shared" si="0"/>
        <v>0</v>
      </c>
      <c r="CR89" s="126">
        <f t="shared" si="0"/>
        <v>0</v>
      </c>
      <c r="CS89" s="126">
        <f t="shared" si="0"/>
        <v>0</v>
      </c>
      <c r="CT89" s="126">
        <f t="shared" si="0"/>
        <v>0</v>
      </c>
      <c r="CU89" s="126">
        <f t="shared" si="0"/>
        <v>0</v>
      </c>
      <c r="CV89" s="126">
        <f t="shared" si="0"/>
        <v>0</v>
      </c>
      <c r="CW89" s="126">
        <f t="shared" si="0"/>
        <v>0</v>
      </c>
      <c r="CX89" s="126">
        <f t="shared" si="0"/>
        <v>0</v>
      </c>
      <c r="CY89" s="126">
        <f t="shared" si="0"/>
        <v>0</v>
      </c>
      <c r="CZ89" s="126">
        <f t="shared" ref="CZ89:FK89" si="1" xml:space="preserve"> CZ79</f>
        <v>0</v>
      </c>
      <c r="DA89" s="126">
        <f t="shared" si="1"/>
        <v>0</v>
      </c>
      <c r="DB89" s="126">
        <f t="shared" si="1"/>
        <v>0</v>
      </c>
      <c r="DC89" s="126">
        <f t="shared" si="1"/>
        <v>0</v>
      </c>
      <c r="DD89" s="126">
        <f t="shared" si="1"/>
        <v>0</v>
      </c>
      <c r="DE89" s="126">
        <f t="shared" si="1"/>
        <v>0</v>
      </c>
      <c r="DF89" s="126">
        <f t="shared" si="1"/>
        <v>0</v>
      </c>
      <c r="DG89" s="126">
        <f t="shared" si="1"/>
        <v>0</v>
      </c>
      <c r="DH89" s="126">
        <f t="shared" si="1"/>
        <v>0</v>
      </c>
      <c r="DI89" s="126">
        <f t="shared" si="1"/>
        <v>0</v>
      </c>
      <c r="DJ89" s="126">
        <f t="shared" si="1"/>
        <v>0</v>
      </c>
      <c r="DK89" s="126">
        <f t="shared" si="1"/>
        <v>0</v>
      </c>
      <c r="DL89" s="126">
        <f t="shared" si="1"/>
        <v>0</v>
      </c>
      <c r="DM89" s="126">
        <f t="shared" si="1"/>
        <v>0</v>
      </c>
      <c r="DN89" s="126">
        <f t="shared" si="1"/>
        <v>0</v>
      </c>
      <c r="DO89" s="126">
        <f t="shared" si="1"/>
        <v>0</v>
      </c>
      <c r="DP89" s="126">
        <f t="shared" si="1"/>
        <v>0</v>
      </c>
      <c r="DQ89" s="126">
        <f t="shared" si="1"/>
        <v>0</v>
      </c>
      <c r="DR89" s="126">
        <f t="shared" si="1"/>
        <v>0</v>
      </c>
      <c r="DS89" s="126">
        <f t="shared" si="1"/>
        <v>0</v>
      </c>
      <c r="DT89" s="126">
        <f t="shared" si="1"/>
        <v>0</v>
      </c>
      <c r="DU89" s="126">
        <f t="shared" si="1"/>
        <v>0</v>
      </c>
      <c r="DV89" s="126">
        <f t="shared" si="1"/>
        <v>0</v>
      </c>
      <c r="DW89" s="126">
        <f t="shared" si="1"/>
        <v>0</v>
      </c>
      <c r="DX89" s="126">
        <f t="shared" si="1"/>
        <v>0</v>
      </c>
      <c r="DY89" s="126">
        <f t="shared" si="1"/>
        <v>0</v>
      </c>
      <c r="DZ89" s="126">
        <f t="shared" si="1"/>
        <v>0</v>
      </c>
      <c r="EA89" s="126">
        <f t="shared" si="1"/>
        <v>0</v>
      </c>
      <c r="EB89" s="126">
        <f t="shared" si="1"/>
        <v>0</v>
      </c>
      <c r="EC89" s="126">
        <f t="shared" si="1"/>
        <v>0</v>
      </c>
      <c r="ED89" s="126">
        <f t="shared" si="1"/>
        <v>0</v>
      </c>
      <c r="EE89" s="126">
        <f t="shared" si="1"/>
        <v>0</v>
      </c>
      <c r="EF89" s="126">
        <f t="shared" si="1"/>
        <v>0</v>
      </c>
      <c r="EG89" s="126">
        <f t="shared" si="1"/>
        <v>0</v>
      </c>
      <c r="EH89" s="126">
        <f t="shared" si="1"/>
        <v>0</v>
      </c>
      <c r="EI89" s="126">
        <f t="shared" si="1"/>
        <v>0</v>
      </c>
      <c r="EJ89" s="126">
        <f t="shared" si="1"/>
        <v>0</v>
      </c>
      <c r="EK89" s="126">
        <f t="shared" si="1"/>
        <v>0</v>
      </c>
      <c r="EL89" s="126">
        <f t="shared" si="1"/>
        <v>0</v>
      </c>
      <c r="EM89" s="126">
        <f t="shared" si="1"/>
        <v>0</v>
      </c>
      <c r="EN89" s="126">
        <f t="shared" si="1"/>
        <v>0</v>
      </c>
      <c r="EO89" s="126">
        <f t="shared" si="1"/>
        <v>0</v>
      </c>
      <c r="EP89" s="126">
        <f t="shared" si="1"/>
        <v>0</v>
      </c>
      <c r="EQ89" s="126">
        <f t="shared" si="1"/>
        <v>0</v>
      </c>
      <c r="ER89" s="126">
        <f t="shared" si="1"/>
        <v>0</v>
      </c>
      <c r="ES89" s="126">
        <f t="shared" si="1"/>
        <v>0</v>
      </c>
      <c r="ET89" s="126">
        <f t="shared" si="1"/>
        <v>0</v>
      </c>
      <c r="EU89" s="126">
        <f t="shared" si="1"/>
        <v>0</v>
      </c>
      <c r="EV89" s="126">
        <f t="shared" si="1"/>
        <v>0</v>
      </c>
      <c r="EW89" s="126">
        <f t="shared" si="1"/>
        <v>0</v>
      </c>
      <c r="EX89" s="126">
        <f t="shared" si="1"/>
        <v>0</v>
      </c>
      <c r="EY89" s="126">
        <f t="shared" si="1"/>
        <v>0</v>
      </c>
      <c r="EZ89" s="126">
        <f t="shared" si="1"/>
        <v>0</v>
      </c>
      <c r="FA89" s="126">
        <f t="shared" si="1"/>
        <v>0</v>
      </c>
      <c r="FB89" s="126">
        <f t="shared" si="1"/>
        <v>0</v>
      </c>
      <c r="FC89" s="126">
        <f t="shared" si="1"/>
        <v>0</v>
      </c>
      <c r="FD89" s="126">
        <f t="shared" si="1"/>
        <v>0</v>
      </c>
      <c r="FE89" s="126">
        <f t="shared" si="1"/>
        <v>0</v>
      </c>
      <c r="FF89" s="126">
        <f t="shared" si="1"/>
        <v>0</v>
      </c>
      <c r="FG89" s="126">
        <f t="shared" si="1"/>
        <v>0</v>
      </c>
      <c r="FH89" s="126">
        <f t="shared" si="1"/>
        <v>0</v>
      </c>
      <c r="FI89" s="126">
        <f t="shared" si="1"/>
        <v>0</v>
      </c>
      <c r="FJ89" s="126">
        <f t="shared" si="1"/>
        <v>0</v>
      </c>
      <c r="FK89" s="126">
        <f t="shared" si="1"/>
        <v>0</v>
      </c>
      <c r="FL89" s="126">
        <f t="shared" ref="FL89:HW89" si="2" xml:space="preserve"> FL79</f>
        <v>0</v>
      </c>
      <c r="FM89" s="126">
        <f t="shared" si="2"/>
        <v>0</v>
      </c>
      <c r="FN89" s="126">
        <f t="shared" si="2"/>
        <v>0</v>
      </c>
      <c r="FO89" s="126">
        <f t="shared" si="2"/>
        <v>0</v>
      </c>
      <c r="FP89" s="126">
        <f t="shared" si="2"/>
        <v>0</v>
      </c>
      <c r="FQ89" s="126">
        <f t="shared" si="2"/>
        <v>0</v>
      </c>
      <c r="FR89" s="126">
        <f t="shared" si="2"/>
        <v>0</v>
      </c>
      <c r="FS89" s="126">
        <f t="shared" si="2"/>
        <v>0</v>
      </c>
      <c r="FT89" s="126">
        <f t="shared" si="2"/>
        <v>0</v>
      </c>
      <c r="FU89" s="126">
        <f t="shared" si="2"/>
        <v>0</v>
      </c>
      <c r="FV89" s="126">
        <f t="shared" si="2"/>
        <v>0</v>
      </c>
      <c r="FW89" s="126">
        <f t="shared" si="2"/>
        <v>0</v>
      </c>
      <c r="FX89" s="126">
        <f t="shared" si="2"/>
        <v>0</v>
      </c>
      <c r="FY89" s="126">
        <f t="shared" si="2"/>
        <v>0</v>
      </c>
      <c r="FZ89" s="126">
        <f t="shared" si="2"/>
        <v>0</v>
      </c>
      <c r="GA89" s="126">
        <f t="shared" si="2"/>
        <v>0</v>
      </c>
      <c r="GB89" s="126">
        <f t="shared" si="2"/>
        <v>0</v>
      </c>
      <c r="GC89" s="126">
        <f t="shared" si="2"/>
        <v>0</v>
      </c>
      <c r="GD89" s="126">
        <f t="shared" si="2"/>
        <v>0</v>
      </c>
      <c r="GE89" s="126">
        <f t="shared" si="2"/>
        <v>0</v>
      </c>
      <c r="GF89" s="126">
        <f t="shared" si="2"/>
        <v>0</v>
      </c>
      <c r="GG89" s="126">
        <f t="shared" si="2"/>
        <v>0</v>
      </c>
      <c r="GH89" s="126">
        <f t="shared" si="2"/>
        <v>0</v>
      </c>
      <c r="GI89" s="126">
        <f t="shared" si="2"/>
        <v>0</v>
      </c>
      <c r="GJ89" s="126">
        <f t="shared" si="2"/>
        <v>0</v>
      </c>
      <c r="GK89" s="126">
        <f t="shared" si="2"/>
        <v>0</v>
      </c>
      <c r="GL89" s="126">
        <f t="shared" si="2"/>
        <v>0</v>
      </c>
      <c r="GM89" s="126">
        <f t="shared" si="2"/>
        <v>0</v>
      </c>
      <c r="GN89" s="126">
        <f t="shared" si="2"/>
        <v>0</v>
      </c>
      <c r="GO89" s="126">
        <f t="shared" si="2"/>
        <v>0</v>
      </c>
      <c r="GP89" s="126">
        <f t="shared" si="2"/>
        <v>0</v>
      </c>
      <c r="GQ89" s="126">
        <f t="shared" si="2"/>
        <v>0</v>
      </c>
      <c r="GR89" s="126">
        <f t="shared" si="2"/>
        <v>0</v>
      </c>
      <c r="GS89" s="126">
        <f t="shared" si="2"/>
        <v>0</v>
      </c>
      <c r="GT89" s="126">
        <f t="shared" si="2"/>
        <v>0</v>
      </c>
      <c r="GU89" s="126">
        <f t="shared" si="2"/>
        <v>0</v>
      </c>
      <c r="GV89" s="126">
        <f t="shared" si="2"/>
        <v>0</v>
      </c>
      <c r="GW89" s="126">
        <f t="shared" si="2"/>
        <v>0</v>
      </c>
      <c r="GX89" s="126">
        <f t="shared" si="2"/>
        <v>0</v>
      </c>
      <c r="GY89" s="126">
        <f t="shared" si="2"/>
        <v>0</v>
      </c>
      <c r="GZ89" s="126">
        <f t="shared" si="2"/>
        <v>0</v>
      </c>
      <c r="HA89" s="126">
        <f t="shared" si="2"/>
        <v>0</v>
      </c>
      <c r="HB89" s="126">
        <f t="shared" si="2"/>
        <v>0</v>
      </c>
      <c r="HC89" s="126">
        <f t="shared" si="2"/>
        <v>0</v>
      </c>
      <c r="HD89" s="126">
        <f t="shared" si="2"/>
        <v>0</v>
      </c>
      <c r="HE89" s="126">
        <f t="shared" si="2"/>
        <v>0</v>
      </c>
      <c r="HF89" s="126">
        <f t="shared" si="2"/>
        <v>0</v>
      </c>
      <c r="HG89" s="126">
        <f t="shared" si="2"/>
        <v>0</v>
      </c>
      <c r="HH89" s="126">
        <f t="shared" si="2"/>
        <v>0</v>
      </c>
      <c r="HI89" s="126">
        <f t="shared" si="2"/>
        <v>0</v>
      </c>
      <c r="HJ89" s="126">
        <f t="shared" si="2"/>
        <v>0</v>
      </c>
      <c r="HK89" s="126">
        <f t="shared" si="2"/>
        <v>0</v>
      </c>
      <c r="HL89" s="126">
        <f t="shared" si="2"/>
        <v>0</v>
      </c>
      <c r="HM89" s="126">
        <f t="shared" si="2"/>
        <v>0</v>
      </c>
      <c r="HN89" s="126">
        <f t="shared" si="2"/>
        <v>0</v>
      </c>
      <c r="HO89" s="126">
        <f t="shared" si="2"/>
        <v>0</v>
      </c>
      <c r="HP89" s="126">
        <f t="shared" si="2"/>
        <v>0</v>
      </c>
      <c r="HQ89" s="126">
        <f t="shared" si="2"/>
        <v>0</v>
      </c>
      <c r="HR89" s="126">
        <f t="shared" si="2"/>
        <v>0</v>
      </c>
      <c r="HS89" s="126">
        <f t="shared" si="2"/>
        <v>0</v>
      </c>
      <c r="HT89" s="126">
        <f t="shared" si="2"/>
        <v>0</v>
      </c>
      <c r="HU89" s="126">
        <f t="shared" si="2"/>
        <v>0</v>
      </c>
      <c r="HV89" s="126">
        <f t="shared" si="2"/>
        <v>0</v>
      </c>
      <c r="HW89" s="126">
        <f t="shared" si="2"/>
        <v>0</v>
      </c>
      <c r="HX89" s="126">
        <f t="shared" ref="HX89:KI89" si="3" xml:space="preserve"> HX79</f>
        <v>0</v>
      </c>
      <c r="HY89" s="126">
        <f t="shared" si="3"/>
        <v>0</v>
      </c>
      <c r="HZ89" s="126">
        <f t="shared" si="3"/>
        <v>0</v>
      </c>
      <c r="IA89" s="126">
        <f t="shared" si="3"/>
        <v>0</v>
      </c>
      <c r="IB89" s="126">
        <f t="shared" si="3"/>
        <v>0</v>
      </c>
      <c r="IC89" s="126">
        <f t="shared" si="3"/>
        <v>0</v>
      </c>
      <c r="ID89" s="126">
        <f t="shared" si="3"/>
        <v>0</v>
      </c>
      <c r="IE89" s="126">
        <f t="shared" si="3"/>
        <v>0</v>
      </c>
      <c r="IF89" s="126">
        <f t="shared" si="3"/>
        <v>0</v>
      </c>
      <c r="IG89" s="126">
        <f t="shared" si="3"/>
        <v>0</v>
      </c>
      <c r="IH89" s="126">
        <f t="shared" si="3"/>
        <v>0</v>
      </c>
      <c r="II89" s="126">
        <f t="shared" si="3"/>
        <v>0</v>
      </c>
      <c r="IJ89" s="126">
        <f t="shared" si="3"/>
        <v>0</v>
      </c>
      <c r="IK89" s="126">
        <f t="shared" si="3"/>
        <v>0</v>
      </c>
      <c r="IL89" s="126">
        <f t="shared" si="3"/>
        <v>0</v>
      </c>
      <c r="IM89" s="126">
        <f t="shared" si="3"/>
        <v>0</v>
      </c>
      <c r="IN89" s="126">
        <f t="shared" si="3"/>
        <v>0</v>
      </c>
      <c r="IO89" s="126">
        <f t="shared" si="3"/>
        <v>0</v>
      </c>
      <c r="IP89" s="126">
        <f t="shared" si="3"/>
        <v>0</v>
      </c>
      <c r="IQ89" s="126">
        <f t="shared" si="3"/>
        <v>0</v>
      </c>
      <c r="IR89" s="126">
        <f t="shared" si="3"/>
        <v>0</v>
      </c>
      <c r="IS89" s="126">
        <f t="shared" si="3"/>
        <v>0</v>
      </c>
      <c r="IT89" s="126">
        <f t="shared" si="3"/>
        <v>0</v>
      </c>
      <c r="IU89" s="126">
        <f t="shared" si="3"/>
        <v>0</v>
      </c>
      <c r="IV89" s="126">
        <f t="shared" si="3"/>
        <v>0</v>
      </c>
      <c r="IW89" s="126">
        <f t="shared" si="3"/>
        <v>0</v>
      </c>
      <c r="IX89" s="126">
        <f t="shared" si="3"/>
        <v>0</v>
      </c>
      <c r="IY89" s="126">
        <f t="shared" si="3"/>
        <v>0</v>
      </c>
      <c r="IZ89" s="126">
        <f t="shared" si="3"/>
        <v>0</v>
      </c>
      <c r="JA89" s="126">
        <f t="shared" si="3"/>
        <v>0</v>
      </c>
      <c r="JB89" s="126">
        <f t="shared" si="3"/>
        <v>0</v>
      </c>
      <c r="JC89" s="126">
        <f t="shared" si="3"/>
        <v>0</v>
      </c>
      <c r="JD89" s="126">
        <f t="shared" si="3"/>
        <v>0</v>
      </c>
      <c r="JE89" s="126">
        <f t="shared" si="3"/>
        <v>0</v>
      </c>
      <c r="JF89" s="126">
        <f t="shared" si="3"/>
        <v>0</v>
      </c>
      <c r="JG89" s="126">
        <f t="shared" si="3"/>
        <v>0</v>
      </c>
      <c r="JH89" s="126">
        <f t="shared" si="3"/>
        <v>0</v>
      </c>
      <c r="JI89" s="126">
        <f t="shared" si="3"/>
        <v>0</v>
      </c>
      <c r="JJ89" s="126">
        <f t="shared" si="3"/>
        <v>0</v>
      </c>
      <c r="JK89" s="126">
        <f t="shared" si="3"/>
        <v>0</v>
      </c>
      <c r="JL89" s="126">
        <f t="shared" si="3"/>
        <v>0</v>
      </c>
      <c r="JM89" s="126">
        <f t="shared" si="3"/>
        <v>0</v>
      </c>
      <c r="JN89" s="126">
        <f t="shared" si="3"/>
        <v>0</v>
      </c>
      <c r="JO89" s="126">
        <f t="shared" si="3"/>
        <v>0</v>
      </c>
      <c r="JP89" s="126">
        <f t="shared" si="3"/>
        <v>0</v>
      </c>
      <c r="JQ89" s="126">
        <f t="shared" si="3"/>
        <v>0</v>
      </c>
      <c r="JR89" s="126">
        <f t="shared" si="3"/>
        <v>0</v>
      </c>
      <c r="JS89" s="126">
        <f t="shared" si="3"/>
        <v>0</v>
      </c>
      <c r="JT89" s="126">
        <f t="shared" si="3"/>
        <v>0</v>
      </c>
      <c r="JU89" s="126">
        <f t="shared" si="3"/>
        <v>0</v>
      </c>
      <c r="JV89" s="126">
        <f t="shared" si="3"/>
        <v>0</v>
      </c>
      <c r="JW89" s="126">
        <f t="shared" si="3"/>
        <v>0</v>
      </c>
      <c r="JX89" s="126">
        <f t="shared" si="3"/>
        <v>0</v>
      </c>
      <c r="JY89" s="126">
        <f t="shared" si="3"/>
        <v>0</v>
      </c>
      <c r="JZ89" s="126">
        <f t="shared" si="3"/>
        <v>0</v>
      </c>
      <c r="KA89" s="126">
        <f t="shared" si="3"/>
        <v>0</v>
      </c>
      <c r="KB89" s="126">
        <f t="shared" si="3"/>
        <v>0</v>
      </c>
      <c r="KC89" s="126">
        <f t="shared" si="3"/>
        <v>0</v>
      </c>
      <c r="KD89" s="126">
        <f t="shared" si="3"/>
        <v>0</v>
      </c>
      <c r="KE89" s="126">
        <f t="shared" si="3"/>
        <v>0</v>
      </c>
      <c r="KF89" s="126">
        <f t="shared" si="3"/>
        <v>0</v>
      </c>
      <c r="KG89" s="126">
        <f t="shared" si="3"/>
        <v>0</v>
      </c>
      <c r="KH89" s="126">
        <f t="shared" si="3"/>
        <v>0</v>
      </c>
      <c r="KI89" s="126">
        <f t="shared" si="3"/>
        <v>0</v>
      </c>
      <c r="KJ89" s="126">
        <f t="shared" ref="KJ89:MU89" si="4" xml:space="preserve"> KJ79</f>
        <v>0</v>
      </c>
      <c r="KK89" s="126">
        <f t="shared" si="4"/>
        <v>0</v>
      </c>
      <c r="KL89" s="126">
        <f t="shared" si="4"/>
        <v>0</v>
      </c>
      <c r="KM89" s="126">
        <f t="shared" si="4"/>
        <v>0</v>
      </c>
      <c r="KN89" s="126">
        <f t="shared" si="4"/>
        <v>0</v>
      </c>
      <c r="KO89" s="126">
        <f t="shared" si="4"/>
        <v>0</v>
      </c>
      <c r="KP89" s="126">
        <f t="shared" si="4"/>
        <v>0</v>
      </c>
      <c r="KQ89" s="126">
        <f t="shared" si="4"/>
        <v>0</v>
      </c>
      <c r="KR89" s="126">
        <f t="shared" si="4"/>
        <v>0</v>
      </c>
      <c r="KS89" s="126">
        <f t="shared" si="4"/>
        <v>0</v>
      </c>
      <c r="KT89" s="126">
        <f t="shared" si="4"/>
        <v>0</v>
      </c>
      <c r="KU89" s="126">
        <f t="shared" si="4"/>
        <v>0</v>
      </c>
      <c r="KV89" s="126">
        <f t="shared" si="4"/>
        <v>0</v>
      </c>
      <c r="KW89" s="126">
        <f t="shared" si="4"/>
        <v>0</v>
      </c>
      <c r="KX89" s="126">
        <f t="shared" si="4"/>
        <v>0</v>
      </c>
      <c r="KY89" s="126">
        <f t="shared" si="4"/>
        <v>0</v>
      </c>
      <c r="KZ89" s="126">
        <f t="shared" si="4"/>
        <v>0</v>
      </c>
      <c r="LA89" s="126">
        <f t="shared" si="4"/>
        <v>0</v>
      </c>
      <c r="LB89" s="126">
        <f t="shared" si="4"/>
        <v>0</v>
      </c>
      <c r="LC89" s="126">
        <f t="shared" si="4"/>
        <v>0</v>
      </c>
      <c r="LD89" s="126">
        <f t="shared" si="4"/>
        <v>0</v>
      </c>
      <c r="LE89" s="126">
        <f t="shared" si="4"/>
        <v>0</v>
      </c>
      <c r="LF89" s="126">
        <f t="shared" si="4"/>
        <v>0</v>
      </c>
      <c r="LG89" s="126">
        <f t="shared" si="4"/>
        <v>0</v>
      </c>
      <c r="LH89" s="126">
        <f t="shared" si="4"/>
        <v>0</v>
      </c>
      <c r="LI89" s="126">
        <f t="shared" si="4"/>
        <v>0</v>
      </c>
      <c r="LJ89" s="126">
        <f t="shared" si="4"/>
        <v>0</v>
      </c>
      <c r="LK89" s="126">
        <f t="shared" si="4"/>
        <v>0</v>
      </c>
      <c r="LL89" s="126">
        <f t="shared" si="4"/>
        <v>0</v>
      </c>
      <c r="LM89" s="126">
        <f t="shared" si="4"/>
        <v>0</v>
      </c>
      <c r="LN89" s="126">
        <f t="shared" si="4"/>
        <v>0</v>
      </c>
      <c r="LO89" s="126">
        <f t="shared" si="4"/>
        <v>0</v>
      </c>
      <c r="LP89" s="126">
        <f t="shared" si="4"/>
        <v>0</v>
      </c>
      <c r="LQ89" s="126">
        <f t="shared" si="4"/>
        <v>0</v>
      </c>
      <c r="LR89" s="126">
        <f t="shared" si="4"/>
        <v>0</v>
      </c>
      <c r="LS89" s="126">
        <f t="shared" si="4"/>
        <v>0</v>
      </c>
      <c r="LT89" s="126">
        <f t="shared" si="4"/>
        <v>0</v>
      </c>
      <c r="LU89" s="126">
        <f t="shared" si="4"/>
        <v>0</v>
      </c>
      <c r="LV89" s="126">
        <f t="shared" si="4"/>
        <v>0</v>
      </c>
      <c r="LW89" s="126">
        <f t="shared" si="4"/>
        <v>0</v>
      </c>
      <c r="LX89" s="126">
        <f t="shared" si="4"/>
        <v>0</v>
      </c>
      <c r="LY89" s="126">
        <f t="shared" si="4"/>
        <v>0</v>
      </c>
      <c r="LZ89" s="126">
        <f t="shared" si="4"/>
        <v>0</v>
      </c>
      <c r="MA89" s="126">
        <f t="shared" si="4"/>
        <v>0</v>
      </c>
      <c r="MB89" s="126">
        <f t="shared" si="4"/>
        <v>0</v>
      </c>
      <c r="MC89" s="126">
        <f t="shared" si="4"/>
        <v>0</v>
      </c>
      <c r="MD89" s="126">
        <f t="shared" si="4"/>
        <v>0</v>
      </c>
      <c r="ME89" s="126">
        <f t="shared" si="4"/>
        <v>0</v>
      </c>
      <c r="MF89" s="126">
        <f t="shared" si="4"/>
        <v>0</v>
      </c>
      <c r="MG89" s="126">
        <f t="shared" si="4"/>
        <v>0</v>
      </c>
      <c r="MH89" s="126">
        <f t="shared" si="4"/>
        <v>0</v>
      </c>
      <c r="MI89" s="126">
        <f t="shared" si="4"/>
        <v>0</v>
      </c>
      <c r="MJ89" s="126">
        <f t="shared" si="4"/>
        <v>0</v>
      </c>
      <c r="MK89" s="126">
        <f t="shared" si="4"/>
        <v>0</v>
      </c>
      <c r="ML89" s="126">
        <f t="shared" si="4"/>
        <v>0</v>
      </c>
      <c r="MM89" s="126">
        <f t="shared" si="4"/>
        <v>0</v>
      </c>
      <c r="MN89" s="126">
        <f t="shared" si="4"/>
        <v>0</v>
      </c>
      <c r="MO89" s="126">
        <f t="shared" si="4"/>
        <v>0</v>
      </c>
      <c r="MP89" s="126">
        <f t="shared" si="4"/>
        <v>0</v>
      </c>
      <c r="MQ89" s="126">
        <f t="shared" si="4"/>
        <v>0</v>
      </c>
      <c r="MR89" s="126">
        <f t="shared" si="4"/>
        <v>0</v>
      </c>
      <c r="MS89" s="126">
        <f t="shared" si="4"/>
        <v>0</v>
      </c>
      <c r="MT89" s="126">
        <f t="shared" si="4"/>
        <v>0</v>
      </c>
      <c r="MU89" s="126">
        <f t="shared" si="4"/>
        <v>0</v>
      </c>
      <c r="MV89" s="126">
        <f t="shared" ref="MV89:PG89" si="5" xml:space="preserve"> MV79</f>
        <v>0</v>
      </c>
      <c r="MW89" s="126">
        <f t="shared" si="5"/>
        <v>0</v>
      </c>
      <c r="MX89" s="126">
        <f t="shared" si="5"/>
        <v>0</v>
      </c>
      <c r="MY89" s="126">
        <f t="shared" si="5"/>
        <v>0</v>
      </c>
      <c r="MZ89" s="126">
        <f t="shared" si="5"/>
        <v>0</v>
      </c>
      <c r="NA89" s="126">
        <f t="shared" si="5"/>
        <v>0</v>
      </c>
      <c r="NB89" s="126">
        <f t="shared" si="5"/>
        <v>0</v>
      </c>
      <c r="NC89" s="126">
        <f t="shared" si="5"/>
        <v>0</v>
      </c>
      <c r="ND89" s="126">
        <f t="shared" si="5"/>
        <v>0</v>
      </c>
      <c r="NE89" s="126">
        <f t="shared" si="5"/>
        <v>0</v>
      </c>
      <c r="NF89" s="126">
        <f t="shared" si="5"/>
        <v>0</v>
      </c>
      <c r="NG89" s="126">
        <f t="shared" si="5"/>
        <v>0</v>
      </c>
      <c r="NH89" s="126">
        <f t="shared" si="5"/>
        <v>0</v>
      </c>
      <c r="NI89" s="126">
        <f t="shared" si="5"/>
        <v>0</v>
      </c>
      <c r="NJ89" s="126">
        <f t="shared" si="5"/>
        <v>0</v>
      </c>
      <c r="NK89" s="126">
        <f t="shared" si="5"/>
        <v>0</v>
      </c>
      <c r="NL89" s="126">
        <f t="shared" si="5"/>
        <v>0</v>
      </c>
      <c r="NM89" s="126">
        <f t="shared" si="5"/>
        <v>0</v>
      </c>
      <c r="NN89" s="126">
        <f t="shared" si="5"/>
        <v>0</v>
      </c>
      <c r="NO89" s="126">
        <f t="shared" si="5"/>
        <v>0</v>
      </c>
      <c r="NP89" s="126">
        <f t="shared" si="5"/>
        <v>0</v>
      </c>
      <c r="NQ89" s="126">
        <f t="shared" si="5"/>
        <v>0</v>
      </c>
      <c r="NR89" s="126">
        <f t="shared" si="5"/>
        <v>0</v>
      </c>
      <c r="NS89" s="126">
        <f t="shared" si="5"/>
        <v>0</v>
      </c>
      <c r="NT89" s="126">
        <f t="shared" si="5"/>
        <v>0</v>
      </c>
      <c r="NU89" s="126">
        <f t="shared" si="5"/>
        <v>0</v>
      </c>
      <c r="NV89" s="126">
        <f t="shared" si="5"/>
        <v>0</v>
      </c>
      <c r="NW89" s="126">
        <f t="shared" si="5"/>
        <v>0</v>
      </c>
      <c r="NX89" s="126">
        <f t="shared" si="5"/>
        <v>0</v>
      </c>
      <c r="NY89" s="126">
        <f t="shared" si="5"/>
        <v>0</v>
      </c>
      <c r="NZ89" s="126">
        <f t="shared" si="5"/>
        <v>0</v>
      </c>
      <c r="OA89" s="126">
        <f t="shared" si="5"/>
        <v>0</v>
      </c>
      <c r="OB89" s="126">
        <f t="shared" si="5"/>
        <v>0</v>
      </c>
      <c r="OC89" s="126">
        <f t="shared" si="5"/>
        <v>0</v>
      </c>
      <c r="OD89" s="126">
        <f t="shared" si="5"/>
        <v>0</v>
      </c>
      <c r="OE89" s="126">
        <f t="shared" si="5"/>
        <v>0</v>
      </c>
      <c r="OF89" s="126">
        <f t="shared" si="5"/>
        <v>0</v>
      </c>
      <c r="OG89" s="126">
        <f t="shared" si="5"/>
        <v>0</v>
      </c>
      <c r="OH89" s="126">
        <f t="shared" si="5"/>
        <v>0</v>
      </c>
      <c r="OI89" s="126">
        <f t="shared" si="5"/>
        <v>0</v>
      </c>
      <c r="OJ89" s="126">
        <f t="shared" si="5"/>
        <v>0</v>
      </c>
      <c r="OK89" s="126">
        <f t="shared" si="5"/>
        <v>0</v>
      </c>
      <c r="OL89" s="126">
        <f t="shared" si="5"/>
        <v>0</v>
      </c>
      <c r="OM89" s="126">
        <f t="shared" si="5"/>
        <v>0</v>
      </c>
      <c r="ON89" s="126">
        <f t="shared" si="5"/>
        <v>0</v>
      </c>
      <c r="OO89" s="126">
        <f t="shared" si="5"/>
        <v>0</v>
      </c>
      <c r="OP89" s="126">
        <f t="shared" si="5"/>
        <v>0</v>
      </c>
      <c r="OQ89" s="126">
        <f t="shared" si="5"/>
        <v>0</v>
      </c>
      <c r="OR89" s="126">
        <f t="shared" si="5"/>
        <v>0</v>
      </c>
      <c r="OS89" s="126">
        <f t="shared" si="5"/>
        <v>0</v>
      </c>
      <c r="OT89" s="126">
        <f t="shared" si="5"/>
        <v>0</v>
      </c>
      <c r="OU89" s="126">
        <f t="shared" si="5"/>
        <v>0</v>
      </c>
      <c r="OV89" s="126">
        <f t="shared" si="5"/>
        <v>0</v>
      </c>
      <c r="OW89" s="126">
        <f t="shared" si="5"/>
        <v>0</v>
      </c>
      <c r="OX89" s="126">
        <f t="shared" si="5"/>
        <v>0</v>
      </c>
      <c r="OY89" s="126">
        <f t="shared" si="5"/>
        <v>0</v>
      </c>
      <c r="OZ89" s="126">
        <f t="shared" si="5"/>
        <v>0</v>
      </c>
      <c r="PA89" s="126">
        <f t="shared" si="5"/>
        <v>0</v>
      </c>
      <c r="PB89" s="126">
        <f t="shared" si="5"/>
        <v>0</v>
      </c>
      <c r="PC89" s="126">
        <f t="shared" si="5"/>
        <v>0</v>
      </c>
      <c r="PD89" s="126">
        <f t="shared" si="5"/>
        <v>0</v>
      </c>
      <c r="PE89" s="126">
        <f t="shared" si="5"/>
        <v>0</v>
      </c>
      <c r="PF89" s="126">
        <f t="shared" si="5"/>
        <v>0</v>
      </c>
      <c r="PG89" s="126">
        <f t="shared" si="5"/>
        <v>0</v>
      </c>
      <c r="PH89" s="126">
        <f t="shared" ref="PH89:RS89" si="6" xml:space="preserve"> PH79</f>
        <v>0</v>
      </c>
      <c r="PI89" s="126">
        <f t="shared" si="6"/>
        <v>0</v>
      </c>
      <c r="PJ89" s="126">
        <f t="shared" si="6"/>
        <v>0</v>
      </c>
      <c r="PK89" s="126">
        <f t="shared" si="6"/>
        <v>0</v>
      </c>
      <c r="PL89" s="126">
        <f t="shared" si="6"/>
        <v>0</v>
      </c>
      <c r="PM89" s="126">
        <f t="shared" si="6"/>
        <v>0</v>
      </c>
      <c r="PN89" s="126">
        <f t="shared" si="6"/>
        <v>0</v>
      </c>
      <c r="PO89" s="126">
        <f t="shared" si="6"/>
        <v>0</v>
      </c>
      <c r="PP89" s="126">
        <f t="shared" si="6"/>
        <v>0</v>
      </c>
      <c r="PQ89" s="126">
        <f t="shared" si="6"/>
        <v>0</v>
      </c>
      <c r="PR89" s="126">
        <f t="shared" si="6"/>
        <v>0</v>
      </c>
      <c r="PS89" s="126">
        <f t="shared" si="6"/>
        <v>0</v>
      </c>
      <c r="PT89" s="126">
        <f t="shared" si="6"/>
        <v>0</v>
      </c>
      <c r="PU89" s="126">
        <f t="shared" si="6"/>
        <v>0</v>
      </c>
      <c r="PV89" s="126">
        <f t="shared" si="6"/>
        <v>0</v>
      </c>
      <c r="PW89" s="126">
        <f t="shared" si="6"/>
        <v>0</v>
      </c>
      <c r="PX89" s="126">
        <f t="shared" si="6"/>
        <v>0</v>
      </c>
      <c r="PY89" s="126">
        <f t="shared" si="6"/>
        <v>0</v>
      </c>
      <c r="PZ89" s="126">
        <f t="shared" si="6"/>
        <v>0</v>
      </c>
      <c r="QA89" s="126">
        <f t="shared" si="6"/>
        <v>0</v>
      </c>
      <c r="QB89" s="126">
        <f t="shared" si="6"/>
        <v>0</v>
      </c>
      <c r="QC89" s="126">
        <f t="shared" si="6"/>
        <v>0</v>
      </c>
      <c r="QD89" s="126">
        <f t="shared" si="6"/>
        <v>0</v>
      </c>
      <c r="QE89" s="126">
        <f t="shared" si="6"/>
        <v>0</v>
      </c>
      <c r="QF89" s="126">
        <f t="shared" si="6"/>
        <v>0</v>
      </c>
      <c r="QG89" s="126">
        <f t="shared" si="6"/>
        <v>0</v>
      </c>
      <c r="QH89" s="126">
        <f t="shared" si="6"/>
        <v>0</v>
      </c>
      <c r="QI89" s="126">
        <f t="shared" si="6"/>
        <v>0</v>
      </c>
      <c r="QJ89" s="126">
        <f t="shared" si="6"/>
        <v>0</v>
      </c>
      <c r="QK89" s="126">
        <f t="shared" si="6"/>
        <v>0</v>
      </c>
      <c r="QL89" s="126">
        <f t="shared" si="6"/>
        <v>0</v>
      </c>
      <c r="QM89" s="126">
        <f t="shared" si="6"/>
        <v>0</v>
      </c>
      <c r="QN89" s="126">
        <f t="shared" si="6"/>
        <v>0</v>
      </c>
      <c r="QO89" s="126">
        <f t="shared" si="6"/>
        <v>0</v>
      </c>
      <c r="QP89" s="126">
        <f t="shared" si="6"/>
        <v>0</v>
      </c>
      <c r="QQ89" s="126">
        <f t="shared" si="6"/>
        <v>0</v>
      </c>
      <c r="QR89" s="126">
        <f t="shared" si="6"/>
        <v>0</v>
      </c>
      <c r="QS89" s="126">
        <f t="shared" si="6"/>
        <v>0</v>
      </c>
      <c r="QT89" s="126">
        <f t="shared" si="6"/>
        <v>0</v>
      </c>
      <c r="QU89" s="126">
        <f t="shared" si="6"/>
        <v>0</v>
      </c>
      <c r="QV89" s="126">
        <f t="shared" si="6"/>
        <v>0</v>
      </c>
      <c r="QW89" s="126">
        <f t="shared" si="6"/>
        <v>0</v>
      </c>
      <c r="QX89" s="126">
        <f t="shared" si="6"/>
        <v>0</v>
      </c>
      <c r="QY89" s="126">
        <f t="shared" si="6"/>
        <v>0</v>
      </c>
      <c r="QZ89" s="126">
        <f t="shared" si="6"/>
        <v>0</v>
      </c>
      <c r="RA89" s="126">
        <f t="shared" si="6"/>
        <v>0</v>
      </c>
      <c r="RB89" s="126">
        <f t="shared" si="6"/>
        <v>0</v>
      </c>
      <c r="RC89" s="126">
        <f t="shared" si="6"/>
        <v>0</v>
      </c>
      <c r="RD89" s="126">
        <f t="shared" si="6"/>
        <v>0</v>
      </c>
      <c r="RE89" s="126">
        <f t="shared" si="6"/>
        <v>0</v>
      </c>
      <c r="RF89" s="126">
        <f t="shared" si="6"/>
        <v>0</v>
      </c>
      <c r="RG89" s="126">
        <f t="shared" si="6"/>
        <v>0</v>
      </c>
      <c r="RH89" s="126">
        <f t="shared" si="6"/>
        <v>0</v>
      </c>
      <c r="RI89" s="126">
        <f t="shared" si="6"/>
        <v>0</v>
      </c>
      <c r="RJ89" s="126">
        <f t="shared" si="6"/>
        <v>0</v>
      </c>
      <c r="RK89" s="126">
        <f t="shared" si="6"/>
        <v>0</v>
      </c>
      <c r="RL89" s="126">
        <f t="shared" si="6"/>
        <v>0</v>
      </c>
      <c r="RM89" s="126">
        <f t="shared" si="6"/>
        <v>0</v>
      </c>
      <c r="RN89" s="126">
        <f t="shared" si="6"/>
        <v>0</v>
      </c>
      <c r="RO89" s="126">
        <f t="shared" si="6"/>
        <v>0</v>
      </c>
      <c r="RP89" s="126">
        <f t="shared" si="6"/>
        <v>0</v>
      </c>
      <c r="RQ89" s="126">
        <f t="shared" si="6"/>
        <v>0</v>
      </c>
      <c r="RR89" s="126">
        <f t="shared" si="6"/>
        <v>0</v>
      </c>
      <c r="RS89" s="126">
        <f t="shared" si="6"/>
        <v>0</v>
      </c>
      <c r="RT89" s="126">
        <f t="shared" ref="RT89:UE89" si="7" xml:space="preserve"> RT79</f>
        <v>0</v>
      </c>
      <c r="RU89" s="126">
        <f t="shared" si="7"/>
        <v>0</v>
      </c>
      <c r="RV89" s="126">
        <f t="shared" si="7"/>
        <v>0</v>
      </c>
      <c r="RW89" s="126">
        <f t="shared" si="7"/>
        <v>0</v>
      </c>
      <c r="RX89" s="126">
        <f t="shared" si="7"/>
        <v>0</v>
      </c>
      <c r="RY89" s="126">
        <f t="shared" si="7"/>
        <v>0</v>
      </c>
      <c r="RZ89" s="126">
        <f t="shared" si="7"/>
        <v>0</v>
      </c>
      <c r="SA89" s="126">
        <f t="shared" si="7"/>
        <v>0</v>
      </c>
      <c r="SB89" s="126">
        <f t="shared" si="7"/>
        <v>0</v>
      </c>
      <c r="SC89" s="126">
        <f t="shared" si="7"/>
        <v>0</v>
      </c>
      <c r="SD89" s="126">
        <f t="shared" si="7"/>
        <v>0</v>
      </c>
      <c r="SE89" s="126">
        <f t="shared" si="7"/>
        <v>0</v>
      </c>
      <c r="SF89" s="126">
        <f t="shared" si="7"/>
        <v>0</v>
      </c>
      <c r="SG89" s="126">
        <f t="shared" si="7"/>
        <v>0</v>
      </c>
      <c r="SH89" s="126">
        <f t="shared" si="7"/>
        <v>0</v>
      </c>
      <c r="SI89" s="126">
        <f t="shared" si="7"/>
        <v>0</v>
      </c>
      <c r="SJ89" s="126">
        <f t="shared" si="7"/>
        <v>0</v>
      </c>
      <c r="SK89" s="126">
        <f t="shared" si="7"/>
        <v>0</v>
      </c>
      <c r="SL89" s="126">
        <f t="shared" si="7"/>
        <v>0</v>
      </c>
      <c r="SM89" s="126">
        <f t="shared" si="7"/>
        <v>0</v>
      </c>
      <c r="SN89" s="126">
        <f t="shared" si="7"/>
        <v>0</v>
      </c>
      <c r="SO89" s="126">
        <f t="shared" si="7"/>
        <v>0</v>
      </c>
      <c r="SP89" s="126">
        <f t="shared" si="7"/>
        <v>0</v>
      </c>
      <c r="SQ89" s="126">
        <f t="shared" si="7"/>
        <v>0</v>
      </c>
      <c r="SR89" s="126">
        <f t="shared" si="7"/>
        <v>0</v>
      </c>
      <c r="SS89" s="126">
        <f t="shared" si="7"/>
        <v>0</v>
      </c>
      <c r="ST89" s="126">
        <f t="shared" si="7"/>
        <v>0</v>
      </c>
      <c r="SU89" s="126">
        <f t="shared" si="7"/>
        <v>0</v>
      </c>
      <c r="SV89" s="126">
        <f t="shared" si="7"/>
        <v>0</v>
      </c>
      <c r="SW89" s="126">
        <f t="shared" si="7"/>
        <v>0</v>
      </c>
      <c r="SX89" s="126">
        <f t="shared" si="7"/>
        <v>0</v>
      </c>
      <c r="SY89" s="126">
        <f t="shared" si="7"/>
        <v>0</v>
      </c>
      <c r="SZ89" s="126">
        <f t="shared" si="7"/>
        <v>0</v>
      </c>
      <c r="TA89" s="126">
        <f t="shared" si="7"/>
        <v>0</v>
      </c>
      <c r="TB89" s="126">
        <f t="shared" si="7"/>
        <v>0</v>
      </c>
      <c r="TC89" s="126">
        <f t="shared" si="7"/>
        <v>0</v>
      </c>
      <c r="TD89" s="126">
        <f t="shared" si="7"/>
        <v>0</v>
      </c>
      <c r="TE89" s="126">
        <f t="shared" si="7"/>
        <v>0</v>
      </c>
      <c r="TF89" s="126">
        <f t="shared" si="7"/>
        <v>0</v>
      </c>
      <c r="TG89" s="126">
        <f t="shared" si="7"/>
        <v>0</v>
      </c>
      <c r="TH89" s="126">
        <f t="shared" si="7"/>
        <v>0</v>
      </c>
      <c r="TI89" s="126">
        <f t="shared" si="7"/>
        <v>0</v>
      </c>
      <c r="TJ89" s="126">
        <f t="shared" si="7"/>
        <v>0</v>
      </c>
      <c r="TK89" s="126">
        <f t="shared" si="7"/>
        <v>0</v>
      </c>
      <c r="TL89" s="126">
        <f t="shared" si="7"/>
        <v>0</v>
      </c>
      <c r="TM89" s="126">
        <f t="shared" si="7"/>
        <v>0</v>
      </c>
      <c r="TN89" s="126">
        <f t="shared" si="7"/>
        <v>0</v>
      </c>
      <c r="TO89" s="126">
        <f t="shared" si="7"/>
        <v>0</v>
      </c>
      <c r="TP89" s="126">
        <f t="shared" si="7"/>
        <v>0</v>
      </c>
      <c r="TQ89" s="126">
        <f t="shared" si="7"/>
        <v>0</v>
      </c>
      <c r="TR89" s="126">
        <f t="shared" si="7"/>
        <v>0</v>
      </c>
      <c r="TS89" s="126">
        <f t="shared" si="7"/>
        <v>0</v>
      </c>
      <c r="TT89" s="126">
        <f t="shared" si="7"/>
        <v>0</v>
      </c>
      <c r="TU89" s="126">
        <f t="shared" si="7"/>
        <v>0</v>
      </c>
      <c r="TV89" s="126">
        <f t="shared" si="7"/>
        <v>0</v>
      </c>
      <c r="TW89" s="126">
        <f t="shared" si="7"/>
        <v>0</v>
      </c>
      <c r="TX89" s="126">
        <f t="shared" si="7"/>
        <v>0</v>
      </c>
      <c r="TY89" s="126">
        <f t="shared" si="7"/>
        <v>0</v>
      </c>
      <c r="TZ89" s="126">
        <f t="shared" si="7"/>
        <v>0</v>
      </c>
      <c r="UA89" s="126">
        <f t="shared" si="7"/>
        <v>0</v>
      </c>
      <c r="UB89" s="126">
        <f t="shared" si="7"/>
        <v>0</v>
      </c>
      <c r="UC89" s="126">
        <f t="shared" si="7"/>
        <v>0</v>
      </c>
      <c r="UD89" s="126">
        <f t="shared" si="7"/>
        <v>0</v>
      </c>
      <c r="UE89" s="126">
        <f t="shared" si="7"/>
        <v>0</v>
      </c>
      <c r="UF89" s="126">
        <f t="shared" ref="UF89:WQ89" si="8" xml:space="preserve"> UF79</f>
        <v>0</v>
      </c>
      <c r="UG89" s="126">
        <f t="shared" si="8"/>
        <v>0</v>
      </c>
      <c r="UH89" s="126">
        <f t="shared" si="8"/>
        <v>0</v>
      </c>
      <c r="UI89" s="126">
        <f t="shared" si="8"/>
        <v>0</v>
      </c>
      <c r="UJ89" s="126">
        <f t="shared" si="8"/>
        <v>0</v>
      </c>
      <c r="UK89" s="126">
        <f t="shared" si="8"/>
        <v>0</v>
      </c>
      <c r="UL89" s="126">
        <f t="shared" si="8"/>
        <v>0</v>
      </c>
      <c r="UM89" s="126">
        <f t="shared" si="8"/>
        <v>0</v>
      </c>
      <c r="UN89" s="126">
        <f t="shared" si="8"/>
        <v>0</v>
      </c>
      <c r="UO89" s="126">
        <f t="shared" si="8"/>
        <v>0</v>
      </c>
      <c r="UP89" s="126">
        <f t="shared" si="8"/>
        <v>0</v>
      </c>
      <c r="UQ89" s="126">
        <f t="shared" si="8"/>
        <v>0</v>
      </c>
      <c r="UR89" s="126">
        <f t="shared" si="8"/>
        <v>0</v>
      </c>
      <c r="US89" s="126">
        <f t="shared" si="8"/>
        <v>0</v>
      </c>
      <c r="UT89" s="126">
        <f t="shared" si="8"/>
        <v>0</v>
      </c>
      <c r="UU89" s="126">
        <f t="shared" si="8"/>
        <v>0</v>
      </c>
      <c r="UV89" s="126">
        <f t="shared" si="8"/>
        <v>0</v>
      </c>
      <c r="UW89" s="126">
        <f t="shared" si="8"/>
        <v>0</v>
      </c>
      <c r="UX89" s="126">
        <f t="shared" si="8"/>
        <v>0</v>
      </c>
      <c r="UY89" s="126">
        <f t="shared" si="8"/>
        <v>0</v>
      </c>
      <c r="UZ89" s="126">
        <f t="shared" si="8"/>
        <v>0</v>
      </c>
      <c r="VA89" s="126">
        <f t="shared" si="8"/>
        <v>0</v>
      </c>
      <c r="VB89" s="126">
        <f t="shared" si="8"/>
        <v>0</v>
      </c>
      <c r="VC89" s="126">
        <f t="shared" si="8"/>
        <v>0</v>
      </c>
      <c r="VD89" s="126">
        <f t="shared" si="8"/>
        <v>0</v>
      </c>
      <c r="VE89" s="126">
        <f t="shared" si="8"/>
        <v>0</v>
      </c>
      <c r="VF89" s="126">
        <f t="shared" si="8"/>
        <v>0</v>
      </c>
      <c r="VG89" s="126">
        <f t="shared" si="8"/>
        <v>0</v>
      </c>
      <c r="VH89" s="126">
        <f t="shared" si="8"/>
        <v>0</v>
      </c>
      <c r="VI89" s="126">
        <f t="shared" si="8"/>
        <v>0</v>
      </c>
      <c r="VJ89" s="126">
        <f t="shared" si="8"/>
        <v>0</v>
      </c>
      <c r="VK89" s="126">
        <f t="shared" si="8"/>
        <v>0</v>
      </c>
      <c r="VL89" s="126">
        <f t="shared" si="8"/>
        <v>0</v>
      </c>
      <c r="VM89" s="126">
        <f t="shared" si="8"/>
        <v>0</v>
      </c>
      <c r="VN89" s="126">
        <f t="shared" si="8"/>
        <v>0</v>
      </c>
      <c r="VO89" s="126">
        <f t="shared" si="8"/>
        <v>0</v>
      </c>
      <c r="VP89" s="126">
        <f t="shared" si="8"/>
        <v>0</v>
      </c>
      <c r="VQ89" s="126">
        <f t="shared" si="8"/>
        <v>0</v>
      </c>
      <c r="VR89" s="126">
        <f t="shared" si="8"/>
        <v>0</v>
      </c>
      <c r="VS89" s="126">
        <f t="shared" si="8"/>
        <v>0</v>
      </c>
      <c r="VT89" s="126">
        <f t="shared" si="8"/>
        <v>0</v>
      </c>
      <c r="VU89" s="126">
        <f t="shared" si="8"/>
        <v>0</v>
      </c>
      <c r="VV89" s="126">
        <f t="shared" si="8"/>
        <v>0</v>
      </c>
      <c r="VW89" s="126">
        <f t="shared" si="8"/>
        <v>0</v>
      </c>
      <c r="VX89" s="126">
        <f t="shared" si="8"/>
        <v>0</v>
      </c>
      <c r="VY89" s="126">
        <f t="shared" si="8"/>
        <v>0</v>
      </c>
      <c r="VZ89" s="126">
        <f t="shared" si="8"/>
        <v>0</v>
      </c>
      <c r="WA89" s="126">
        <f t="shared" si="8"/>
        <v>0</v>
      </c>
      <c r="WB89" s="126">
        <f t="shared" si="8"/>
        <v>0</v>
      </c>
      <c r="WC89" s="126">
        <f t="shared" si="8"/>
        <v>0</v>
      </c>
      <c r="WD89" s="126">
        <f t="shared" si="8"/>
        <v>0</v>
      </c>
      <c r="WE89" s="126">
        <f t="shared" si="8"/>
        <v>0</v>
      </c>
      <c r="WF89" s="126">
        <f t="shared" si="8"/>
        <v>0</v>
      </c>
      <c r="WG89" s="126">
        <f t="shared" si="8"/>
        <v>0</v>
      </c>
      <c r="WH89" s="126">
        <f t="shared" si="8"/>
        <v>0</v>
      </c>
      <c r="WI89" s="126">
        <f t="shared" si="8"/>
        <v>0</v>
      </c>
      <c r="WJ89" s="126">
        <f t="shared" si="8"/>
        <v>0</v>
      </c>
      <c r="WK89" s="126">
        <f t="shared" si="8"/>
        <v>0</v>
      </c>
      <c r="WL89" s="126">
        <f t="shared" si="8"/>
        <v>0</v>
      </c>
      <c r="WM89" s="126">
        <f t="shared" si="8"/>
        <v>0</v>
      </c>
      <c r="WN89" s="126">
        <f t="shared" si="8"/>
        <v>0</v>
      </c>
      <c r="WO89" s="126">
        <f t="shared" si="8"/>
        <v>0</v>
      </c>
      <c r="WP89" s="126">
        <f t="shared" si="8"/>
        <v>0</v>
      </c>
      <c r="WQ89" s="126">
        <f t="shared" si="8"/>
        <v>0</v>
      </c>
      <c r="WR89" s="126">
        <f t="shared" ref="WR89:ZC89" si="9" xml:space="preserve"> WR79</f>
        <v>0</v>
      </c>
      <c r="WS89" s="126">
        <f t="shared" si="9"/>
        <v>0</v>
      </c>
      <c r="WT89" s="126">
        <f t="shared" si="9"/>
        <v>0</v>
      </c>
      <c r="WU89" s="126">
        <f t="shared" si="9"/>
        <v>0</v>
      </c>
      <c r="WV89" s="126">
        <f t="shared" si="9"/>
        <v>0</v>
      </c>
      <c r="WW89" s="126">
        <f t="shared" si="9"/>
        <v>0</v>
      </c>
      <c r="WX89" s="126">
        <f t="shared" si="9"/>
        <v>0</v>
      </c>
      <c r="WY89" s="126">
        <f t="shared" si="9"/>
        <v>0</v>
      </c>
      <c r="WZ89" s="126">
        <f t="shared" si="9"/>
        <v>0</v>
      </c>
      <c r="XA89" s="126">
        <f t="shared" si="9"/>
        <v>0</v>
      </c>
      <c r="XB89" s="126">
        <f t="shared" si="9"/>
        <v>0</v>
      </c>
      <c r="XC89" s="126">
        <f t="shared" si="9"/>
        <v>0</v>
      </c>
      <c r="XD89" s="126">
        <f t="shared" si="9"/>
        <v>0</v>
      </c>
      <c r="XE89" s="126">
        <f t="shared" si="9"/>
        <v>0</v>
      </c>
      <c r="XF89" s="126">
        <f t="shared" si="9"/>
        <v>0</v>
      </c>
      <c r="XG89" s="126">
        <f t="shared" si="9"/>
        <v>0</v>
      </c>
      <c r="XH89" s="126">
        <f t="shared" si="9"/>
        <v>0</v>
      </c>
      <c r="XI89" s="126">
        <f t="shared" si="9"/>
        <v>0</v>
      </c>
      <c r="XJ89" s="126">
        <f t="shared" si="9"/>
        <v>0</v>
      </c>
      <c r="XK89" s="126">
        <f t="shared" si="9"/>
        <v>0</v>
      </c>
      <c r="XL89" s="126">
        <f t="shared" si="9"/>
        <v>0</v>
      </c>
      <c r="XM89" s="126">
        <f t="shared" si="9"/>
        <v>0</v>
      </c>
      <c r="XN89" s="126">
        <f t="shared" si="9"/>
        <v>0</v>
      </c>
      <c r="XO89" s="126">
        <f t="shared" si="9"/>
        <v>0</v>
      </c>
      <c r="XP89" s="126">
        <f t="shared" si="9"/>
        <v>0</v>
      </c>
      <c r="XQ89" s="126">
        <f t="shared" si="9"/>
        <v>0</v>
      </c>
      <c r="XR89" s="126">
        <f t="shared" si="9"/>
        <v>0</v>
      </c>
      <c r="XS89" s="126">
        <f t="shared" si="9"/>
        <v>0</v>
      </c>
      <c r="XT89" s="126">
        <f t="shared" si="9"/>
        <v>0</v>
      </c>
      <c r="XU89" s="126">
        <f t="shared" si="9"/>
        <v>0</v>
      </c>
      <c r="XV89" s="126">
        <f t="shared" si="9"/>
        <v>0</v>
      </c>
      <c r="XW89" s="126">
        <f t="shared" si="9"/>
        <v>0</v>
      </c>
      <c r="XX89" s="126">
        <f t="shared" si="9"/>
        <v>0</v>
      </c>
      <c r="XY89" s="126">
        <f t="shared" si="9"/>
        <v>0</v>
      </c>
      <c r="XZ89" s="126">
        <f t="shared" si="9"/>
        <v>0</v>
      </c>
      <c r="YA89" s="126">
        <f t="shared" si="9"/>
        <v>0</v>
      </c>
      <c r="YB89" s="126">
        <f t="shared" si="9"/>
        <v>0</v>
      </c>
      <c r="YC89" s="126">
        <f t="shared" si="9"/>
        <v>0</v>
      </c>
      <c r="YD89" s="126">
        <f t="shared" si="9"/>
        <v>0</v>
      </c>
      <c r="YE89" s="126">
        <f t="shared" si="9"/>
        <v>0</v>
      </c>
      <c r="YF89" s="126">
        <f t="shared" si="9"/>
        <v>0</v>
      </c>
      <c r="YG89" s="126">
        <f t="shared" si="9"/>
        <v>0</v>
      </c>
      <c r="YH89" s="126">
        <f t="shared" si="9"/>
        <v>0</v>
      </c>
      <c r="YI89" s="126">
        <f t="shared" si="9"/>
        <v>0</v>
      </c>
      <c r="YJ89" s="126">
        <f t="shared" si="9"/>
        <v>0</v>
      </c>
      <c r="YK89" s="126">
        <f t="shared" si="9"/>
        <v>0</v>
      </c>
      <c r="YL89" s="126">
        <f t="shared" si="9"/>
        <v>0</v>
      </c>
      <c r="YM89" s="126">
        <f t="shared" si="9"/>
        <v>0</v>
      </c>
      <c r="YN89" s="126">
        <f t="shared" si="9"/>
        <v>0</v>
      </c>
      <c r="YO89" s="126">
        <f t="shared" si="9"/>
        <v>0</v>
      </c>
      <c r="YP89" s="126">
        <f t="shared" si="9"/>
        <v>0</v>
      </c>
      <c r="YQ89" s="126">
        <f t="shared" si="9"/>
        <v>0</v>
      </c>
      <c r="YR89" s="126">
        <f t="shared" si="9"/>
        <v>0</v>
      </c>
      <c r="YS89" s="126">
        <f t="shared" si="9"/>
        <v>0</v>
      </c>
      <c r="YT89" s="126">
        <f t="shared" si="9"/>
        <v>0</v>
      </c>
      <c r="YU89" s="126">
        <f t="shared" si="9"/>
        <v>0</v>
      </c>
      <c r="YV89" s="126">
        <f t="shared" si="9"/>
        <v>0</v>
      </c>
      <c r="YW89" s="126">
        <f t="shared" si="9"/>
        <v>0</v>
      </c>
      <c r="YX89" s="126">
        <f t="shared" si="9"/>
        <v>0</v>
      </c>
      <c r="YY89" s="126">
        <f t="shared" si="9"/>
        <v>0</v>
      </c>
      <c r="YZ89" s="126">
        <f t="shared" si="9"/>
        <v>0</v>
      </c>
      <c r="ZA89" s="126">
        <f t="shared" si="9"/>
        <v>0</v>
      </c>
      <c r="ZB89" s="126">
        <f t="shared" si="9"/>
        <v>0</v>
      </c>
      <c r="ZC89" s="126">
        <f t="shared" si="9"/>
        <v>0</v>
      </c>
      <c r="ZD89" s="126">
        <f t="shared" ref="ZD89:ABO89" si="10" xml:space="preserve"> ZD79</f>
        <v>0</v>
      </c>
      <c r="ZE89" s="126">
        <f t="shared" si="10"/>
        <v>0</v>
      </c>
      <c r="ZF89" s="126">
        <f t="shared" si="10"/>
        <v>0</v>
      </c>
      <c r="ZG89" s="126">
        <f t="shared" si="10"/>
        <v>0</v>
      </c>
      <c r="ZH89" s="126">
        <f t="shared" si="10"/>
        <v>0</v>
      </c>
      <c r="ZI89" s="126">
        <f t="shared" si="10"/>
        <v>0</v>
      </c>
      <c r="ZJ89" s="126">
        <f t="shared" si="10"/>
        <v>0</v>
      </c>
      <c r="ZK89" s="126">
        <f t="shared" si="10"/>
        <v>0</v>
      </c>
      <c r="ZL89" s="126">
        <f t="shared" si="10"/>
        <v>0</v>
      </c>
      <c r="ZM89" s="126">
        <f t="shared" si="10"/>
        <v>0</v>
      </c>
      <c r="ZN89" s="126">
        <f t="shared" si="10"/>
        <v>0</v>
      </c>
      <c r="ZO89" s="126">
        <f t="shared" si="10"/>
        <v>0</v>
      </c>
      <c r="ZP89" s="126">
        <f t="shared" si="10"/>
        <v>0</v>
      </c>
      <c r="ZQ89" s="126">
        <f t="shared" si="10"/>
        <v>0</v>
      </c>
      <c r="ZR89" s="126">
        <f t="shared" si="10"/>
        <v>0</v>
      </c>
      <c r="ZS89" s="126">
        <f t="shared" si="10"/>
        <v>0</v>
      </c>
      <c r="ZT89" s="126">
        <f t="shared" si="10"/>
        <v>0</v>
      </c>
      <c r="ZU89" s="126">
        <f t="shared" si="10"/>
        <v>0</v>
      </c>
      <c r="ZV89" s="126">
        <f t="shared" si="10"/>
        <v>0</v>
      </c>
      <c r="ZW89" s="126">
        <f t="shared" si="10"/>
        <v>0</v>
      </c>
      <c r="ZX89" s="126">
        <f t="shared" si="10"/>
        <v>0</v>
      </c>
      <c r="ZY89" s="126">
        <f t="shared" si="10"/>
        <v>0</v>
      </c>
      <c r="ZZ89" s="126">
        <f t="shared" si="10"/>
        <v>0</v>
      </c>
      <c r="AAA89" s="126">
        <f t="shared" si="10"/>
        <v>0</v>
      </c>
      <c r="AAB89" s="126">
        <f t="shared" si="10"/>
        <v>0</v>
      </c>
      <c r="AAC89" s="126">
        <f t="shared" si="10"/>
        <v>0</v>
      </c>
      <c r="AAD89" s="126">
        <f t="shared" si="10"/>
        <v>0</v>
      </c>
      <c r="AAE89" s="126">
        <f t="shared" si="10"/>
        <v>0</v>
      </c>
      <c r="AAF89" s="126">
        <f t="shared" si="10"/>
        <v>0</v>
      </c>
      <c r="AAG89" s="126">
        <f t="shared" si="10"/>
        <v>0</v>
      </c>
      <c r="AAH89" s="126">
        <f t="shared" si="10"/>
        <v>0</v>
      </c>
      <c r="AAI89" s="126">
        <f t="shared" si="10"/>
        <v>0</v>
      </c>
      <c r="AAJ89" s="126">
        <f t="shared" si="10"/>
        <v>0</v>
      </c>
      <c r="AAK89" s="126">
        <f t="shared" si="10"/>
        <v>0</v>
      </c>
      <c r="AAL89" s="126">
        <f t="shared" si="10"/>
        <v>0</v>
      </c>
      <c r="AAM89" s="126">
        <f t="shared" si="10"/>
        <v>0</v>
      </c>
      <c r="AAN89" s="126">
        <f t="shared" si="10"/>
        <v>0</v>
      </c>
      <c r="AAO89" s="126">
        <f t="shared" si="10"/>
        <v>0</v>
      </c>
      <c r="AAP89" s="126">
        <f t="shared" si="10"/>
        <v>0</v>
      </c>
      <c r="AAQ89" s="126">
        <f t="shared" si="10"/>
        <v>0</v>
      </c>
      <c r="AAR89" s="126">
        <f t="shared" si="10"/>
        <v>0</v>
      </c>
      <c r="AAS89" s="126">
        <f t="shared" si="10"/>
        <v>0</v>
      </c>
      <c r="AAT89" s="126">
        <f t="shared" si="10"/>
        <v>0</v>
      </c>
      <c r="AAU89" s="126">
        <f t="shared" si="10"/>
        <v>0</v>
      </c>
      <c r="AAV89" s="126">
        <f t="shared" si="10"/>
        <v>0</v>
      </c>
      <c r="AAW89" s="126">
        <f t="shared" si="10"/>
        <v>0</v>
      </c>
      <c r="AAX89" s="126">
        <f t="shared" si="10"/>
        <v>0</v>
      </c>
      <c r="AAY89" s="126">
        <f t="shared" si="10"/>
        <v>0</v>
      </c>
      <c r="AAZ89" s="126">
        <f t="shared" si="10"/>
        <v>0</v>
      </c>
      <c r="ABA89" s="126">
        <f t="shared" si="10"/>
        <v>0</v>
      </c>
      <c r="ABB89" s="126">
        <f t="shared" si="10"/>
        <v>0</v>
      </c>
      <c r="ABC89" s="126">
        <f t="shared" si="10"/>
        <v>0</v>
      </c>
      <c r="ABD89" s="126">
        <f t="shared" si="10"/>
        <v>0</v>
      </c>
      <c r="ABE89" s="126">
        <f t="shared" si="10"/>
        <v>0</v>
      </c>
      <c r="ABF89" s="126">
        <f t="shared" si="10"/>
        <v>0</v>
      </c>
      <c r="ABG89" s="126">
        <f t="shared" si="10"/>
        <v>0</v>
      </c>
      <c r="ABH89" s="126">
        <f t="shared" si="10"/>
        <v>0</v>
      </c>
      <c r="ABI89" s="126">
        <f t="shared" si="10"/>
        <v>0</v>
      </c>
      <c r="ABJ89" s="126">
        <f t="shared" si="10"/>
        <v>0</v>
      </c>
      <c r="ABK89" s="126">
        <f t="shared" si="10"/>
        <v>0</v>
      </c>
      <c r="ABL89" s="126">
        <f t="shared" si="10"/>
        <v>0</v>
      </c>
      <c r="ABM89" s="126">
        <f t="shared" si="10"/>
        <v>0</v>
      </c>
      <c r="ABN89" s="126">
        <f t="shared" si="10"/>
        <v>0</v>
      </c>
      <c r="ABO89" s="126">
        <f t="shared" si="10"/>
        <v>0</v>
      </c>
      <c r="ABP89" s="126">
        <f t="shared" ref="ABP89:AEA89" si="11" xml:space="preserve"> ABP79</f>
        <v>0</v>
      </c>
      <c r="ABQ89" s="126">
        <f t="shared" si="11"/>
        <v>0</v>
      </c>
      <c r="ABR89" s="126">
        <f t="shared" si="11"/>
        <v>0</v>
      </c>
      <c r="ABS89" s="126">
        <f t="shared" si="11"/>
        <v>0</v>
      </c>
      <c r="ABT89" s="126">
        <f t="shared" si="11"/>
        <v>0</v>
      </c>
      <c r="ABU89" s="126">
        <f t="shared" si="11"/>
        <v>0</v>
      </c>
      <c r="ABV89" s="126">
        <f t="shared" si="11"/>
        <v>0</v>
      </c>
      <c r="ABW89" s="126">
        <f t="shared" si="11"/>
        <v>0</v>
      </c>
      <c r="ABX89" s="126">
        <f t="shared" si="11"/>
        <v>0</v>
      </c>
      <c r="ABY89" s="126">
        <f t="shared" si="11"/>
        <v>0</v>
      </c>
      <c r="ABZ89" s="126">
        <f t="shared" si="11"/>
        <v>0</v>
      </c>
      <c r="ACA89" s="126">
        <f t="shared" si="11"/>
        <v>0</v>
      </c>
      <c r="ACB89" s="126">
        <f t="shared" si="11"/>
        <v>0</v>
      </c>
      <c r="ACC89" s="126">
        <f t="shared" si="11"/>
        <v>0</v>
      </c>
      <c r="ACD89" s="126">
        <f t="shared" si="11"/>
        <v>0</v>
      </c>
      <c r="ACE89" s="126">
        <f t="shared" si="11"/>
        <v>0</v>
      </c>
      <c r="ACF89" s="126">
        <f t="shared" si="11"/>
        <v>0</v>
      </c>
      <c r="ACG89" s="126">
        <f t="shared" si="11"/>
        <v>0</v>
      </c>
      <c r="ACH89" s="126">
        <f t="shared" si="11"/>
        <v>0</v>
      </c>
      <c r="ACI89" s="126">
        <f t="shared" si="11"/>
        <v>0</v>
      </c>
      <c r="ACJ89" s="126">
        <f t="shared" si="11"/>
        <v>0</v>
      </c>
      <c r="ACK89" s="126">
        <f t="shared" si="11"/>
        <v>0</v>
      </c>
      <c r="ACL89" s="126">
        <f t="shared" si="11"/>
        <v>0</v>
      </c>
      <c r="ACM89" s="126">
        <f t="shared" si="11"/>
        <v>0</v>
      </c>
      <c r="ACN89" s="126">
        <f t="shared" si="11"/>
        <v>0</v>
      </c>
      <c r="ACO89" s="126">
        <f t="shared" si="11"/>
        <v>0</v>
      </c>
      <c r="ACP89" s="126">
        <f t="shared" si="11"/>
        <v>0</v>
      </c>
      <c r="ACQ89" s="126">
        <f t="shared" si="11"/>
        <v>0</v>
      </c>
      <c r="ACR89" s="126">
        <f t="shared" si="11"/>
        <v>0</v>
      </c>
      <c r="ACS89" s="126">
        <f t="shared" si="11"/>
        <v>0</v>
      </c>
      <c r="ACT89" s="126">
        <f t="shared" si="11"/>
        <v>0</v>
      </c>
      <c r="ACU89" s="126">
        <f t="shared" si="11"/>
        <v>0</v>
      </c>
      <c r="ACV89" s="126">
        <f t="shared" si="11"/>
        <v>0</v>
      </c>
      <c r="ACW89" s="126">
        <f t="shared" si="11"/>
        <v>0</v>
      </c>
      <c r="ACX89" s="126">
        <f t="shared" si="11"/>
        <v>0</v>
      </c>
      <c r="ACY89" s="126">
        <f t="shared" si="11"/>
        <v>0</v>
      </c>
      <c r="ACZ89" s="126">
        <f t="shared" si="11"/>
        <v>0</v>
      </c>
      <c r="ADA89" s="126">
        <f t="shared" si="11"/>
        <v>0</v>
      </c>
      <c r="ADB89" s="126">
        <f t="shared" si="11"/>
        <v>0</v>
      </c>
      <c r="ADC89" s="126">
        <f t="shared" si="11"/>
        <v>0</v>
      </c>
      <c r="ADD89" s="126">
        <f t="shared" si="11"/>
        <v>0</v>
      </c>
      <c r="ADE89" s="126">
        <f t="shared" si="11"/>
        <v>0</v>
      </c>
      <c r="ADF89" s="126">
        <f t="shared" si="11"/>
        <v>0</v>
      </c>
      <c r="ADG89" s="126">
        <f t="shared" si="11"/>
        <v>0</v>
      </c>
      <c r="ADH89" s="126">
        <f t="shared" si="11"/>
        <v>0</v>
      </c>
      <c r="ADI89" s="126">
        <f t="shared" si="11"/>
        <v>0</v>
      </c>
      <c r="ADJ89" s="126">
        <f t="shared" si="11"/>
        <v>0</v>
      </c>
      <c r="ADK89" s="126">
        <f t="shared" si="11"/>
        <v>0</v>
      </c>
      <c r="ADL89" s="126">
        <f t="shared" si="11"/>
        <v>0</v>
      </c>
      <c r="ADM89" s="126">
        <f t="shared" si="11"/>
        <v>0</v>
      </c>
      <c r="ADN89" s="126">
        <f t="shared" si="11"/>
        <v>0</v>
      </c>
      <c r="ADO89" s="126">
        <f t="shared" si="11"/>
        <v>0</v>
      </c>
      <c r="ADP89" s="126">
        <f t="shared" si="11"/>
        <v>0</v>
      </c>
      <c r="ADQ89" s="126">
        <f t="shared" si="11"/>
        <v>0</v>
      </c>
      <c r="ADR89" s="126">
        <f t="shared" si="11"/>
        <v>0</v>
      </c>
      <c r="ADS89" s="126">
        <f t="shared" si="11"/>
        <v>0</v>
      </c>
      <c r="ADT89" s="126">
        <f t="shared" si="11"/>
        <v>0</v>
      </c>
      <c r="ADU89" s="126">
        <f t="shared" si="11"/>
        <v>0</v>
      </c>
      <c r="ADV89" s="126">
        <f t="shared" si="11"/>
        <v>0</v>
      </c>
      <c r="ADW89" s="126">
        <f t="shared" si="11"/>
        <v>0</v>
      </c>
      <c r="ADX89" s="126">
        <f t="shared" si="11"/>
        <v>0</v>
      </c>
      <c r="ADY89" s="126">
        <f t="shared" si="11"/>
        <v>0</v>
      </c>
      <c r="ADZ89" s="126">
        <f t="shared" si="11"/>
        <v>0</v>
      </c>
      <c r="AEA89" s="126">
        <f t="shared" si="11"/>
        <v>0</v>
      </c>
      <c r="AEB89" s="126">
        <f t="shared" ref="AEB89:AGM89" si="12" xml:space="preserve"> AEB79</f>
        <v>0</v>
      </c>
      <c r="AEC89" s="126">
        <f t="shared" si="12"/>
        <v>0</v>
      </c>
      <c r="AED89" s="126">
        <f t="shared" si="12"/>
        <v>0</v>
      </c>
      <c r="AEE89" s="126">
        <f t="shared" si="12"/>
        <v>0</v>
      </c>
      <c r="AEF89" s="126">
        <f t="shared" si="12"/>
        <v>0</v>
      </c>
      <c r="AEG89" s="126">
        <f t="shared" si="12"/>
        <v>0</v>
      </c>
      <c r="AEH89" s="126">
        <f t="shared" si="12"/>
        <v>0</v>
      </c>
      <c r="AEI89" s="126">
        <f t="shared" si="12"/>
        <v>0</v>
      </c>
      <c r="AEJ89" s="126">
        <f t="shared" si="12"/>
        <v>0</v>
      </c>
      <c r="AEK89" s="126">
        <f t="shared" si="12"/>
        <v>0</v>
      </c>
      <c r="AEL89" s="126">
        <f t="shared" si="12"/>
        <v>0</v>
      </c>
      <c r="AEM89" s="126">
        <f t="shared" si="12"/>
        <v>0</v>
      </c>
      <c r="AEN89" s="126">
        <f t="shared" si="12"/>
        <v>0</v>
      </c>
      <c r="AEO89" s="126">
        <f t="shared" si="12"/>
        <v>0</v>
      </c>
      <c r="AEP89" s="126">
        <f t="shared" si="12"/>
        <v>0</v>
      </c>
      <c r="AEQ89" s="126">
        <f t="shared" si="12"/>
        <v>0</v>
      </c>
      <c r="AER89" s="126">
        <f t="shared" si="12"/>
        <v>0</v>
      </c>
      <c r="AES89" s="126">
        <f t="shared" si="12"/>
        <v>0</v>
      </c>
      <c r="AET89" s="126">
        <f t="shared" si="12"/>
        <v>0</v>
      </c>
      <c r="AEU89" s="126">
        <f t="shared" si="12"/>
        <v>0</v>
      </c>
      <c r="AEV89" s="126">
        <f t="shared" si="12"/>
        <v>0</v>
      </c>
      <c r="AEW89" s="126">
        <f t="shared" si="12"/>
        <v>0</v>
      </c>
      <c r="AEX89" s="126">
        <f t="shared" si="12"/>
        <v>0</v>
      </c>
      <c r="AEY89" s="126">
        <f t="shared" si="12"/>
        <v>0</v>
      </c>
      <c r="AEZ89" s="126">
        <f t="shared" si="12"/>
        <v>0</v>
      </c>
      <c r="AFA89" s="126">
        <f t="shared" si="12"/>
        <v>0</v>
      </c>
      <c r="AFB89" s="126">
        <f t="shared" si="12"/>
        <v>0</v>
      </c>
      <c r="AFC89" s="126">
        <f t="shared" si="12"/>
        <v>0</v>
      </c>
      <c r="AFD89" s="126">
        <f t="shared" si="12"/>
        <v>0</v>
      </c>
      <c r="AFE89" s="126">
        <f t="shared" si="12"/>
        <v>0</v>
      </c>
      <c r="AFF89" s="126">
        <f t="shared" si="12"/>
        <v>0</v>
      </c>
      <c r="AFG89" s="126">
        <f t="shared" si="12"/>
        <v>0</v>
      </c>
      <c r="AFH89" s="126">
        <f t="shared" si="12"/>
        <v>0</v>
      </c>
      <c r="AFI89" s="126">
        <f t="shared" si="12"/>
        <v>0</v>
      </c>
      <c r="AFJ89" s="126">
        <f t="shared" si="12"/>
        <v>0</v>
      </c>
      <c r="AFK89" s="126">
        <f t="shared" si="12"/>
        <v>0</v>
      </c>
      <c r="AFL89" s="126">
        <f t="shared" si="12"/>
        <v>0</v>
      </c>
      <c r="AFM89" s="126">
        <f t="shared" si="12"/>
        <v>0</v>
      </c>
      <c r="AFN89" s="126">
        <f t="shared" si="12"/>
        <v>0</v>
      </c>
      <c r="AFO89" s="126">
        <f t="shared" si="12"/>
        <v>0</v>
      </c>
      <c r="AFP89" s="126">
        <f t="shared" si="12"/>
        <v>0</v>
      </c>
      <c r="AFQ89" s="126">
        <f t="shared" si="12"/>
        <v>0</v>
      </c>
      <c r="AFR89" s="126">
        <f t="shared" si="12"/>
        <v>0</v>
      </c>
      <c r="AFS89" s="126">
        <f t="shared" si="12"/>
        <v>0</v>
      </c>
      <c r="AFT89" s="126">
        <f t="shared" si="12"/>
        <v>0</v>
      </c>
      <c r="AFU89" s="126">
        <f t="shared" si="12"/>
        <v>0</v>
      </c>
      <c r="AFV89" s="126">
        <f t="shared" si="12"/>
        <v>0</v>
      </c>
      <c r="AFW89" s="126">
        <f t="shared" si="12"/>
        <v>0</v>
      </c>
      <c r="AFX89" s="126">
        <f t="shared" si="12"/>
        <v>0</v>
      </c>
      <c r="AFY89" s="126">
        <f t="shared" si="12"/>
        <v>0</v>
      </c>
      <c r="AFZ89" s="126">
        <f t="shared" si="12"/>
        <v>0</v>
      </c>
      <c r="AGA89" s="126">
        <f t="shared" si="12"/>
        <v>0</v>
      </c>
      <c r="AGB89" s="126">
        <f t="shared" si="12"/>
        <v>0</v>
      </c>
      <c r="AGC89" s="126">
        <f t="shared" si="12"/>
        <v>0</v>
      </c>
      <c r="AGD89" s="126">
        <f t="shared" si="12"/>
        <v>0</v>
      </c>
      <c r="AGE89" s="126">
        <f t="shared" si="12"/>
        <v>0</v>
      </c>
      <c r="AGF89" s="126">
        <f t="shared" si="12"/>
        <v>0</v>
      </c>
      <c r="AGG89" s="126">
        <f t="shared" si="12"/>
        <v>0</v>
      </c>
      <c r="AGH89" s="126">
        <f t="shared" si="12"/>
        <v>0</v>
      </c>
      <c r="AGI89" s="126">
        <f t="shared" si="12"/>
        <v>0</v>
      </c>
      <c r="AGJ89" s="126">
        <f t="shared" si="12"/>
        <v>0</v>
      </c>
      <c r="AGK89" s="126">
        <f t="shared" si="12"/>
        <v>0</v>
      </c>
      <c r="AGL89" s="126">
        <f t="shared" si="12"/>
        <v>0</v>
      </c>
      <c r="AGM89" s="126">
        <f t="shared" si="12"/>
        <v>0</v>
      </c>
      <c r="AGN89" s="126">
        <f t="shared" ref="AGN89:AIY89" si="13" xml:space="preserve"> AGN79</f>
        <v>0</v>
      </c>
      <c r="AGO89" s="126">
        <f t="shared" si="13"/>
        <v>0</v>
      </c>
      <c r="AGP89" s="126">
        <f t="shared" si="13"/>
        <v>0</v>
      </c>
      <c r="AGQ89" s="126">
        <f t="shared" si="13"/>
        <v>0</v>
      </c>
      <c r="AGR89" s="126">
        <f t="shared" si="13"/>
        <v>0</v>
      </c>
      <c r="AGS89" s="126">
        <f t="shared" si="13"/>
        <v>0</v>
      </c>
      <c r="AGT89" s="126">
        <f t="shared" si="13"/>
        <v>0</v>
      </c>
      <c r="AGU89" s="126">
        <f t="shared" si="13"/>
        <v>0</v>
      </c>
      <c r="AGV89" s="126">
        <f t="shared" si="13"/>
        <v>0</v>
      </c>
      <c r="AGW89" s="126">
        <f t="shared" si="13"/>
        <v>0</v>
      </c>
      <c r="AGX89" s="126">
        <f t="shared" si="13"/>
        <v>0</v>
      </c>
      <c r="AGY89" s="126">
        <f t="shared" si="13"/>
        <v>0</v>
      </c>
      <c r="AGZ89" s="126">
        <f t="shared" si="13"/>
        <v>0</v>
      </c>
      <c r="AHA89" s="126">
        <f t="shared" si="13"/>
        <v>0</v>
      </c>
      <c r="AHB89" s="126">
        <f t="shared" si="13"/>
        <v>0</v>
      </c>
      <c r="AHC89" s="126">
        <f t="shared" si="13"/>
        <v>0</v>
      </c>
      <c r="AHD89" s="126">
        <f t="shared" si="13"/>
        <v>0</v>
      </c>
      <c r="AHE89" s="126">
        <f t="shared" si="13"/>
        <v>0</v>
      </c>
      <c r="AHF89" s="126">
        <f t="shared" si="13"/>
        <v>0</v>
      </c>
      <c r="AHG89" s="126">
        <f t="shared" si="13"/>
        <v>0</v>
      </c>
      <c r="AHH89" s="126">
        <f t="shared" si="13"/>
        <v>0</v>
      </c>
      <c r="AHI89" s="126">
        <f t="shared" si="13"/>
        <v>0</v>
      </c>
      <c r="AHJ89" s="126">
        <f t="shared" si="13"/>
        <v>0</v>
      </c>
      <c r="AHK89" s="126">
        <f t="shared" si="13"/>
        <v>0</v>
      </c>
      <c r="AHL89" s="126">
        <f t="shared" si="13"/>
        <v>0</v>
      </c>
      <c r="AHM89" s="126">
        <f t="shared" si="13"/>
        <v>0</v>
      </c>
      <c r="AHN89" s="126">
        <f t="shared" si="13"/>
        <v>0</v>
      </c>
      <c r="AHO89" s="126">
        <f t="shared" si="13"/>
        <v>0</v>
      </c>
      <c r="AHP89" s="126">
        <f t="shared" si="13"/>
        <v>0</v>
      </c>
      <c r="AHQ89" s="126">
        <f t="shared" si="13"/>
        <v>0</v>
      </c>
      <c r="AHR89" s="126">
        <f t="shared" si="13"/>
        <v>0</v>
      </c>
      <c r="AHS89" s="126">
        <f t="shared" si="13"/>
        <v>0</v>
      </c>
      <c r="AHT89" s="126">
        <f t="shared" si="13"/>
        <v>0</v>
      </c>
      <c r="AHU89" s="126">
        <f t="shared" si="13"/>
        <v>0</v>
      </c>
      <c r="AHV89" s="126">
        <f t="shared" si="13"/>
        <v>0</v>
      </c>
      <c r="AHW89" s="126">
        <f t="shared" si="13"/>
        <v>0</v>
      </c>
      <c r="AHX89" s="126">
        <f t="shared" si="13"/>
        <v>0</v>
      </c>
      <c r="AHY89" s="126">
        <f t="shared" si="13"/>
        <v>0</v>
      </c>
      <c r="AHZ89" s="126">
        <f t="shared" si="13"/>
        <v>0</v>
      </c>
      <c r="AIA89" s="126">
        <f t="shared" si="13"/>
        <v>0</v>
      </c>
      <c r="AIB89" s="126">
        <f t="shared" si="13"/>
        <v>0</v>
      </c>
      <c r="AIC89" s="126">
        <f t="shared" si="13"/>
        <v>0</v>
      </c>
      <c r="AID89" s="126">
        <f t="shared" si="13"/>
        <v>0</v>
      </c>
      <c r="AIE89" s="126">
        <f t="shared" si="13"/>
        <v>0</v>
      </c>
      <c r="AIF89" s="126">
        <f t="shared" si="13"/>
        <v>0</v>
      </c>
      <c r="AIG89" s="126">
        <f t="shared" si="13"/>
        <v>0</v>
      </c>
      <c r="AIH89" s="126">
        <f t="shared" si="13"/>
        <v>0</v>
      </c>
      <c r="AII89" s="126">
        <f t="shared" si="13"/>
        <v>0</v>
      </c>
      <c r="AIJ89" s="126">
        <f t="shared" si="13"/>
        <v>0</v>
      </c>
      <c r="AIK89" s="126">
        <f t="shared" si="13"/>
        <v>0</v>
      </c>
      <c r="AIL89" s="126">
        <f t="shared" si="13"/>
        <v>0</v>
      </c>
      <c r="AIM89" s="126">
        <f t="shared" si="13"/>
        <v>0</v>
      </c>
      <c r="AIN89" s="126">
        <f t="shared" si="13"/>
        <v>0</v>
      </c>
      <c r="AIO89" s="126">
        <f t="shared" si="13"/>
        <v>0</v>
      </c>
      <c r="AIP89" s="126">
        <f t="shared" si="13"/>
        <v>0</v>
      </c>
      <c r="AIQ89" s="126">
        <f t="shared" si="13"/>
        <v>0</v>
      </c>
      <c r="AIR89" s="126">
        <f t="shared" si="13"/>
        <v>0</v>
      </c>
      <c r="AIS89" s="126">
        <f t="shared" si="13"/>
        <v>0</v>
      </c>
      <c r="AIT89" s="126">
        <f t="shared" si="13"/>
        <v>0</v>
      </c>
      <c r="AIU89" s="126">
        <f t="shared" si="13"/>
        <v>0</v>
      </c>
      <c r="AIV89" s="126">
        <f t="shared" si="13"/>
        <v>0</v>
      </c>
      <c r="AIW89" s="126">
        <f t="shared" si="13"/>
        <v>0</v>
      </c>
      <c r="AIX89" s="126">
        <f t="shared" si="13"/>
        <v>0</v>
      </c>
      <c r="AIY89" s="126">
        <f t="shared" si="13"/>
        <v>0</v>
      </c>
      <c r="AIZ89" s="126">
        <f t="shared" ref="AIZ89:ALK89" si="14" xml:space="preserve"> AIZ79</f>
        <v>0</v>
      </c>
      <c r="AJA89" s="126">
        <f t="shared" si="14"/>
        <v>0</v>
      </c>
      <c r="AJB89" s="126">
        <f t="shared" si="14"/>
        <v>0</v>
      </c>
      <c r="AJC89" s="126">
        <f t="shared" si="14"/>
        <v>0</v>
      </c>
      <c r="AJD89" s="126">
        <f t="shared" si="14"/>
        <v>0</v>
      </c>
      <c r="AJE89" s="126">
        <f t="shared" si="14"/>
        <v>0</v>
      </c>
      <c r="AJF89" s="126">
        <f t="shared" si="14"/>
        <v>0</v>
      </c>
      <c r="AJG89" s="126">
        <f t="shared" si="14"/>
        <v>0</v>
      </c>
      <c r="AJH89" s="126">
        <f t="shared" si="14"/>
        <v>0</v>
      </c>
      <c r="AJI89" s="126">
        <f t="shared" si="14"/>
        <v>0</v>
      </c>
      <c r="AJJ89" s="126">
        <f t="shared" si="14"/>
        <v>0</v>
      </c>
      <c r="AJK89" s="126">
        <f t="shared" si="14"/>
        <v>0</v>
      </c>
      <c r="AJL89" s="126">
        <f t="shared" si="14"/>
        <v>0</v>
      </c>
      <c r="AJM89" s="126">
        <f t="shared" si="14"/>
        <v>0</v>
      </c>
      <c r="AJN89" s="126">
        <f t="shared" si="14"/>
        <v>0</v>
      </c>
      <c r="AJO89" s="126">
        <f t="shared" si="14"/>
        <v>0</v>
      </c>
      <c r="AJP89" s="126">
        <f t="shared" si="14"/>
        <v>0</v>
      </c>
      <c r="AJQ89" s="126">
        <f t="shared" si="14"/>
        <v>0</v>
      </c>
      <c r="AJR89" s="126">
        <f t="shared" si="14"/>
        <v>0</v>
      </c>
      <c r="AJS89" s="126">
        <f t="shared" si="14"/>
        <v>0</v>
      </c>
      <c r="AJT89" s="126">
        <f t="shared" si="14"/>
        <v>0</v>
      </c>
      <c r="AJU89" s="126">
        <f t="shared" si="14"/>
        <v>0</v>
      </c>
      <c r="AJV89" s="126">
        <f t="shared" si="14"/>
        <v>0</v>
      </c>
      <c r="AJW89" s="126">
        <f t="shared" si="14"/>
        <v>0</v>
      </c>
      <c r="AJX89" s="126">
        <f t="shared" si="14"/>
        <v>0</v>
      </c>
      <c r="AJY89" s="126">
        <f t="shared" si="14"/>
        <v>0</v>
      </c>
      <c r="AJZ89" s="126">
        <f t="shared" si="14"/>
        <v>0</v>
      </c>
      <c r="AKA89" s="126">
        <f t="shared" si="14"/>
        <v>0</v>
      </c>
      <c r="AKB89" s="126">
        <f t="shared" si="14"/>
        <v>0</v>
      </c>
      <c r="AKC89" s="126">
        <f t="shared" si="14"/>
        <v>0</v>
      </c>
      <c r="AKD89" s="126">
        <f t="shared" si="14"/>
        <v>0</v>
      </c>
      <c r="AKE89" s="126">
        <f t="shared" si="14"/>
        <v>0</v>
      </c>
      <c r="AKF89" s="126">
        <f t="shared" si="14"/>
        <v>0</v>
      </c>
      <c r="AKG89" s="126">
        <f t="shared" si="14"/>
        <v>0</v>
      </c>
      <c r="AKH89" s="126">
        <f t="shared" si="14"/>
        <v>0</v>
      </c>
      <c r="AKI89" s="126">
        <f t="shared" si="14"/>
        <v>0</v>
      </c>
      <c r="AKJ89" s="126">
        <f t="shared" si="14"/>
        <v>0</v>
      </c>
      <c r="AKK89" s="126">
        <f t="shared" si="14"/>
        <v>0</v>
      </c>
      <c r="AKL89" s="126">
        <f t="shared" si="14"/>
        <v>0</v>
      </c>
      <c r="AKM89" s="126">
        <f t="shared" si="14"/>
        <v>0</v>
      </c>
      <c r="AKN89" s="126">
        <f t="shared" si="14"/>
        <v>0</v>
      </c>
      <c r="AKO89" s="126">
        <f t="shared" si="14"/>
        <v>0</v>
      </c>
      <c r="AKP89" s="126">
        <f t="shared" si="14"/>
        <v>0</v>
      </c>
      <c r="AKQ89" s="126">
        <f t="shared" si="14"/>
        <v>0</v>
      </c>
      <c r="AKR89" s="126">
        <f t="shared" si="14"/>
        <v>0</v>
      </c>
      <c r="AKS89" s="126">
        <f t="shared" si="14"/>
        <v>0</v>
      </c>
      <c r="AKT89" s="126">
        <f t="shared" si="14"/>
        <v>0</v>
      </c>
      <c r="AKU89" s="126">
        <f t="shared" si="14"/>
        <v>0</v>
      </c>
      <c r="AKV89" s="126">
        <f t="shared" si="14"/>
        <v>0</v>
      </c>
      <c r="AKW89" s="126">
        <f t="shared" si="14"/>
        <v>0</v>
      </c>
      <c r="AKX89" s="126">
        <f t="shared" si="14"/>
        <v>0</v>
      </c>
      <c r="AKY89" s="126">
        <f t="shared" si="14"/>
        <v>0</v>
      </c>
      <c r="AKZ89" s="126">
        <f t="shared" si="14"/>
        <v>0</v>
      </c>
      <c r="ALA89" s="126">
        <f t="shared" si="14"/>
        <v>0</v>
      </c>
      <c r="ALB89" s="126">
        <f t="shared" si="14"/>
        <v>0</v>
      </c>
      <c r="ALC89" s="126">
        <f t="shared" si="14"/>
        <v>0</v>
      </c>
      <c r="ALD89" s="126">
        <f t="shared" si="14"/>
        <v>0</v>
      </c>
      <c r="ALE89" s="126">
        <f t="shared" si="14"/>
        <v>0</v>
      </c>
      <c r="ALF89" s="126">
        <f t="shared" si="14"/>
        <v>0</v>
      </c>
      <c r="ALG89" s="126">
        <f t="shared" si="14"/>
        <v>0</v>
      </c>
      <c r="ALH89" s="126">
        <f t="shared" si="14"/>
        <v>0</v>
      </c>
      <c r="ALI89" s="126">
        <f t="shared" si="14"/>
        <v>0</v>
      </c>
      <c r="ALJ89" s="126">
        <f t="shared" si="14"/>
        <v>0</v>
      </c>
      <c r="ALK89" s="126">
        <f t="shared" si="14"/>
        <v>0</v>
      </c>
      <c r="ALL89" s="126">
        <f t="shared" ref="ALL89:ANW89" si="15" xml:space="preserve"> ALL79</f>
        <v>0</v>
      </c>
      <c r="ALM89" s="126">
        <f t="shared" si="15"/>
        <v>0</v>
      </c>
      <c r="ALN89" s="126">
        <f t="shared" si="15"/>
        <v>0</v>
      </c>
      <c r="ALO89" s="126">
        <f t="shared" si="15"/>
        <v>0</v>
      </c>
      <c r="ALP89" s="126">
        <f t="shared" si="15"/>
        <v>0</v>
      </c>
      <c r="ALQ89" s="126">
        <f t="shared" si="15"/>
        <v>0</v>
      </c>
      <c r="ALR89" s="126">
        <f t="shared" si="15"/>
        <v>0</v>
      </c>
      <c r="ALS89" s="126">
        <f t="shared" si="15"/>
        <v>0</v>
      </c>
      <c r="ALT89" s="126">
        <f t="shared" si="15"/>
        <v>0</v>
      </c>
      <c r="ALU89" s="126">
        <f t="shared" si="15"/>
        <v>0</v>
      </c>
      <c r="ALV89" s="126">
        <f t="shared" si="15"/>
        <v>0</v>
      </c>
      <c r="ALW89" s="126">
        <f t="shared" si="15"/>
        <v>0</v>
      </c>
      <c r="ALX89" s="126">
        <f t="shared" si="15"/>
        <v>0</v>
      </c>
      <c r="ALY89" s="126">
        <f t="shared" si="15"/>
        <v>0</v>
      </c>
      <c r="ALZ89" s="126">
        <f t="shared" si="15"/>
        <v>0</v>
      </c>
      <c r="AMA89" s="126">
        <f t="shared" si="15"/>
        <v>0</v>
      </c>
      <c r="AMB89" s="126">
        <f t="shared" si="15"/>
        <v>0</v>
      </c>
      <c r="AMC89" s="126">
        <f t="shared" si="15"/>
        <v>0</v>
      </c>
      <c r="AMD89" s="126">
        <f t="shared" si="15"/>
        <v>0</v>
      </c>
      <c r="AME89" s="126">
        <f t="shared" si="15"/>
        <v>0</v>
      </c>
      <c r="AMF89" s="126">
        <f t="shared" si="15"/>
        <v>0</v>
      </c>
      <c r="AMG89" s="126">
        <f t="shared" si="15"/>
        <v>0</v>
      </c>
      <c r="AMH89" s="126">
        <f t="shared" si="15"/>
        <v>0</v>
      </c>
      <c r="AMI89" s="126">
        <f t="shared" si="15"/>
        <v>0</v>
      </c>
      <c r="AMJ89" s="126">
        <f t="shared" si="15"/>
        <v>0</v>
      </c>
      <c r="AMK89" s="126">
        <f t="shared" si="15"/>
        <v>0</v>
      </c>
      <c r="AML89" s="126">
        <f t="shared" si="15"/>
        <v>0</v>
      </c>
      <c r="AMM89" s="126">
        <f t="shared" si="15"/>
        <v>0</v>
      </c>
      <c r="AMN89" s="126">
        <f t="shared" si="15"/>
        <v>0</v>
      </c>
      <c r="AMO89" s="126">
        <f t="shared" si="15"/>
        <v>0</v>
      </c>
      <c r="AMP89" s="126">
        <f t="shared" si="15"/>
        <v>0</v>
      </c>
      <c r="AMQ89" s="126">
        <f t="shared" si="15"/>
        <v>0</v>
      </c>
      <c r="AMR89" s="126">
        <f t="shared" si="15"/>
        <v>0</v>
      </c>
      <c r="AMS89" s="126">
        <f t="shared" si="15"/>
        <v>0</v>
      </c>
      <c r="AMT89" s="126">
        <f t="shared" si="15"/>
        <v>0</v>
      </c>
      <c r="AMU89" s="126">
        <f t="shared" si="15"/>
        <v>0</v>
      </c>
      <c r="AMV89" s="126">
        <f t="shared" si="15"/>
        <v>0</v>
      </c>
      <c r="AMW89" s="126">
        <f t="shared" si="15"/>
        <v>0</v>
      </c>
      <c r="AMX89" s="126">
        <f t="shared" si="15"/>
        <v>0</v>
      </c>
      <c r="AMY89" s="126">
        <f t="shared" si="15"/>
        <v>0</v>
      </c>
      <c r="AMZ89" s="126">
        <f t="shared" si="15"/>
        <v>0</v>
      </c>
      <c r="ANA89" s="126">
        <f t="shared" si="15"/>
        <v>0</v>
      </c>
      <c r="ANB89" s="126">
        <f t="shared" si="15"/>
        <v>0</v>
      </c>
      <c r="ANC89" s="126">
        <f t="shared" si="15"/>
        <v>0</v>
      </c>
      <c r="AND89" s="126">
        <f t="shared" si="15"/>
        <v>0</v>
      </c>
      <c r="ANE89" s="126">
        <f t="shared" si="15"/>
        <v>0</v>
      </c>
      <c r="ANF89" s="126">
        <f t="shared" si="15"/>
        <v>0</v>
      </c>
      <c r="ANG89" s="126">
        <f t="shared" si="15"/>
        <v>0</v>
      </c>
      <c r="ANH89" s="126">
        <f t="shared" si="15"/>
        <v>0</v>
      </c>
      <c r="ANI89" s="126">
        <f t="shared" si="15"/>
        <v>0</v>
      </c>
      <c r="ANJ89" s="126">
        <f t="shared" si="15"/>
        <v>0</v>
      </c>
      <c r="ANK89" s="126">
        <f t="shared" si="15"/>
        <v>0</v>
      </c>
      <c r="ANL89" s="126">
        <f t="shared" si="15"/>
        <v>0</v>
      </c>
      <c r="ANM89" s="126">
        <f t="shared" si="15"/>
        <v>0</v>
      </c>
      <c r="ANN89" s="126">
        <f t="shared" si="15"/>
        <v>0</v>
      </c>
      <c r="ANO89" s="126">
        <f t="shared" si="15"/>
        <v>0</v>
      </c>
      <c r="ANP89" s="126">
        <f t="shared" si="15"/>
        <v>0</v>
      </c>
      <c r="ANQ89" s="126">
        <f t="shared" si="15"/>
        <v>0</v>
      </c>
      <c r="ANR89" s="126">
        <f t="shared" si="15"/>
        <v>0</v>
      </c>
      <c r="ANS89" s="126">
        <f t="shared" si="15"/>
        <v>0</v>
      </c>
      <c r="ANT89" s="126">
        <f t="shared" si="15"/>
        <v>0</v>
      </c>
      <c r="ANU89" s="126">
        <f t="shared" si="15"/>
        <v>0</v>
      </c>
      <c r="ANV89" s="126">
        <f t="shared" si="15"/>
        <v>0</v>
      </c>
      <c r="ANW89" s="126">
        <f t="shared" si="15"/>
        <v>0</v>
      </c>
      <c r="ANX89" s="126">
        <f t="shared" ref="ANX89:AQI89" si="16" xml:space="preserve"> ANX79</f>
        <v>0</v>
      </c>
      <c r="ANY89" s="126">
        <f t="shared" si="16"/>
        <v>0</v>
      </c>
      <c r="ANZ89" s="126">
        <f t="shared" si="16"/>
        <v>0</v>
      </c>
      <c r="AOA89" s="126">
        <f t="shared" si="16"/>
        <v>0</v>
      </c>
      <c r="AOB89" s="126">
        <f t="shared" si="16"/>
        <v>0</v>
      </c>
      <c r="AOC89" s="126">
        <f t="shared" si="16"/>
        <v>0</v>
      </c>
      <c r="AOD89" s="126">
        <f t="shared" si="16"/>
        <v>0</v>
      </c>
      <c r="AOE89" s="126">
        <f t="shared" si="16"/>
        <v>0</v>
      </c>
      <c r="AOF89" s="126">
        <f t="shared" si="16"/>
        <v>0</v>
      </c>
      <c r="AOG89" s="126">
        <f t="shared" si="16"/>
        <v>0</v>
      </c>
      <c r="AOH89" s="126">
        <f t="shared" si="16"/>
        <v>0</v>
      </c>
      <c r="AOI89" s="126">
        <f t="shared" si="16"/>
        <v>0</v>
      </c>
      <c r="AOJ89" s="126">
        <f t="shared" si="16"/>
        <v>0</v>
      </c>
      <c r="AOK89" s="126">
        <f t="shared" si="16"/>
        <v>0</v>
      </c>
      <c r="AOL89" s="126">
        <f t="shared" si="16"/>
        <v>0</v>
      </c>
      <c r="AOM89" s="126">
        <f t="shared" si="16"/>
        <v>0</v>
      </c>
      <c r="AON89" s="126">
        <f t="shared" si="16"/>
        <v>0</v>
      </c>
      <c r="AOO89" s="126">
        <f t="shared" si="16"/>
        <v>0</v>
      </c>
      <c r="AOP89" s="126">
        <f t="shared" si="16"/>
        <v>0</v>
      </c>
      <c r="AOQ89" s="126">
        <f t="shared" si="16"/>
        <v>0</v>
      </c>
      <c r="AOR89" s="126">
        <f t="shared" si="16"/>
        <v>0</v>
      </c>
      <c r="AOS89" s="126">
        <f t="shared" si="16"/>
        <v>0</v>
      </c>
      <c r="AOT89" s="126">
        <f t="shared" si="16"/>
        <v>0</v>
      </c>
      <c r="AOU89" s="126">
        <f t="shared" si="16"/>
        <v>0</v>
      </c>
      <c r="AOV89" s="126">
        <f t="shared" si="16"/>
        <v>0</v>
      </c>
      <c r="AOW89" s="126">
        <f t="shared" si="16"/>
        <v>0</v>
      </c>
      <c r="AOX89" s="126">
        <f t="shared" si="16"/>
        <v>0</v>
      </c>
      <c r="AOY89" s="126">
        <f t="shared" si="16"/>
        <v>0</v>
      </c>
      <c r="AOZ89" s="126">
        <f t="shared" si="16"/>
        <v>0</v>
      </c>
      <c r="APA89" s="126">
        <f t="shared" si="16"/>
        <v>0</v>
      </c>
      <c r="APB89" s="126">
        <f t="shared" si="16"/>
        <v>0</v>
      </c>
      <c r="APC89" s="126">
        <f t="shared" si="16"/>
        <v>0</v>
      </c>
      <c r="APD89" s="126">
        <f t="shared" si="16"/>
        <v>0</v>
      </c>
      <c r="APE89" s="126">
        <f t="shared" si="16"/>
        <v>0</v>
      </c>
      <c r="APF89" s="126">
        <f t="shared" si="16"/>
        <v>0</v>
      </c>
      <c r="APG89" s="126">
        <f t="shared" si="16"/>
        <v>0</v>
      </c>
      <c r="APH89" s="126">
        <f t="shared" si="16"/>
        <v>0</v>
      </c>
      <c r="API89" s="126">
        <f t="shared" si="16"/>
        <v>0</v>
      </c>
      <c r="APJ89" s="126">
        <f t="shared" si="16"/>
        <v>0</v>
      </c>
      <c r="APK89" s="126">
        <f t="shared" si="16"/>
        <v>0</v>
      </c>
      <c r="APL89" s="126">
        <f t="shared" si="16"/>
        <v>0</v>
      </c>
      <c r="APM89" s="126">
        <f t="shared" si="16"/>
        <v>0</v>
      </c>
      <c r="APN89" s="126">
        <f t="shared" si="16"/>
        <v>0</v>
      </c>
      <c r="APO89" s="126">
        <f t="shared" si="16"/>
        <v>0</v>
      </c>
      <c r="APP89" s="126">
        <f t="shared" si="16"/>
        <v>0</v>
      </c>
      <c r="APQ89" s="126">
        <f t="shared" si="16"/>
        <v>0</v>
      </c>
      <c r="APR89" s="126">
        <f t="shared" si="16"/>
        <v>0</v>
      </c>
      <c r="APS89" s="126">
        <f t="shared" si="16"/>
        <v>0</v>
      </c>
      <c r="APT89" s="126">
        <f t="shared" si="16"/>
        <v>0</v>
      </c>
      <c r="APU89" s="126">
        <f t="shared" si="16"/>
        <v>0</v>
      </c>
      <c r="APV89" s="126">
        <f t="shared" si="16"/>
        <v>0</v>
      </c>
      <c r="APW89" s="126">
        <f t="shared" si="16"/>
        <v>0</v>
      </c>
      <c r="APX89" s="126">
        <f t="shared" si="16"/>
        <v>0</v>
      </c>
      <c r="APY89" s="126">
        <f t="shared" si="16"/>
        <v>0</v>
      </c>
      <c r="APZ89" s="126">
        <f t="shared" si="16"/>
        <v>0</v>
      </c>
      <c r="AQA89" s="126">
        <f t="shared" si="16"/>
        <v>0</v>
      </c>
      <c r="AQB89" s="126">
        <f t="shared" si="16"/>
        <v>0</v>
      </c>
      <c r="AQC89" s="126">
        <f t="shared" si="16"/>
        <v>0</v>
      </c>
      <c r="AQD89" s="126">
        <f t="shared" si="16"/>
        <v>0</v>
      </c>
      <c r="AQE89" s="126">
        <f t="shared" si="16"/>
        <v>0</v>
      </c>
      <c r="AQF89" s="126">
        <f t="shared" si="16"/>
        <v>0</v>
      </c>
      <c r="AQG89" s="126">
        <f t="shared" si="16"/>
        <v>0</v>
      </c>
      <c r="AQH89" s="126">
        <f t="shared" si="16"/>
        <v>0</v>
      </c>
      <c r="AQI89" s="126">
        <f t="shared" si="16"/>
        <v>0</v>
      </c>
      <c r="AQJ89" s="126">
        <f t="shared" ref="AQJ89:ASU89" si="17" xml:space="preserve"> AQJ79</f>
        <v>0</v>
      </c>
      <c r="AQK89" s="126">
        <f t="shared" si="17"/>
        <v>0</v>
      </c>
      <c r="AQL89" s="126">
        <f t="shared" si="17"/>
        <v>0</v>
      </c>
      <c r="AQM89" s="126">
        <f t="shared" si="17"/>
        <v>0</v>
      </c>
      <c r="AQN89" s="126">
        <f t="shared" si="17"/>
        <v>0</v>
      </c>
      <c r="AQO89" s="126">
        <f t="shared" si="17"/>
        <v>0</v>
      </c>
      <c r="AQP89" s="126">
        <f t="shared" si="17"/>
        <v>0</v>
      </c>
      <c r="AQQ89" s="126">
        <f t="shared" si="17"/>
        <v>0</v>
      </c>
      <c r="AQR89" s="126">
        <f t="shared" si="17"/>
        <v>0</v>
      </c>
      <c r="AQS89" s="126">
        <f t="shared" si="17"/>
        <v>0</v>
      </c>
      <c r="AQT89" s="126">
        <f t="shared" si="17"/>
        <v>0</v>
      </c>
      <c r="AQU89" s="126">
        <f t="shared" si="17"/>
        <v>0</v>
      </c>
      <c r="AQV89" s="126">
        <f t="shared" si="17"/>
        <v>0</v>
      </c>
      <c r="AQW89" s="126">
        <f t="shared" si="17"/>
        <v>0</v>
      </c>
      <c r="AQX89" s="126">
        <f t="shared" si="17"/>
        <v>0</v>
      </c>
      <c r="AQY89" s="126">
        <f t="shared" si="17"/>
        <v>0</v>
      </c>
      <c r="AQZ89" s="126">
        <f t="shared" si="17"/>
        <v>0</v>
      </c>
      <c r="ARA89" s="126">
        <f t="shared" si="17"/>
        <v>0</v>
      </c>
      <c r="ARB89" s="126">
        <f t="shared" si="17"/>
        <v>0</v>
      </c>
      <c r="ARC89" s="126">
        <f t="shared" si="17"/>
        <v>0</v>
      </c>
      <c r="ARD89" s="126">
        <f t="shared" si="17"/>
        <v>0</v>
      </c>
      <c r="ARE89" s="126">
        <f t="shared" si="17"/>
        <v>0</v>
      </c>
      <c r="ARF89" s="126">
        <f t="shared" si="17"/>
        <v>0</v>
      </c>
      <c r="ARG89" s="126">
        <f t="shared" si="17"/>
        <v>0</v>
      </c>
      <c r="ARH89" s="126">
        <f t="shared" si="17"/>
        <v>0</v>
      </c>
      <c r="ARI89" s="126">
        <f t="shared" si="17"/>
        <v>0</v>
      </c>
      <c r="ARJ89" s="126">
        <f t="shared" si="17"/>
        <v>0</v>
      </c>
      <c r="ARK89" s="126">
        <f t="shared" si="17"/>
        <v>0</v>
      </c>
      <c r="ARL89" s="126">
        <f t="shared" si="17"/>
        <v>0</v>
      </c>
      <c r="ARM89" s="126">
        <f t="shared" si="17"/>
        <v>0</v>
      </c>
      <c r="ARN89" s="126">
        <f t="shared" si="17"/>
        <v>0</v>
      </c>
      <c r="ARO89" s="126">
        <f t="shared" si="17"/>
        <v>0</v>
      </c>
      <c r="ARP89" s="126">
        <f t="shared" si="17"/>
        <v>0</v>
      </c>
      <c r="ARQ89" s="126">
        <f t="shared" si="17"/>
        <v>0</v>
      </c>
      <c r="ARR89" s="126">
        <f t="shared" si="17"/>
        <v>0</v>
      </c>
      <c r="ARS89" s="126">
        <f t="shared" si="17"/>
        <v>0</v>
      </c>
      <c r="ART89" s="126">
        <f t="shared" si="17"/>
        <v>0</v>
      </c>
      <c r="ARU89" s="126">
        <f t="shared" si="17"/>
        <v>0</v>
      </c>
      <c r="ARV89" s="126">
        <f t="shared" si="17"/>
        <v>0</v>
      </c>
      <c r="ARW89" s="126">
        <f t="shared" si="17"/>
        <v>0</v>
      </c>
      <c r="ARX89" s="126">
        <f t="shared" si="17"/>
        <v>0</v>
      </c>
      <c r="ARY89" s="126">
        <f t="shared" si="17"/>
        <v>0</v>
      </c>
      <c r="ARZ89" s="126">
        <f t="shared" si="17"/>
        <v>0</v>
      </c>
      <c r="ASA89" s="126">
        <f t="shared" si="17"/>
        <v>0</v>
      </c>
      <c r="ASB89" s="126">
        <f t="shared" si="17"/>
        <v>0</v>
      </c>
      <c r="ASC89" s="126">
        <f t="shared" si="17"/>
        <v>0</v>
      </c>
      <c r="ASD89" s="126">
        <f t="shared" si="17"/>
        <v>0</v>
      </c>
      <c r="ASE89" s="126">
        <f t="shared" si="17"/>
        <v>0</v>
      </c>
      <c r="ASF89" s="126">
        <f t="shared" si="17"/>
        <v>0</v>
      </c>
      <c r="ASG89" s="126">
        <f t="shared" si="17"/>
        <v>0</v>
      </c>
      <c r="ASH89" s="126">
        <f t="shared" si="17"/>
        <v>0</v>
      </c>
      <c r="ASI89" s="126">
        <f t="shared" si="17"/>
        <v>0</v>
      </c>
      <c r="ASJ89" s="126">
        <f t="shared" si="17"/>
        <v>0</v>
      </c>
      <c r="ASK89" s="126">
        <f t="shared" si="17"/>
        <v>0</v>
      </c>
      <c r="ASL89" s="126">
        <f t="shared" si="17"/>
        <v>0</v>
      </c>
      <c r="ASM89" s="126">
        <f t="shared" si="17"/>
        <v>0</v>
      </c>
      <c r="ASN89" s="126">
        <f t="shared" si="17"/>
        <v>0</v>
      </c>
      <c r="ASO89" s="126">
        <f t="shared" si="17"/>
        <v>0</v>
      </c>
      <c r="ASP89" s="126">
        <f t="shared" si="17"/>
        <v>0</v>
      </c>
      <c r="ASQ89" s="126">
        <f t="shared" si="17"/>
        <v>0</v>
      </c>
      <c r="ASR89" s="126">
        <f t="shared" si="17"/>
        <v>0</v>
      </c>
      <c r="ASS89" s="126">
        <f t="shared" si="17"/>
        <v>0</v>
      </c>
      <c r="AST89" s="126">
        <f t="shared" si="17"/>
        <v>0</v>
      </c>
      <c r="ASU89" s="126">
        <f t="shared" si="17"/>
        <v>0</v>
      </c>
      <c r="ASV89" s="126">
        <f t="shared" ref="ASV89:AVG89" si="18" xml:space="preserve"> ASV79</f>
        <v>0</v>
      </c>
      <c r="ASW89" s="126">
        <f t="shared" si="18"/>
        <v>0</v>
      </c>
      <c r="ASX89" s="126">
        <f t="shared" si="18"/>
        <v>0</v>
      </c>
      <c r="ASY89" s="126">
        <f t="shared" si="18"/>
        <v>0</v>
      </c>
      <c r="ASZ89" s="126">
        <f t="shared" si="18"/>
        <v>0</v>
      </c>
      <c r="ATA89" s="126">
        <f t="shared" si="18"/>
        <v>0</v>
      </c>
      <c r="ATB89" s="126">
        <f t="shared" si="18"/>
        <v>0</v>
      </c>
      <c r="ATC89" s="126">
        <f t="shared" si="18"/>
        <v>0</v>
      </c>
      <c r="ATD89" s="126">
        <f t="shared" si="18"/>
        <v>0</v>
      </c>
      <c r="ATE89" s="126">
        <f t="shared" si="18"/>
        <v>0</v>
      </c>
      <c r="ATF89" s="126">
        <f t="shared" si="18"/>
        <v>0</v>
      </c>
      <c r="ATG89" s="126">
        <f t="shared" si="18"/>
        <v>0</v>
      </c>
      <c r="ATH89" s="126">
        <f t="shared" si="18"/>
        <v>0</v>
      </c>
      <c r="ATI89" s="126">
        <f t="shared" si="18"/>
        <v>0</v>
      </c>
      <c r="ATJ89" s="126">
        <f t="shared" si="18"/>
        <v>0</v>
      </c>
      <c r="ATK89" s="126">
        <f t="shared" si="18"/>
        <v>0</v>
      </c>
      <c r="ATL89" s="126">
        <f t="shared" si="18"/>
        <v>0</v>
      </c>
      <c r="ATM89" s="126">
        <f t="shared" si="18"/>
        <v>0</v>
      </c>
      <c r="ATN89" s="126">
        <f t="shared" si="18"/>
        <v>0</v>
      </c>
      <c r="ATO89" s="126">
        <f t="shared" si="18"/>
        <v>0</v>
      </c>
      <c r="ATP89" s="126">
        <f t="shared" si="18"/>
        <v>0</v>
      </c>
      <c r="ATQ89" s="126">
        <f t="shared" si="18"/>
        <v>0</v>
      </c>
      <c r="ATR89" s="126">
        <f t="shared" si="18"/>
        <v>0</v>
      </c>
      <c r="ATS89" s="126">
        <f t="shared" si="18"/>
        <v>0</v>
      </c>
      <c r="ATT89" s="126">
        <f t="shared" si="18"/>
        <v>0</v>
      </c>
      <c r="ATU89" s="126">
        <f t="shared" si="18"/>
        <v>0</v>
      </c>
      <c r="ATV89" s="126">
        <f t="shared" si="18"/>
        <v>0</v>
      </c>
      <c r="ATW89" s="126">
        <f t="shared" si="18"/>
        <v>0</v>
      </c>
      <c r="ATX89" s="126">
        <f t="shared" si="18"/>
        <v>0</v>
      </c>
      <c r="ATY89" s="126">
        <f t="shared" si="18"/>
        <v>0</v>
      </c>
      <c r="ATZ89" s="126">
        <f t="shared" si="18"/>
        <v>0</v>
      </c>
      <c r="AUA89" s="126">
        <f t="shared" si="18"/>
        <v>0</v>
      </c>
      <c r="AUB89" s="126">
        <f t="shared" si="18"/>
        <v>0</v>
      </c>
      <c r="AUC89" s="126">
        <f t="shared" si="18"/>
        <v>0</v>
      </c>
      <c r="AUD89" s="126">
        <f t="shared" si="18"/>
        <v>0</v>
      </c>
      <c r="AUE89" s="126">
        <f t="shared" si="18"/>
        <v>0</v>
      </c>
      <c r="AUF89" s="126">
        <f t="shared" si="18"/>
        <v>0</v>
      </c>
      <c r="AUG89" s="126">
        <f t="shared" si="18"/>
        <v>0</v>
      </c>
      <c r="AUH89" s="126">
        <f t="shared" si="18"/>
        <v>0</v>
      </c>
      <c r="AUI89" s="126">
        <f t="shared" si="18"/>
        <v>0</v>
      </c>
      <c r="AUJ89" s="126">
        <f t="shared" si="18"/>
        <v>0</v>
      </c>
      <c r="AUK89" s="126">
        <f t="shared" si="18"/>
        <v>0</v>
      </c>
      <c r="AUL89" s="126">
        <f t="shared" si="18"/>
        <v>0</v>
      </c>
      <c r="AUM89" s="126">
        <f t="shared" si="18"/>
        <v>0</v>
      </c>
      <c r="AUN89" s="126">
        <f t="shared" si="18"/>
        <v>0</v>
      </c>
      <c r="AUO89" s="126">
        <f t="shared" si="18"/>
        <v>0</v>
      </c>
      <c r="AUP89" s="126">
        <f t="shared" si="18"/>
        <v>0</v>
      </c>
      <c r="AUQ89" s="126">
        <f t="shared" si="18"/>
        <v>0</v>
      </c>
      <c r="AUR89" s="126">
        <f t="shared" si="18"/>
        <v>0</v>
      </c>
      <c r="AUS89" s="126">
        <f t="shared" si="18"/>
        <v>0</v>
      </c>
      <c r="AUT89" s="126">
        <f t="shared" si="18"/>
        <v>0</v>
      </c>
      <c r="AUU89" s="126">
        <f t="shared" si="18"/>
        <v>0</v>
      </c>
      <c r="AUV89" s="126">
        <f t="shared" si="18"/>
        <v>0</v>
      </c>
      <c r="AUW89" s="126">
        <f t="shared" si="18"/>
        <v>0</v>
      </c>
      <c r="AUX89" s="126">
        <f t="shared" si="18"/>
        <v>0</v>
      </c>
      <c r="AUY89" s="126">
        <f t="shared" si="18"/>
        <v>0</v>
      </c>
      <c r="AUZ89" s="126">
        <f t="shared" si="18"/>
        <v>0</v>
      </c>
      <c r="AVA89" s="126">
        <f t="shared" si="18"/>
        <v>0</v>
      </c>
      <c r="AVB89" s="126">
        <f t="shared" si="18"/>
        <v>0</v>
      </c>
      <c r="AVC89" s="126">
        <f t="shared" si="18"/>
        <v>0</v>
      </c>
      <c r="AVD89" s="126">
        <f t="shared" si="18"/>
        <v>0</v>
      </c>
      <c r="AVE89" s="126">
        <f t="shared" si="18"/>
        <v>0</v>
      </c>
      <c r="AVF89" s="126">
        <f t="shared" si="18"/>
        <v>0</v>
      </c>
      <c r="AVG89" s="126">
        <f t="shared" si="18"/>
        <v>0</v>
      </c>
      <c r="AVH89" s="126">
        <f t="shared" ref="AVH89:AXS89" si="19" xml:space="preserve"> AVH79</f>
        <v>0</v>
      </c>
      <c r="AVI89" s="126">
        <f t="shared" si="19"/>
        <v>0</v>
      </c>
      <c r="AVJ89" s="126">
        <f t="shared" si="19"/>
        <v>0</v>
      </c>
      <c r="AVK89" s="126">
        <f t="shared" si="19"/>
        <v>0</v>
      </c>
      <c r="AVL89" s="126">
        <f t="shared" si="19"/>
        <v>0</v>
      </c>
      <c r="AVM89" s="126">
        <f t="shared" si="19"/>
        <v>0</v>
      </c>
      <c r="AVN89" s="126">
        <f t="shared" si="19"/>
        <v>0</v>
      </c>
      <c r="AVO89" s="126">
        <f t="shared" si="19"/>
        <v>0</v>
      </c>
      <c r="AVP89" s="126">
        <f t="shared" si="19"/>
        <v>0</v>
      </c>
      <c r="AVQ89" s="126">
        <f t="shared" si="19"/>
        <v>0</v>
      </c>
      <c r="AVR89" s="126">
        <f t="shared" si="19"/>
        <v>0</v>
      </c>
      <c r="AVS89" s="126">
        <f t="shared" si="19"/>
        <v>0</v>
      </c>
      <c r="AVT89" s="126">
        <f t="shared" si="19"/>
        <v>0</v>
      </c>
      <c r="AVU89" s="126">
        <f t="shared" si="19"/>
        <v>0</v>
      </c>
      <c r="AVV89" s="126">
        <f t="shared" si="19"/>
        <v>0</v>
      </c>
      <c r="AVW89" s="126">
        <f t="shared" si="19"/>
        <v>0</v>
      </c>
      <c r="AVX89" s="126">
        <f t="shared" si="19"/>
        <v>0</v>
      </c>
      <c r="AVY89" s="126">
        <f t="shared" si="19"/>
        <v>0</v>
      </c>
      <c r="AVZ89" s="126">
        <f t="shared" si="19"/>
        <v>0</v>
      </c>
      <c r="AWA89" s="126">
        <f t="shared" si="19"/>
        <v>0</v>
      </c>
      <c r="AWB89" s="126">
        <f t="shared" si="19"/>
        <v>0</v>
      </c>
      <c r="AWC89" s="126">
        <f t="shared" si="19"/>
        <v>0</v>
      </c>
      <c r="AWD89" s="126">
        <f t="shared" si="19"/>
        <v>0</v>
      </c>
      <c r="AWE89" s="126">
        <f t="shared" si="19"/>
        <v>0</v>
      </c>
      <c r="AWF89" s="126">
        <f t="shared" si="19"/>
        <v>0</v>
      </c>
      <c r="AWG89" s="126">
        <f t="shared" si="19"/>
        <v>0</v>
      </c>
      <c r="AWH89" s="126">
        <f t="shared" si="19"/>
        <v>0</v>
      </c>
      <c r="AWI89" s="126">
        <f t="shared" si="19"/>
        <v>0</v>
      </c>
      <c r="AWJ89" s="126">
        <f t="shared" si="19"/>
        <v>0</v>
      </c>
      <c r="AWK89" s="126">
        <f t="shared" si="19"/>
        <v>0</v>
      </c>
      <c r="AWL89" s="126">
        <f t="shared" si="19"/>
        <v>0</v>
      </c>
      <c r="AWM89" s="126">
        <f t="shared" si="19"/>
        <v>0</v>
      </c>
      <c r="AWN89" s="126">
        <f t="shared" si="19"/>
        <v>0</v>
      </c>
      <c r="AWO89" s="126">
        <f t="shared" si="19"/>
        <v>0</v>
      </c>
      <c r="AWP89" s="126">
        <f t="shared" si="19"/>
        <v>0</v>
      </c>
      <c r="AWQ89" s="126">
        <f t="shared" si="19"/>
        <v>0</v>
      </c>
      <c r="AWR89" s="126">
        <f t="shared" si="19"/>
        <v>0</v>
      </c>
      <c r="AWS89" s="126">
        <f t="shared" si="19"/>
        <v>0</v>
      </c>
      <c r="AWT89" s="126">
        <f t="shared" si="19"/>
        <v>0</v>
      </c>
      <c r="AWU89" s="126">
        <f t="shared" si="19"/>
        <v>0</v>
      </c>
      <c r="AWV89" s="126">
        <f t="shared" si="19"/>
        <v>0</v>
      </c>
      <c r="AWW89" s="126">
        <f t="shared" si="19"/>
        <v>0</v>
      </c>
      <c r="AWX89" s="126">
        <f t="shared" si="19"/>
        <v>0</v>
      </c>
      <c r="AWY89" s="126">
        <f t="shared" si="19"/>
        <v>0</v>
      </c>
      <c r="AWZ89" s="126">
        <f t="shared" si="19"/>
        <v>0</v>
      </c>
      <c r="AXA89" s="126">
        <f t="shared" si="19"/>
        <v>0</v>
      </c>
      <c r="AXB89" s="126">
        <f t="shared" si="19"/>
        <v>0</v>
      </c>
      <c r="AXC89" s="126">
        <f t="shared" si="19"/>
        <v>0</v>
      </c>
      <c r="AXD89" s="126">
        <f t="shared" si="19"/>
        <v>0</v>
      </c>
      <c r="AXE89" s="126">
        <f t="shared" si="19"/>
        <v>0</v>
      </c>
      <c r="AXF89" s="126">
        <f t="shared" si="19"/>
        <v>0</v>
      </c>
      <c r="AXG89" s="126">
        <f t="shared" si="19"/>
        <v>0</v>
      </c>
      <c r="AXH89" s="126">
        <f t="shared" si="19"/>
        <v>0</v>
      </c>
      <c r="AXI89" s="126">
        <f t="shared" si="19"/>
        <v>0</v>
      </c>
      <c r="AXJ89" s="126">
        <f t="shared" si="19"/>
        <v>0</v>
      </c>
      <c r="AXK89" s="126">
        <f t="shared" si="19"/>
        <v>0</v>
      </c>
      <c r="AXL89" s="126">
        <f t="shared" si="19"/>
        <v>0</v>
      </c>
      <c r="AXM89" s="126">
        <f t="shared" si="19"/>
        <v>0</v>
      </c>
      <c r="AXN89" s="126">
        <f t="shared" si="19"/>
        <v>0</v>
      </c>
      <c r="AXO89" s="126">
        <f t="shared" si="19"/>
        <v>0</v>
      </c>
      <c r="AXP89" s="126">
        <f t="shared" si="19"/>
        <v>0</v>
      </c>
      <c r="AXQ89" s="126">
        <f t="shared" si="19"/>
        <v>0</v>
      </c>
      <c r="AXR89" s="126">
        <f t="shared" si="19"/>
        <v>0</v>
      </c>
      <c r="AXS89" s="126">
        <f t="shared" si="19"/>
        <v>0</v>
      </c>
      <c r="AXT89" s="126">
        <f t="shared" ref="AXT89:BAE89" si="20" xml:space="preserve"> AXT79</f>
        <v>0</v>
      </c>
      <c r="AXU89" s="126">
        <f t="shared" si="20"/>
        <v>0</v>
      </c>
      <c r="AXV89" s="126">
        <f t="shared" si="20"/>
        <v>0</v>
      </c>
      <c r="AXW89" s="126">
        <f t="shared" si="20"/>
        <v>0</v>
      </c>
      <c r="AXX89" s="126">
        <f t="shared" si="20"/>
        <v>0</v>
      </c>
      <c r="AXY89" s="126">
        <f t="shared" si="20"/>
        <v>0</v>
      </c>
      <c r="AXZ89" s="126">
        <f t="shared" si="20"/>
        <v>0</v>
      </c>
      <c r="AYA89" s="126">
        <f t="shared" si="20"/>
        <v>0</v>
      </c>
      <c r="AYB89" s="126">
        <f t="shared" si="20"/>
        <v>0</v>
      </c>
      <c r="AYC89" s="126">
        <f t="shared" si="20"/>
        <v>0</v>
      </c>
      <c r="AYD89" s="126">
        <f t="shared" si="20"/>
        <v>0</v>
      </c>
      <c r="AYE89" s="126">
        <f t="shared" si="20"/>
        <v>0</v>
      </c>
      <c r="AYF89" s="126">
        <f t="shared" si="20"/>
        <v>0</v>
      </c>
      <c r="AYG89" s="126">
        <f t="shared" si="20"/>
        <v>0</v>
      </c>
      <c r="AYH89" s="126">
        <f t="shared" si="20"/>
        <v>0</v>
      </c>
      <c r="AYI89" s="126">
        <f t="shared" si="20"/>
        <v>0</v>
      </c>
      <c r="AYJ89" s="126">
        <f t="shared" si="20"/>
        <v>0</v>
      </c>
      <c r="AYK89" s="126">
        <f t="shared" si="20"/>
        <v>0</v>
      </c>
      <c r="AYL89" s="126">
        <f t="shared" si="20"/>
        <v>0</v>
      </c>
      <c r="AYM89" s="126">
        <f t="shared" si="20"/>
        <v>0</v>
      </c>
      <c r="AYN89" s="126">
        <f t="shared" si="20"/>
        <v>0</v>
      </c>
      <c r="AYO89" s="126">
        <f t="shared" si="20"/>
        <v>0</v>
      </c>
      <c r="AYP89" s="126">
        <f t="shared" si="20"/>
        <v>0</v>
      </c>
      <c r="AYQ89" s="126">
        <f t="shared" si="20"/>
        <v>0</v>
      </c>
      <c r="AYR89" s="126">
        <f t="shared" si="20"/>
        <v>0</v>
      </c>
      <c r="AYS89" s="126">
        <f t="shared" si="20"/>
        <v>0</v>
      </c>
      <c r="AYT89" s="126">
        <f t="shared" si="20"/>
        <v>0</v>
      </c>
      <c r="AYU89" s="126">
        <f t="shared" si="20"/>
        <v>0</v>
      </c>
      <c r="AYV89" s="126">
        <f t="shared" si="20"/>
        <v>0</v>
      </c>
      <c r="AYW89" s="126">
        <f t="shared" si="20"/>
        <v>0</v>
      </c>
      <c r="AYX89" s="126">
        <f t="shared" si="20"/>
        <v>0</v>
      </c>
      <c r="AYY89" s="126">
        <f t="shared" si="20"/>
        <v>0</v>
      </c>
      <c r="AYZ89" s="126">
        <f t="shared" si="20"/>
        <v>0</v>
      </c>
      <c r="AZA89" s="126">
        <f t="shared" si="20"/>
        <v>0</v>
      </c>
      <c r="AZB89" s="126">
        <f t="shared" si="20"/>
        <v>0</v>
      </c>
      <c r="AZC89" s="126">
        <f t="shared" si="20"/>
        <v>0</v>
      </c>
      <c r="AZD89" s="126">
        <f t="shared" si="20"/>
        <v>0</v>
      </c>
      <c r="AZE89" s="126">
        <f t="shared" si="20"/>
        <v>0</v>
      </c>
      <c r="AZF89" s="126">
        <f t="shared" si="20"/>
        <v>0</v>
      </c>
      <c r="AZG89" s="126">
        <f t="shared" si="20"/>
        <v>0</v>
      </c>
      <c r="AZH89" s="126">
        <f t="shared" si="20"/>
        <v>0</v>
      </c>
      <c r="AZI89" s="126">
        <f t="shared" si="20"/>
        <v>0</v>
      </c>
      <c r="AZJ89" s="126">
        <f t="shared" si="20"/>
        <v>0</v>
      </c>
      <c r="AZK89" s="126">
        <f t="shared" si="20"/>
        <v>0</v>
      </c>
      <c r="AZL89" s="126">
        <f t="shared" si="20"/>
        <v>0</v>
      </c>
      <c r="AZM89" s="126">
        <f t="shared" si="20"/>
        <v>0</v>
      </c>
      <c r="AZN89" s="126">
        <f t="shared" si="20"/>
        <v>0</v>
      </c>
      <c r="AZO89" s="126">
        <f t="shared" si="20"/>
        <v>0</v>
      </c>
      <c r="AZP89" s="126">
        <f t="shared" si="20"/>
        <v>0</v>
      </c>
      <c r="AZQ89" s="126">
        <f t="shared" si="20"/>
        <v>0</v>
      </c>
      <c r="AZR89" s="126">
        <f t="shared" si="20"/>
        <v>0</v>
      </c>
      <c r="AZS89" s="126">
        <f t="shared" si="20"/>
        <v>0</v>
      </c>
      <c r="AZT89" s="126">
        <f t="shared" si="20"/>
        <v>0</v>
      </c>
      <c r="AZU89" s="126">
        <f t="shared" si="20"/>
        <v>0</v>
      </c>
      <c r="AZV89" s="126">
        <f t="shared" si="20"/>
        <v>0</v>
      </c>
      <c r="AZW89" s="126">
        <f t="shared" si="20"/>
        <v>0</v>
      </c>
      <c r="AZX89" s="126">
        <f t="shared" si="20"/>
        <v>0</v>
      </c>
      <c r="AZY89" s="126">
        <f t="shared" si="20"/>
        <v>0</v>
      </c>
      <c r="AZZ89" s="126">
        <f t="shared" si="20"/>
        <v>0</v>
      </c>
      <c r="BAA89" s="126">
        <f t="shared" si="20"/>
        <v>0</v>
      </c>
      <c r="BAB89" s="126">
        <f t="shared" si="20"/>
        <v>0</v>
      </c>
      <c r="BAC89" s="126">
        <f t="shared" si="20"/>
        <v>0</v>
      </c>
      <c r="BAD89" s="126">
        <f t="shared" si="20"/>
        <v>0</v>
      </c>
      <c r="BAE89" s="126">
        <f t="shared" si="20"/>
        <v>0</v>
      </c>
      <c r="BAF89" s="126">
        <f t="shared" ref="BAF89:BCQ89" si="21" xml:space="preserve"> BAF79</f>
        <v>0</v>
      </c>
      <c r="BAG89" s="126">
        <f t="shared" si="21"/>
        <v>0</v>
      </c>
      <c r="BAH89" s="126">
        <f t="shared" si="21"/>
        <v>0</v>
      </c>
      <c r="BAI89" s="126">
        <f t="shared" si="21"/>
        <v>0</v>
      </c>
      <c r="BAJ89" s="126">
        <f t="shared" si="21"/>
        <v>0</v>
      </c>
      <c r="BAK89" s="126">
        <f t="shared" si="21"/>
        <v>0</v>
      </c>
      <c r="BAL89" s="126">
        <f t="shared" si="21"/>
        <v>0</v>
      </c>
      <c r="BAM89" s="126">
        <f t="shared" si="21"/>
        <v>0</v>
      </c>
      <c r="BAN89" s="126">
        <f t="shared" si="21"/>
        <v>0</v>
      </c>
      <c r="BAO89" s="126">
        <f t="shared" si="21"/>
        <v>0</v>
      </c>
      <c r="BAP89" s="126">
        <f t="shared" si="21"/>
        <v>0</v>
      </c>
      <c r="BAQ89" s="126">
        <f t="shared" si="21"/>
        <v>0</v>
      </c>
      <c r="BAR89" s="126">
        <f t="shared" si="21"/>
        <v>0</v>
      </c>
      <c r="BAS89" s="126">
        <f t="shared" si="21"/>
        <v>0</v>
      </c>
      <c r="BAT89" s="126">
        <f t="shared" si="21"/>
        <v>0</v>
      </c>
      <c r="BAU89" s="126">
        <f t="shared" si="21"/>
        <v>0</v>
      </c>
      <c r="BAV89" s="126">
        <f t="shared" si="21"/>
        <v>0</v>
      </c>
      <c r="BAW89" s="126">
        <f t="shared" si="21"/>
        <v>0</v>
      </c>
      <c r="BAX89" s="126">
        <f t="shared" si="21"/>
        <v>0</v>
      </c>
      <c r="BAY89" s="126">
        <f t="shared" si="21"/>
        <v>0</v>
      </c>
      <c r="BAZ89" s="126">
        <f t="shared" si="21"/>
        <v>0</v>
      </c>
      <c r="BBA89" s="126">
        <f t="shared" si="21"/>
        <v>0</v>
      </c>
      <c r="BBB89" s="126">
        <f t="shared" si="21"/>
        <v>0</v>
      </c>
      <c r="BBC89" s="126">
        <f t="shared" si="21"/>
        <v>0</v>
      </c>
      <c r="BBD89" s="126">
        <f t="shared" si="21"/>
        <v>0</v>
      </c>
      <c r="BBE89" s="126">
        <f t="shared" si="21"/>
        <v>0</v>
      </c>
      <c r="BBF89" s="126">
        <f t="shared" si="21"/>
        <v>0</v>
      </c>
      <c r="BBG89" s="126">
        <f t="shared" si="21"/>
        <v>0</v>
      </c>
      <c r="BBH89" s="126">
        <f t="shared" si="21"/>
        <v>0</v>
      </c>
      <c r="BBI89" s="126">
        <f t="shared" si="21"/>
        <v>0</v>
      </c>
      <c r="BBJ89" s="126">
        <f t="shared" si="21"/>
        <v>0</v>
      </c>
      <c r="BBK89" s="126">
        <f t="shared" si="21"/>
        <v>0</v>
      </c>
      <c r="BBL89" s="126">
        <f t="shared" si="21"/>
        <v>0</v>
      </c>
      <c r="BBM89" s="126">
        <f t="shared" si="21"/>
        <v>0</v>
      </c>
      <c r="BBN89" s="126">
        <f t="shared" si="21"/>
        <v>0</v>
      </c>
      <c r="BBO89" s="126">
        <f t="shared" si="21"/>
        <v>0</v>
      </c>
      <c r="BBP89" s="126">
        <f t="shared" si="21"/>
        <v>0</v>
      </c>
      <c r="BBQ89" s="126">
        <f t="shared" si="21"/>
        <v>0</v>
      </c>
      <c r="BBR89" s="126">
        <f t="shared" si="21"/>
        <v>0</v>
      </c>
      <c r="BBS89" s="126">
        <f t="shared" si="21"/>
        <v>0</v>
      </c>
      <c r="BBT89" s="126">
        <f t="shared" si="21"/>
        <v>0</v>
      </c>
      <c r="BBU89" s="126">
        <f t="shared" si="21"/>
        <v>0</v>
      </c>
      <c r="BBV89" s="126">
        <f t="shared" si="21"/>
        <v>0</v>
      </c>
      <c r="BBW89" s="126">
        <f t="shared" si="21"/>
        <v>0</v>
      </c>
      <c r="BBX89" s="126">
        <f t="shared" si="21"/>
        <v>0</v>
      </c>
      <c r="BBY89" s="126">
        <f t="shared" si="21"/>
        <v>0</v>
      </c>
      <c r="BBZ89" s="126">
        <f t="shared" si="21"/>
        <v>0</v>
      </c>
      <c r="BCA89" s="126">
        <f t="shared" si="21"/>
        <v>0</v>
      </c>
      <c r="BCB89" s="126">
        <f t="shared" si="21"/>
        <v>0</v>
      </c>
      <c r="BCC89" s="126">
        <f t="shared" si="21"/>
        <v>0</v>
      </c>
      <c r="BCD89" s="126">
        <f t="shared" si="21"/>
        <v>0</v>
      </c>
      <c r="BCE89" s="126">
        <f t="shared" si="21"/>
        <v>0</v>
      </c>
      <c r="BCF89" s="126">
        <f t="shared" si="21"/>
        <v>0</v>
      </c>
      <c r="BCG89" s="126">
        <f t="shared" si="21"/>
        <v>0</v>
      </c>
      <c r="BCH89" s="126">
        <f t="shared" si="21"/>
        <v>0</v>
      </c>
      <c r="BCI89" s="126">
        <f t="shared" si="21"/>
        <v>0</v>
      </c>
      <c r="BCJ89" s="126">
        <f t="shared" si="21"/>
        <v>0</v>
      </c>
      <c r="BCK89" s="126">
        <f t="shared" si="21"/>
        <v>0</v>
      </c>
      <c r="BCL89" s="126">
        <f t="shared" si="21"/>
        <v>0</v>
      </c>
      <c r="BCM89" s="126">
        <f t="shared" si="21"/>
        <v>0</v>
      </c>
      <c r="BCN89" s="126">
        <f t="shared" si="21"/>
        <v>0</v>
      </c>
      <c r="BCO89" s="126">
        <f t="shared" si="21"/>
        <v>0</v>
      </c>
      <c r="BCP89" s="126">
        <f t="shared" si="21"/>
        <v>0</v>
      </c>
      <c r="BCQ89" s="126">
        <f t="shared" si="21"/>
        <v>0</v>
      </c>
      <c r="BCR89" s="126">
        <f t="shared" ref="BCR89:BFC89" si="22" xml:space="preserve"> BCR79</f>
        <v>0</v>
      </c>
      <c r="BCS89" s="126">
        <f t="shared" si="22"/>
        <v>0</v>
      </c>
      <c r="BCT89" s="126">
        <f t="shared" si="22"/>
        <v>0</v>
      </c>
      <c r="BCU89" s="126">
        <f t="shared" si="22"/>
        <v>0</v>
      </c>
      <c r="BCV89" s="126">
        <f t="shared" si="22"/>
        <v>0</v>
      </c>
      <c r="BCW89" s="126">
        <f t="shared" si="22"/>
        <v>0</v>
      </c>
      <c r="BCX89" s="126">
        <f t="shared" si="22"/>
        <v>0</v>
      </c>
      <c r="BCY89" s="126">
        <f t="shared" si="22"/>
        <v>0</v>
      </c>
      <c r="BCZ89" s="126">
        <f t="shared" si="22"/>
        <v>0</v>
      </c>
      <c r="BDA89" s="126">
        <f t="shared" si="22"/>
        <v>0</v>
      </c>
      <c r="BDB89" s="126">
        <f t="shared" si="22"/>
        <v>0</v>
      </c>
      <c r="BDC89" s="126">
        <f t="shared" si="22"/>
        <v>0</v>
      </c>
      <c r="BDD89" s="126">
        <f t="shared" si="22"/>
        <v>0</v>
      </c>
      <c r="BDE89" s="126">
        <f t="shared" si="22"/>
        <v>0</v>
      </c>
      <c r="BDF89" s="126">
        <f t="shared" si="22"/>
        <v>0</v>
      </c>
      <c r="BDG89" s="126">
        <f t="shared" si="22"/>
        <v>0</v>
      </c>
      <c r="BDH89" s="126">
        <f t="shared" si="22"/>
        <v>0</v>
      </c>
      <c r="BDI89" s="126">
        <f t="shared" si="22"/>
        <v>0</v>
      </c>
      <c r="BDJ89" s="126">
        <f t="shared" si="22"/>
        <v>0</v>
      </c>
      <c r="BDK89" s="126">
        <f t="shared" si="22"/>
        <v>0</v>
      </c>
      <c r="BDL89" s="126">
        <f t="shared" si="22"/>
        <v>0</v>
      </c>
      <c r="BDM89" s="126">
        <f t="shared" si="22"/>
        <v>0</v>
      </c>
      <c r="BDN89" s="126">
        <f t="shared" si="22"/>
        <v>0</v>
      </c>
      <c r="BDO89" s="126">
        <f t="shared" si="22"/>
        <v>0</v>
      </c>
      <c r="BDP89" s="126">
        <f t="shared" si="22"/>
        <v>0</v>
      </c>
      <c r="BDQ89" s="126">
        <f t="shared" si="22"/>
        <v>0</v>
      </c>
      <c r="BDR89" s="126">
        <f t="shared" si="22"/>
        <v>0</v>
      </c>
      <c r="BDS89" s="126">
        <f t="shared" si="22"/>
        <v>0</v>
      </c>
      <c r="BDT89" s="126">
        <f t="shared" si="22"/>
        <v>0</v>
      </c>
      <c r="BDU89" s="126">
        <f t="shared" si="22"/>
        <v>0</v>
      </c>
      <c r="BDV89" s="126">
        <f t="shared" si="22"/>
        <v>0</v>
      </c>
      <c r="BDW89" s="126">
        <f t="shared" si="22"/>
        <v>0</v>
      </c>
      <c r="BDX89" s="126">
        <f t="shared" si="22"/>
        <v>0</v>
      </c>
      <c r="BDY89" s="126">
        <f t="shared" si="22"/>
        <v>0</v>
      </c>
      <c r="BDZ89" s="126">
        <f t="shared" si="22"/>
        <v>0</v>
      </c>
      <c r="BEA89" s="126">
        <f t="shared" si="22"/>
        <v>0</v>
      </c>
      <c r="BEB89" s="126">
        <f t="shared" si="22"/>
        <v>0</v>
      </c>
      <c r="BEC89" s="126">
        <f t="shared" si="22"/>
        <v>0</v>
      </c>
      <c r="BED89" s="126">
        <f t="shared" si="22"/>
        <v>0</v>
      </c>
      <c r="BEE89" s="126">
        <f t="shared" si="22"/>
        <v>0</v>
      </c>
      <c r="BEF89" s="126">
        <f t="shared" si="22"/>
        <v>0</v>
      </c>
      <c r="BEG89" s="126">
        <f t="shared" si="22"/>
        <v>0</v>
      </c>
      <c r="BEH89" s="126">
        <f t="shared" si="22"/>
        <v>0</v>
      </c>
      <c r="BEI89" s="126">
        <f t="shared" si="22"/>
        <v>0</v>
      </c>
      <c r="BEJ89" s="126">
        <f t="shared" si="22"/>
        <v>0</v>
      </c>
      <c r="BEK89" s="126">
        <f t="shared" si="22"/>
        <v>0</v>
      </c>
      <c r="BEL89" s="126">
        <f t="shared" si="22"/>
        <v>0</v>
      </c>
      <c r="BEM89" s="126">
        <f t="shared" si="22"/>
        <v>0</v>
      </c>
      <c r="BEN89" s="126">
        <f t="shared" si="22"/>
        <v>0</v>
      </c>
      <c r="BEO89" s="126">
        <f t="shared" si="22"/>
        <v>0</v>
      </c>
      <c r="BEP89" s="126">
        <f t="shared" si="22"/>
        <v>0</v>
      </c>
      <c r="BEQ89" s="126">
        <f t="shared" si="22"/>
        <v>0</v>
      </c>
      <c r="BER89" s="126">
        <f t="shared" si="22"/>
        <v>0</v>
      </c>
      <c r="BES89" s="126">
        <f t="shared" si="22"/>
        <v>0</v>
      </c>
      <c r="BET89" s="126">
        <f t="shared" si="22"/>
        <v>0</v>
      </c>
      <c r="BEU89" s="126">
        <f t="shared" si="22"/>
        <v>0</v>
      </c>
      <c r="BEV89" s="126">
        <f t="shared" si="22"/>
        <v>0</v>
      </c>
      <c r="BEW89" s="126">
        <f t="shared" si="22"/>
        <v>0</v>
      </c>
      <c r="BEX89" s="126">
        <f t="shared" si="22"/>
        <v>0</v>
      </c>
      <c r="BEY89" s="126">
        <f t="shared" si="22"/>
        <v>0</v>
      </c>
      <c r="BEZ89" s="126">
        <f t="shared" si="22"/>
        <v>0</v>
      </c>
      <c r="BFA89" s="126">
        <f t="shared" si="22"/>
        <v>0</v>
      </c>
      <c r="BFB89" s="126">
        <f t="shared" si="22"/>
        <v>0</v>
      </c>
      <c r="BFC89" s="126">
        <f t="shared" si="22"/>
        <v>0</v>
      </c>
      <c r="BFD89" s="126">
        <f t="shared" ref="BFD89:BHO89" si="23" xml:space="preserve"> BFD79</f>
        <v>0</v>
      </c>
      <c r="BFE89" s="126">
        <f t="shared" si="23"/>
        <v>0</v>
      </c>
      <c r="BFF89" s="126">
        <f t="shared" si="23"/>
        <v>0</v>
      </c>
      <c r="BFG89" s="126">
        <f t="shared" si="23"/>
        <v>0</v>
      </c>
      <c r="BFH89" s="126">
        <f t="shared" si="23"/>
        <v>0</v>
      </c>
      <c r="BFI89" s="126">
        <f t="shared" si="23"/>
        <v>0</v>
      </c>
      <c r="BFJ89" s="126">
        <f t="shared" si="23"/>
        <v>0</v>
      </c>
      <c r="BFK89" s="126">
        <f t="shared" si="23"/>
        <v>0</v>
      </c>
      <c r="BFL89" s="126">
        <f t="shared" si="23"/>
        <v>0</v>
      </c>
      <c r="BFM89" s="126">
        <f t="shared" si="23"/>
        <v>0</v>
      </c>
      <c r="BFN89" s="126">
        <f t="shared" si="23"/>
        <v>0</v>
      </c>
      <c r="BFO89" s="126">
        <f t="shared" si="23"/>
        <v>0</v>
      </c>
      <c r="BFP89" s="126">
        <f t="shared" si="23"/>
        <v>0</v>
      </c>
      <c r="BFQ89" s="126">
        <f t="shared" si="23"/>
        <v>0</v>
      </c>
      <c r="BFR89" s="126">
        <f t="shared" si="23"/>
        <v>0</v>
      </c>
      <c r="BFS89" s="126">
        <f t="shared" si="23"/>
        <v>0</v>
      </c>
      <c r="BFT89" s="126">
        <f t="shared" si="23"/>
        <v>0</v>
      </c>
      <c r="BFU89" s="126">
        <f t="shared" si="23"/>
        <v>0</v>
      </c>
      <c r="BFV89" s="126">
        <f t="shared" si="23"/>
        <v>0</v>
      </c>
      <c r="BFW89" s="126">
        <f t="shared" si="23"/>
        <v>0</v>
      </c>
      <c r="BFX89" s="126">
        <f t="shared" si="23"/>
        <v>0</v>
      </c>
      <c r="BFY89" s="126">
        <f t="shared" si="23"/>
        <v>0</v>
      </c>
      <c r="BFZ89" s="126">
        <f t="shared" si="23"/>
        <v>0</v>
      </c>
      <c r="BGA89" s="126">
        <f t="shared" si="23"/>
        <v>0</v>
      </c>
      <c r="BGB89" s="126">
        <f t="shared" si="23"/>
        <v>0</v>
      </c>
      <c r="BGC89" s="126">
        <f t="shared" si="23"/>
        <v>0</v>
      </c>
      <c r="BGD89" s="126">
        <f t="shared" si="23"/>
        <v>0</v>
      </c>
      <c r="BGE89" s="126">
        <f t="shared" si="23"/>
        <v>0</v>
      </c>
      <c r="BGF89" s="126">
        <f t="shared" si="23"/>
        <v>0</v>
      </c>
      <c r="BGG89" s="126">
        <f t="shared" si="23"/>
        <v>0</v>
      </c>
      <c r="BGH89" s="126">
        <f t="shared" si="23"/>
        <v>0</v>
      </c>
      <c r="BGI89" s="126">
        <f t="shared" si="23"/>
        <v>0</v>
      </c>
      <c r="BGJ89" s="126">
        <f t="shared" si="23"/>
        <v>0</v>
      </c>
      <c r="BGK89" s="126">
        <f t="shared" si="23"/>
        <v>0</v>
      </c>
      <c r="BGL89" s="126">
        <f t="shared" si="23"/>
        <v>0</v>
      </c>
      <c r="BGM89" s="126">
        <f t="shared" si="23"/>
        <v>0</v>
      </c>
      <c r="BGN89" s="126">
        <f t="shared" si="23"/>
        <v>0</v>
      </c>
      <c r="BGO89" s="126">
        <f t="shared" si="23"/>
        <v>0</v>
      </c>
      <c r="BGP89" s="126">
        <f t="shared" si="23"/>
        <v>0</v>
      </c>
      <c r="BGQ89" s="126">
        <f t="shared" si="23"/>
        <v>0</v>
      </c>
      <c r="BGR89" s="126">
        <f t="shared" si="23"/>
        <v>0</v>
      </c>
      <c r="BGS89" s="126">
        <f t="shared" si="23"/>
        <v>0</v>
      </c>
      <c r="BGT89" s="126">
        <f t="shared" si="23"/>
        <v>0</v>
      </c>
      <c r="BGU89" s="126">
        <f t="shared" si="23"/>
        <v>0</v>
      </c>
      <c r="BGV89" s="126">
        <f t="shared" si="23"/>
        <v>0</v>
      </c>
      <c r="BGW89" s="126">
        <f t="shared" si="23"/>
        <v>0</v>
      </c>
      <c r="BGX89" s="126">
        <f t="shared" si="23"/>
        <v>0</v>
      </c>
      <c r="BGY89" s="126">
        <f t="shared" si="23"/>
        <v>0</v>
      </c>
      <c r="BGZ89" s="126">
        <f t="shared" si="23"/>
        <v>0</v>
      </c>
      <c r="BHA89" s="126">
        <f t="shared" si="23"/>
        <v>0</v>
      </c>
      <c r="BHB89" s="126">
        <f t="shared" si="23"/>
        <v>0</v>
      </c>
      <c r="BHC89" s="126">
        <f t="shared" si="23"/>
        <v>0</v>
      </c>
      <c r="BHD89" s="126">
        <f t="shared" si="23"/>
        <v>0</v>
      </c>
      <c r="BHE89" s="126">
        <f t="shared" si="23"/>
        <v>0</v>
      </c>
      <c r="BHF89" s="126">
        <f t="shared" si="23"/>
        <v>0</v>
      </c>
      <c r="BHG89" s="126">
        <f t="shared" si="23"/>
        <v>0</v>
      </c>
      <c r="BHH89" s="126">
        <f t="shared" si="23"/>
        <v>0</v>
      </c>
      <c r="BHI89" s="126">
        <f t="shared" si="23"/>
        <v>0</v>
      </c>
      <c r="BHJ89" s="126">
        <f t="shared" si="23"/>
        <v>0</v>
      </c>
      <c r="BHK89" s="126">
        <f t="shared" si="23"/>
        <v>0</v>
      </c>
      <c r="BHL89" s="126">
        <f t="shared" si="23"/>
        <v>0</v>
      </c>
      <c r="BHM89" s="126">
        <f t="shared" si="23"/>
        <v>0</v>
      </c>
      <c r="BHN89" s="126">
        <f t="shared" si="23"/>
        <v>0</v>
      </c>
      <c r="BHO89" s="126">
        <f t="shared" si="23"/>
        <v>0</v>
      </c>
      <c r="BHP89" s="126">
        <f t="shared" ref="BHP89:BKA89" si="24" xml:space="preserve"> BHP79</f>
        <v>0</v>
      </c>
      <c r="BHQ89" s="126">
        <f t="shared" si="24"/>
        <v>0</v>
      </c>
      <c r="BHR89" s="126">
        <f t="shared" si="24"/>
        <v>0</v>
      </c>
      <c r="BHS89" s="126">
        <f t="shared" si="24"/>
        <v>0</v>
      </c>
      <c r="BHT89" s="126">
        <f t="shared" si="24"/>
        <v>0</v>
      </c>
      <c r="BHU89" s="126">
        <f t="shared" si="24"/>
        <v>0</v>
      </c>
      <c r="BHV89" s="126">
        <f t="shared" si="24"/>
        <v>0</v>
      </c>
      <c r="BHW89" s="126">
        <f t="shared" si="24"/>
        <v>0</v>
      </c>
      <c r="BHX89" s="126">
        <f t="shared" si="24"/>
        <v>0</v>
      </c>
      <c r="BHY89" s="126">
        <f t="shared" si="24"/>
        <v>0</v>
      </c>
      <c r="BHZ89" s="126">
        <f t="shared" si="24"/>
        <v>0</v>
      </c>
      <c r="BIA89" s="126">
        <f t="shared" si="24"/>
        <v>0</v>
      </c>
      <c r="BIB89" s="126">
        <f t="shared" si="24"/>
        <v>0</v>
      </c>
      <c r="BIC89" s="126">
        <f t="shared" si="24"/>
        <v>0</v>
      </c>
      <c r="BID89" s="126">
        <f t="shared" si="24"/>
        <v>0</v>
      </c>
      <c r="BIE89" s="126">
        <f t="shared" si="24"/>
        <v>0</v>
      </c>
      <c r="BIF89" s="126">
        <f t="shared" si="24"/>
        <v>0</v>
      </c>
      <c r="BIG89" s="126">
        <f t="shared" si="24"/>
        <v>0</v>
      </c>
      <c r="BIH89" s="126">
        <f t="shared" si="24"/>
        <v>0</v>
      </c>
      <c r="BII89" s="126">
        <f t="shared" si="24"/>
        <v>0</v>
      </c>
      <c r="BIJ89" s="126">
        <f t="shared" si="24"/>
        <v>0</v>
      </c>
      <c r="BIK89" s="126">
        <f t="shared" si="24"/>
        <v>0</v>
      </c>
      <c r="BIL89" s="126">
        <f t="shared" si="24"/>
        <v>0</v>
      </c>
      <c r="BIM89" s="126">
        <f t="shared" si="24"/>
        <v>0</v>
      </c>
      <c r="BIN89" s="126">
        <f t="shared" si="24"/>
        <v>0</v>
      </c>
      <c r="BIO89" s="126">
        <f t="shared" si="24"/>
        <v>0</v>
      </c>
      <c r="BIP89" s="126">
        <f t="shared" si="24"/>
        <v>0</v>
      </c>
      <c r="BIQ89" s="126">
        <f t="shared" si="24"/>
        <v>0</v>
      </c>
      <c r="BIR89" s="126">
        <f t="shared" si="24"/>
        <v>0</v>
      </c>
      <c r="BIS89" s="126">
        <f t="shared" si="24"/>
        <v>0</v>
      </c>
      <c r="BIT89" s="126">
        <f t="shared" si="24"/>
        <v>0</v>
      </c>
      <c r="BIU89" s="126">
        <f t="shared" si="24"/>
        <v>0</v>
      </c>
      <c r="BIV89" s="126">
        <f t="shared" si="24"/>
        <v>0</v>
      </c>
      <c r="BIW89" s="126">
        <f t="shared" si="24"/>
        <v>0</v>
      </c>
      <c r="BIX89" s="126">
        <f t="shared" si="24"/>
        <v>0</v>
      </c>
      <c r="BIY89" s="126">
        <f t="shared" si="24"/>
        <v>0</v>
      </c>
      <c r="BIZ89" s="126">
        <f t="shared" si="24"/>
        <v>0</v>
      </c>
      <c r="BJA89" s="126">
        <f t="shared" si="24"/>
        <v>0</v>
      </c>
      <c r="BJB89" s="126">
        <f t="shared" si="24"/>
        <v>0</v>
      </c>
      <c r="BJC89" s="126">
        <f t="shared" si="24"/>
        <v>0</v>
      </c>
      <c r="BJD89" s="126">
        <f t="shared" si="24"/>
        <v>0</v>
      </c>
      <c r="BJE89" s="126">
        <f t="shared" si="24"/>
        <v>0</v>
      </c>
      <c r="BJF89" s="126">
        <f t="shared" si="24"/>
        <v>0</v>
      </c>
      <c r="BJG89" s="126">
        <f t="shared" si="24"/>
        <v>0</v>
      </c>
      <c r="BJH89" s="126">
        <f t="shared" si="24"/>
        <v>0</v>
      </c>
      <c r="BJI89" s="126">
        <f t="shared" si="24"/>
        <v>0</v>
      </c>
      <c r="BJJ89" s="126">
        <f t="shared" si="24"/>
        <v>0</v>
      </c>
      <c r="BJK89" s="126">
        <f t="shared" si="24"/>
        <v>0</v>
      </c>
      <c r="BJL89" s="126">
        <f t="shared" si="24"/>
        <v>0</v>
      </c>
      <c r="BJM89" s="126">
        <f t="shared" si="24"/>
        <v>0</v>
      </c>
      <c r="BJN89" s="126">
        <f t="shared" si="24"/>
        <v>0</v>
      </c>
      <c r="BJO89" s="126">
        <f t="shared" si="24"/>
        <v>0</v>
      </c>
      <c r="BJP89" s="126">
        <f t="shared" si="24"/>
        <v>0</v>
      </c>
      <c r="BJQ89" s="126">
        <f t="shared" si="24"/>
        <v>0</v>
      </c>
      <c r="BJR89" s="126">
        <f t="shared" si="24"/>
        <v>0</v>
      </c>
      <c r="BJS89" s="126">
        <f t="shared" si="24"/>
        <v>0</v>
      </c>
      <c r="BJT89" s="126">
        <f t="shared" si="24"/>
        <v>0</v>
      </c>
      <c r="BJU89" s="126">
        <f t="shared" si="24"/>
        <v>0</v>
      </c>
      <c r="BJV89" s="126">
        <f t="shared" si="24"/>
        <v>0</v>
      </c>
      <c r="BJW89" s="126">
        <f t="shared" si="24"/>
        <v>0</v>
      </c>
      <c r="BJX89" s="126">
        <f t="shared" si="24"/>
        <v>0</v>
      </c>
      <c r="BJY89" s="126">
        <f t="shared" si="24"/>
        <v>0</v>
      </c>
      <c r="BJZ89" s="126">
        <f t="shared" si="24"/>
        <v>0</v>
      </c>
      <c r="BKA89" s="126">
        <f t="shared" si="24"/>
        <v>0</v>
      </c>
      <c r="BKB89" s="126">
        <f t="shared" ref="BKB89:BMM89" si="25" xml:space="preserve"> BKB79</f>
        <v>0</v>
      </c>
      <c r="BKC89" s="126">
        <f t="shared" si="25"/>
        <v>0</v>
      </c>
      <c r="BKD89" s="126">
        <f t="shared" si="25"/>
        <v>0</v>
      </c>
      <c r="BKE89" s="126">
        <f t="shared" si="25"/>
        <v>0</v>
      </c>
      <c r="BKF89" s="126">
        <f t="shared" si="25"/>
        <v>0</v>
      </c>
      <c r="BKG89" s="126">
        <f t="shared" si="25"/>
        <v>0</v>
      </c>
      <c r="BKH89" s="126">
        <f t="shared" si="25"/>
        <v>0</v>
      </c>
      <c r="BKI89" s="126">
        <f t="shared" si="25"/>
        <v>0</v>
      </c>
      <c r="BKJ89" s="126">
        <f t="shared" si="25"/>
        <v>0</v>
      </c>
      <c r="BKK89" s="126">
        <f t="shared" si="25"/>
        <v>0</v>
      </c>
      <c r="BKL89" s="126">
        <f t="shared" si="25"/>
        <v>0</v>
      </c>
      <c r="BKM89" s="126">
        <f t="shared" si="25"/>
        <v>0</v>
      </c>
      <c r="BKN89" s="126">
        <f t="shared" si="25"/>
        <v>0</v>
      </c>
      <c r="BKO89" s="126">
        <f t="shared" si="25"/>
        <v>0</v>
      </c>
      <c r="BKP89" s="126">
        <f t="shared" si="25"/>
        <v>0</v>
      </c>
      <c r="BKQ89" s="126">
        <f t="shared" si="25"/>
        <v>0</v>
      </c>
      <c r="BKR89" s="126">
        <f t="shared" si="25"/>
        <v>0</v>
      </c>
      <c r="BKS89" s="126">
        <f t="shared" si="25"/>
        <v>0</v>
      </c>
      <c r="BKT89" s="126">
        <f t="shared" si="25"/>
        <v>0</v>
      </c>
      <c r="BKU89" s="126">
        <f t="shared" si="25"/>
        <v>0</v>
      </c>
      <c r="BKV89" s="126">
        <f t="shared" si="25"/>
        <v>0</v>
      </c>
      <c r="BKW89" s="126">
        <f t="shared" si="25"/>
        <v>0</v>
      </c>
      <c r="BKX89" s="126">
        <f t="shared" si="25"/>
        <v>0</v>
      </c>
      <c r="BKY89" s="126">
        <f t="shared" si="25"/>
        <v>0</v>
      </c>
      <c r="BKZ89" s="126">
        <f t="shared" si="25"/>
        <v>0</v>
      </c>
      <c r="BLA89" s="126">
        <f t="shared" si="25"/>
        <v>0</v>
      </c>
      <c r="BLB89" s="126">
        <f t="shared" si="25"/>
        <v>0</v>
      </c>
      <c r="BLC89" s="126">
        <f t="shared" si="25"/>
        <v>0</v>
      </c>
      <c r="BLD89" s="126">
        <f t="shared" si="25"/>
        <v>0</v>
      </c>
      <c r="BLE89" s="126">
        <f t="shared" si="25"/>
        <v>0</v>
      </c>
      <c r="BLF89" s="126">
        <f t="shared" si="25"/>
        <v>0</v>
      </c>
      <c r="BLG89" s="126">
        <f t="shared" si="25"/>
        <v>0</v>
      </c>
      <c r="BLH89" s="126">
        <f t="shared" si="25"/>
        <v>0</v>
      </c>
      <c r="BLI89" s="126">
        <f t="shared" si="25"/>
        <v>0</v>
      </c>
      <c r="BLJ89" s="126">
        <f t="shared" si="25"/>
        <v>0</v>
      </c>
      <c r="BLK89" s="126">
        <f t="shared" si="25"/>
        <v>0</v>
      </c>
      <c r="BLL89" s="126">
        <f t="shared" si="25"/>
        <v>0</v>
      </c>
      <c r="BLM89" s="126">
        <f t="shared" si="25"/>
        <v>0</v>
      </c>
      <c r="BLN89" s="126">
        <f t="shared" si="25"/>
        <v>0</v>
      </c>
      <c r="BLO89" s="126">
        <f t="shared" si="25"/>
        <v>0</v>
      </c>
      <c r="BLP89" s="126">
        <f t="shared" si="25"/>
        <v>0</v>
      </c>
      <c r="BLQ89" s="126">
        <f t="shared" si="25"/>
        <v>0</v>
      </c>
      <c r="BLR89" s="126">
        <f t="shared" si="25"/>
        <v>0</v>
      </c>
      <c r="BLS89" s="126">
        <f t="shared" si="25"/>
        <v>0</v>
      </c>
      <c r="BLT89" s="126">
        <f t="shared" si="25"/>
        <v>0</v>
      </c>
      <c r="BLU89" s="126">
        <f t="shared" si="25"/>
        <v>0</v>
      </c>
      <c r="BLV89" s="126">
        <f t="shared" si="25"/>
        <v>0</v>
      </c>
      <c r="BLW89" s="126">
        <f t="shared" si="25"/>
        <v>0</v>
      </c>
      <c r="BLX89" s="126">
        <f t="shared" si="25"/>
        <v>0</v>
      </c>
      <c r="BLY89" s="126">
        <f t="shared" si="25"/>
        <v>0</v>
      </c>
      <c r="BLZ89" s="126">
        <f t="shared" si="25"/>
        <v>0</v>
      </c>
      <c r="BMA89" s="126">
        <f t="shared" si="25"/>
        <v>0</v>
      </c>
      <c r="BMB89" s="126">
        <f t="shared" si="25"/>
        <v>0</v>
      </c>
      <c r="BMC89" s="126">
        <f t="shared" si="25"/>
        <v>0</v>
      </c>
      <c r="BMD89" s="126">
        <f t="shared" si="25"/>
        <v>0</v>
      </c>
      <c r="BME89" s="126">
        <f t="shared" si="25"/>
        <v>0</v>
      </c>
      <c r="BMF89" s="126">
        <f t="shared" si="25"/>
        <v>0</v>
      </c>
      <c r="BMG89" s="126">
        <f t="shared" si="25"/>
        <v>0</v>
      </c>
      <c r="BMH89" s="126">
        <f t="shared" si="25"/>
        <v>0</v>
      </c>
      <c r="BMI89" s="126">
        <f t="shared" si="25"/>
        <v>0</v>
      </c>
      <c r="BMJ89" s="126">
        <f t="shared" si="25"/>
        <v>0</v>
      </c>
      <c r="BMK89" s="126">
        <f t="shared" si="25"/>
        <v>0</v>
      </c>
      <c r="BML89" s="126">
        <f t="shared" si="25"/>
        <v>0</v>
      </c>
      <c r="BMM89" s="126">
        <f t="shared" si="25"/>
        <v>0</v>
      </c>
      <c r="BMN89" s="126">
        <f t="shared" ref="BMN89:BOY89" si="26" xml:space="preserve"> BMN79</f>
        <v>0</v>
      </c>
      <c r="BMO89" s="126">
        <f t="shared" si="26"/>
        <v>0</v>
      </c>
      <c r="BMP89" s="126">
        <f t="shared" si="26"/>
        <v>0</v>
      </c>
      <c r="BMQ89" s="126">
        <f t="shared" si="26"/>
        <v>0</v>
      </c>
      <c r="BMR89" s="126">
        <f t="shared" si="26"/>
        <v>0</v>
      </c>
      <c r="BMS89" s="126">
        <f t="shared" si="26"/>
        <v>0</v>
      </c>
      <c r="BMT89" s="126">
        <f t="shared" si="26"/>
        <v>0</v>
      </c>
      <c r="BMU89" s="126">
        <f t="shared" si="26"/>
        <v>0</v>
      </c>
      <c r="BMV89" s="126">
        <f t="shared" si="26"/>
        <v>0</v>
      </c>
      <c r="BMW89" s="126">
        <f t="shared" si="26"/>
        <v>0</v>
      </c>
      <c r="BMX89" s="126">
        <f t="shared" si="26"/>
        <v>0</v>
      </c>
      <c r="BMY89" s="126">
        <f t="shared" si="26"/>
        <v>0</v>
      </c>
      <c r="BMZ89" s="126">
        <f t="shared" si="26"/>
        <v>0</v>
      </c>
      <c r="BNA89" s="126">
        <f t="shared" si="26"/>
        <v>0</v>
      </c>
      <c r="BNB89" s="126">
        <f t="shared" si="26"/>
        <v>0</v>
      </c>
      <c r="BNC89" s="126">
        <f t="shared" si="26"/>
        <v>0</v>
      </c>
      <c r="BND89" s="126">
        <f t="shared" si="26"/>
        <v>0</v>
      </c>
      <c r="BNE89" s="126">
        <f t="shared" si="26"/>
        <v>0</v>
      </c>
      <c r="BNF89" s="126">
        <f t="shared" si="26"/>
        <v>0</v>
      </c>
      <c r="BNG89" s="126">
        <f t="shared" si="26"/>
        <v>0</v>
      </c>
      <c r="BNH89" s="126">
        <f t="shared" si="26"/>
        <v>0</v>
      </c>
      <c r="BNI89" s="126">
        <f t="shared" si="26"/>
        <v>0</v>
      </c>
      <c r="BNJ89" s="126">
        <f t="shared" si="26"/>
        <v>0</v>
      </c>
      <c r="BNK89" s="126">
        <f t="shared" si="26"/>
        <v>0</v>
      </c>
      <c r="BNL89" s="126">
        <f t="shared" si="26"/>
        <v>0</v>
      </c>
      <c r="BNM89" s="126">
        <f t="shared" si="26"/>
        <v>0</v>
      </c>
      <c r="BNN89" s="126">
        <f t="shared" si="26"/>
        <v>0</v>
      </c>
      <c r="BNO89" s="126">
        <f t="shared" si="26"/>
        <v>0</v>
      </c>
      <c r="BNP89" s="126">
        <f t="shared" si="26"/>
        <v>0</v>
      </c>
      <c r="BNQ89" s="126">
        <f t="shared" si="26"/>
        <v>0</v>
      </c>
      <c r="BNR89" s="126">
        <f t="shared" si="26"/>
        <v>0</v>
      </c>
      <c r="BNS89" s="126">
        <f t="shared" si="26"/>
        <v>0</v>
      </c>
      <c r="BNT89" s="126">
        <f t="shared" si="26"/>
        <v>0</v>
      </c>
      <c r="BNU89" s="126">
        <f t="shared" si="26"/>
        <v>0</v>
      </c>
      <c r="BNV89" s="126">
        <f t="shared" si="26"/>
        <v>0</v>
      </c>
      <c r="BNW89" s="126">
        <f t="shared" si="26"/>
        <v>0</v>
      </c>
      <c r="BNX89" s="126">
        <f t="shared" si="26"/>
        <v>0</v>
      </c>
      <c r="BNY89" s="126">
        <f t="shared" si="26"/>
        <v>0</v>
      </c>
      <c r="BNZ89" s="126">
        <f t="shared" si="26"/>
        <v>0</v>
      </c>
      <c r="BOA89" s="126">
        <f t="shared" si="26"/>
        <v>0</v>
      </c>
      <c r="BOB89" s="126">
        <f t="shared" si="26"/>
        <v>0</v>
      </c>
      <c r="BOC89" s="126">
        <f t="shared" si="26"/>
        <v>0</v>
      </c>
      <c r="BOD89" s="126">
        <f t="shared" si="26"/>
        <v>0</v>
      </c>
      <c r="BOE89" s="126">
        <f t="shared" si="26"/>
        <v>0</v>
      </c>
      <c r="BOF89" s="126">
        <f t="shared" si="26"/>
        <v>0</v>
      </c>
      <c r="BOG89" s="126">
        <f t="shared" si="26"/>
        <v>0</v>
      </c>
      <c r="BOH89" s="126">
        <f t="shared" si="26"/>
        <v>0</v>
      </c>
      <c r="BOI89" s="126">
        <f t="shared" si="26"/>
        <v>0</v>
      </c>
      <c r="BOJ89" s="126">
        <f t="shared" si="26"/>
        <v>0</v>
      </c>
      <c r="BOK89" s="126">
        <f t="shared" si="26"/>
        <v>0</v>
      </c>
      <c r="BOL89" s="126">
        <f t="shared" si="26"/>
        <v>0</v>
      </c>
      <c r="BOM89" s="126">
        <f t="shared" si="26"/>
        <v>0</v>
      </c>
      <c r="BON89" s="126">
        <f t="shared" si="26"/>
        <v>0</v>
      </c>
      <c r="BOO89" s="126">
        <f t="shared" si="26"/>
        <v>0</v>
      </c>
      <c r="BOP89" s="126">
        <f t="shared" si="26"/>
        <v>0</v>
      </c>
      <c r="BOQ89" s="126">
        <f t="shared" si="26"/>
        <v>0</v>
      </c>
      <c r="BOR89" s="126">
        <f t="shared" si="26"/>
        <v>0</v>
      </c>
      <c r="BOS89" s="126">
        <f t="shared" si="26"/>
        <v>0</v>
      </c>
      <c r="BOT89" s="126">
        <f t="shared" si="26"/>
        <v>0</v>
      </c>
      <c r="BOU89" s="126">
        <f t="shared" si="26"/>
        <v>0</v>
      </c>
      <c r="BOV89" s="126">
        <f t="shared" si="26"/>
        <v>0</v>
      </c>
      <c r="BOW89" s="126">
        <f t="shared" si="26"/>
        <v>0</v>
      </c>
      <c r="BOX89" s="126">
        <f t="shared" si="26"/>
        <v>0</v>
      </c>
      <c r="BOY89" s="126">
        <f t="shared" si="26"/>
        <v>0</v>
      </c>
      <c r="BOZ89" s="126">
        <f t="shared" ref="BOZ89:BRK89" si="27" xml:space="preserve"> BOZ79</f>
        <v>0</v>
      </c>
      <c r="BPA89" s="126">
        <f t="shared" si="27"/>
        <v>0</v>
      </c>
      <c r="BPB89" s="126">
        <f t="shared" si="27"/>
        <v>0</v>
      </c>
      <c r="BPC89" s="126">
        <f t="shared" si="27"/>
        <v>0</v>
      </c>
      <c r="BPD89" s="126">
        <f t="shared" si="27"/>
        <v>0</v>
      </c>
      <c r="BPE89" s="126">
        <f t="shared" si="27"/>
        <v>0</v>
      </c>
      <c r="BPF89" s="126">
        <f t="shared" si="27"/>
        <v>0</v>
      </c>
      <c r="BPG89" s="126">
        <f t="shared" si="27"/>
        <v>0</v>
      </c>
      <c r="BPH89" s="126">
        <f t="shared" si="27"/>
        <v>0</v>
      </c>
      <c r="BPI89" s="126">
        <f t="shared" si="27"/>
        <v>0</v>
      </c>
      <c r="BPJ89" s="126">
        <f t="shared" si="27"/>
        <v>0</v>
      </c>
      <c r="BPK89" s="126">
        <f t="shared" si="27"/>
        <v>0</v>
      </c>
      <c r="BPL89" s="126">
        <f t="shared" si="27"/>
        <v>0</v>
      </c>
      <c r="BPM89" s="126">
        <f t="shared" si="27"/>
        <v>0</v>
      </c>
      <c r="BPN89" s="126">
        <f t="shared" si="27"/>
        <v>0</v>
      </c>
      <c r="BPO89" s="126">
        <f t="shared" si="27"/>
        <v>0</v>
      </c>
      <c r="BPP89" s="126">
        <f t="shared" si="27"/>
        <v>0</v>
      </c>
      <c r="BPQ89" s="126">
        <f t="shared" si="27"/>
        <v>0</v>
      </c>
      <c r="BPR89" s="126">
        <f t="shared" si="27"/>
        <v>0</v>
      </c>
      <c r="BPS89" s="126">
        <f t="shared" si="27"/>
        <v>0</v>
      </c>
      <c r="BPT89" s="126">
        <f t="shared" si="27"/>
        <v>0</v>
      </c>
      <c r="BPU89" s="126">
        <f t="shared" si="27"/>
        <v>0</v>
      </c>
      <c r="BPV89" s="126">
        <f t="shared" si="27"/>
        <v>0</v>
      </c>
      <c r="BPW89" s="126">
        <f t="shared" si="27"/>
        <v>0</v>
      </c>
      <c r="BPX89" s="126">
        <f t="shared" si="27"/>
        <v>0</v>
      </c>
      <c r="BPY89" s="126">
        <f t="shared" si="27"/>
        <v>0</v>
      </c>
      <c r="BPZ89" s="126">
        <f t="shared" si="27"/>
        <v>0</v>
      </c>
      <c r="BQA89" s="126">
        <f t="shared" si="27"/>
        <v>0</v>
      </c>
      <c r="BQB89" s="126">
        <f t="shared" si="27"/>
        <v>0</v>
      </c>
      <c r="BQC89" s="126">
        <f t="shared" si="27"/>
        <v>0</v>
      </c>
      <c r="BQD89" s="126">
        <f t="shared" si="27"/>
        <v>0</v>
      </c>
      <c r="BQE89" s="126">
        <f t="shared" si="27"/>
        <v>0</v>
      </c>
      <c r="BQF89" s="126">
        <f t="shared" si="27"/>
        <v>0</v>
      </c>
      <c r="BQG89" s="126">
        <f t="shared" si="27"/>
        <v>0</v>
      </c>
      <c r="BQH89" s="126">
        <f t="shared" si="27"/>
        <v>0</v>
      </c>
      <c r="BQI89" s="126">
        <f t="shared" si="27"/>
        <v>0</v>
      </c>
      <c r="BQJ89" s="126">
        <f t="shared" si="27"/>
        <v>0</v>
      </c>
      <c r="BQK89" s="126">
        <f t="shared" si="27"/>
        <v>0</v>
      </c>
      <c r="BQL89" s="126">
        <f t="shared" si="27"/>
        <v>0</v>
      </c>
      <c r="BQM89" s="126">
        <f t="shared" si="27"/>
        <v>0</v>
      </c>
      <c r="BQN89" s="126">
        <f t="shared" si="27"/>
        <v>0</v>
      </c>
      <c r="BQO89" s="126">
        <f t="shared" si="27"/>
        <v>0</v>
      </c>
      <c r="BQP89" s="126">
        <f t="shared" si="27"/>
        <v>0</v>
      </c>
      <c r="BQQ89" s="126">
        <f t="shared" si="27"/>
        <v>0</v>
      </c>
      <c r="BQR89" s="126">
        <f t="shared" si="27"/>
        <v>0</v>
      </c>
      <c r="BQS89" s="126">
        <f t="shared" si="27"/>
        <v>0</v>
      </c>
      <c r="BQT89" s="126">
        <f t="shared" si="27"/>
        <v>0</v>
      </c>
      <c r="BQU89" s="126">
        <f t="shared" si="27"/>
        <v>0</v>
      </c>
      <c r="BQV89" s="126">
        <f t="shared" si="27"/>
        <v>0</v>
      </c>
      <c r="BQW89" s="126">
        <f t="shared" si="27"/>
        <v>0</v>
      </c>
      <c r="BQX89" s="126">
        <f t="shared" si="27"/>
        <v>0</v>
      </c>
      <c r="BQY89" s="126">
        <f t="shared" si="27"/>
        <v>0</v>
      </c>
      <c r="BQZ89" s="126">
        <f t="shared" si="27"/>
        <v>0</v>
      </c>
      <c r="BRA89" s="126">
        <f t="shared" si="27"/>
        <v>0</v>
      </c>
      <c r="BRB89" s="126">
        <f t="shared" si="27"/>
        <v>0</v>
      </c>
      <c r="BRC89" s="126">
        <f t="shared" si="27"/>
        <v>0</v>
      </c>
      <c r="BRD89" s="126">
        <f t="shared" si="27"/>
        <v>0</v>
      </c>
      <c r="BRE89" s="126">
        <f t="shared" si="27"/>
        <v>0</v>
      </c>
      <c r="BRF89" s="126">
        <f t="shared" si="27"/>
        <v>0</v>
      </c>
      <c r="BRG89" s="126">
        <f t="shared" si="27"/>
        <v>0</v>
      </c>
      <c r="BRH89" s="126">
        <f t="shared" si="27"/>
        <v>0</v>
      </c>
      <c r="BRI89" s="126">
        <f t="shared" si="27"/>
        <v>0</v>
      </c>
      <c r="BRJ89" s="126">
        <f t="shared" si="27"/>
        <v>0</v>
      </c>
      <c r="BRK89" s="126">
        <f t="shared" si="27"/>
        <v>0</v>
      </c>
      <c r="BRL89" s="126">
        <f t="shared" ref="BRL89:BTW89" si="28" xml:space="preserve"> BRL79</f>
        <v>0</v>
      </c>
      <c r="BRM89" s="126">
        <f t="shared" si="28"/>
        <v>0</v>
      </c>
      <c r="BRN89" s="126">
        <f t="shared" si="28"/>
        <v>0</v>
      </c>
      <c r="BRO89" s="126">
        <f t="shared" si="28"/>
        <v>0</v>
      </c>
      <c r="BRP89" s="126">
        <f t="shared" si="28"/>
        <v>0</v>
      </c>
      <c r="BRQ89" s="126">
        <f t="shared" si="28"/>
        <v>0</v>
      </c>
      <c r="BRR89" s="126">
        <f t="shared" si="28"/>
        <v>0</v>
      </c>
      <c r="BRS89" s="126">
        <f t="shared" si="28"/>
        <v>0</v>
      </c>
      <c r="BRT89" s="126">
        <f t="shared" si="28"/>
        <v>0</v>
      </c>
      <c r="BRU89" s="126">
        <f t="shared" si="28"/>
        <v>0</v>
      </c>
      <c r="BRV89" s="126">
        <f t="shared" si="28"/>
        <v>0</v>
      </c>
      <c r="BRW89" s="126">
        <f t="shared" si="28"/>
        <v>0</v>
      </c>
      <c r="BRX89" s="126">
        <f t="shared" si="28"/>
        <v>0</v>
      </c>
      <c r="BRY89" s="126">
        <f t="shared" si="28"/>
        <v>0</v>
      </c>
      <c r="BRZ89" s="126">
        <f t="shared" si="28"/>
        <v>0</v>
      </c>
      <c r="BSA89" s="126">
        <f t="shared" si="28"/>
        <v>0</v>
      </c>
      <c r="BSB89" s="126">
        <f t="shared" si="28"/>
        <v>0</v>
      </c>
      <c r="BSC89" s="126">
        <f t="shared" si="28"/>
        <v>0</v>
      </c>
      <c r="BSD89" s="126">
        <f t="shared" si="28"/>
        <v>0</v>
      </c>
      <c r="BSE89" s="126">
        <f t="shared" si="28"/>
        <v>0</v>
      </c>
      <c r="BSF89" s="126">
        <f t="shared" si="28"/>
        <v>0</v>
      </c>
      <c r="BSG89" s="126">
        <f t="shared" si="28"/>
        <v>0</v>
      </c>
      <c r="BSH89" s="126">
        <f t="shared" si="28"/>
        <v>0</v>
      </c>
      <c r="BSI89" s="126">
        <f t="shared" si="28"/>
        <v>0</v>
      </c>
      <c r="BSJ89" s="126">
        <f t="shared" si="28"/>
        <v>0</v>
      </c>
      <c r="BSK89" s="126">
        <f t="shared" si="28"/>
        <v>0</v>
      </c>
      <c r="BSL89" s="126">
        <f t="shared" si="28"/>
        <v>0</v>
      </c>
      <c r="BSM89" s="126">
        <f t="shared" si="28"/>
        <v>0</v>
      </c>
      <c r="BSN89" s="126">
        <f t="shared" si="28"/>
        <v>0</v>
      </c>
      <c r="BSO89" s="126">
        <f t="shared" si="28"/>
        <v>0</v>
      </c>
      <c r="BSP89" s="126">
        <f t="shared" si="28"/>
        <v>0</v>
      </c>
      <c r="BSQ89" s="126">
        <f t="shared" si="28"/>
        <v>0</v>
      </c>
      <c r="BSR89" s="126">
        <f t="shared" si="28"/>
        <v>0</v>
      </c>
      <c r="BSS89" s="126">
        <f t="shared" si="28"/>
        <v>0</v>
      </c>
      <c r="BST89" s="126">
        <f t="shared" si="28"/>
        <v>0</v>
      </c>
      <c r="BSU89" s="126">
        <f t="shared" si="28"/>
        <v>0</v>
      </c>
      <c r="BSV89" s="126">
        <f t="shared" si="28"/>
        <v>0</v>
      </c>
      <c r="BSW89" s="126">
        <f t="shared" si="28"/>
        <v>0</v>
      </c>
      <c r="BSX89" s="126">
        <f t="shared" si="28"/>
        <v>0</v>
      </c>
      <c r="BSY89" s="126">
        <f t="shared" si="28"/>
        <v>0</v>
      </c>
      <c r="BSZ89" s="126">
        <f t="shared" si="28"/>
        <v>0</v>
      </c>
      <c r="BTA89" s="126">
        <f t="shared" si="28"/>
        <v>0</v>
      </c>
      <c r="BTB89" s="126">
        <f t="shared" si="28"/>
        <v>0</v>
      </c>
      <c r="BTC89" s="126">
        <f t="shared" si="28"/>
        <v>0</v>
      </c>
      <c r="BTD89" s="126">
        <f t="shared" si="28"/>
        <v>0</v>
      </c>
      <c r="BTE89" s="126">
        <f t="shared" si="28"/>
        <v>0</v>
      </c>
      <c r="BTF89" s="126">
        <f t="shared" si="28"/>
        <v>0</v>
      </c>
      <c r="BTG89" s="126">
        <f t="shared" si="28"/>
        <v>0</v>
      </c>
      <c r="BTH89" s="126">
        <f t="shared" si="28"/>
        <v>0</v>
      </c>
      <c r="BTI89" s="126">
        <f t="shared" si="28"/>
        <v>0</v>
      </c>
      <c r="BTJ89" s="126">
        <f t="shared" si="28"/>
        <v>0</v>
      </c>
      <c r="BTK89" s="126">
        <f t="shared" si="28"/>
        <v>0</v>
      </c>
      <c r="BTL89" s="126">
        <f t="shared" si="28"/>
        <v>0</v>
      </c>
      <c r="BTM89" s="126">
        <f t="shared" si="28"/>
        <v>0</v>
      </c>
      <c r="BTN89" s="126">
        <f t="shared" si="28"/>
        <v>0</v>
      </c>
      <c r="BTO89" s="126">
        <f t="shared" si="28"/>
        <v>0</v>
      </c>
      <c r="BTP89" s="126">
        <f t="shared" si="28"/>
        <v>0</v>
      </c>
      <c r="BTQ89" s="126">
        <f t="shared" si="28"/>
        <v>0</v>
      </c>
      <c r="BTR89" s="126">
        <f t="shared" si="28"/>
        <v>0</v>
      </c>
      <c r="BTS89" s="126">
        <f t="shared" si="28"/>
        <v>0</v>
      </c>
      <c r="BTT89" s="126">
        <f t="shared" si="28"/>
        <v>0</v>
      </c>
      <c r="BTU89" s="126">
        <f t="shared" si="28"/>
        <v>0</v>
      </c>
      <c r="BTV89" s="126">
        <f t="shared" si="28"/>
        <v>0</v>
      </c>
      <c r="BTW89" s="126">
        <f t="shared" si="28"/>
        <v>0</v>
      </c>
      <c r="BTX89" s="126">
        <f t="shared" ref="BTX89:BWI89" si="29" xml:space="preserve"> BTX79</f>
        <v>0</v>
      </c>
      <c r="BTY89" s="126">
        <f t="shared" si="29"/>
        <v>0</v>
      </c>
      <c r="BTZ89" s="126">
        <f t="shared" si="29"/>
        <v>0</v>
      </c>
      <c r="BUA89" s="126">
        <f t="shared" si="29"/>
        <v>0</v>
      </c>
      <c r="BUB89" s="126">
        <f t="shared" si="29"/>
        <v>0</v>
      </c>
      <c r="BUC89" s="126">
        <f t="shared" si="29"/>
        <v>0</v>
      </c>
      <c r="BUD89" s="126">
        <f t="shared" si="29"/>
        <v>0</v>
      </c>
      <c r="BUE89" s="126">
        <f t="shared" si="29"/>
        <v>0</v>
      </c>
      <c r="BUF89" s="126">
        <f t="shared" si="29"/>
        <v>0</v>
      </c>
      <c r="BUG89" s="126">
        <f t="shared" si="29"/>
        <v>0</v>
      </c>
      <c r="BUH89" s="126">
        <f t="shared" si="29"/>
        <v>0</v>
      </c>
      <c r="BUI89" s="126">
        <f t="shared" si="29"/>
        <v>0</v>
      </c>
      <c r="BUJ89" s="126">
        <f t="shared" si="29"/>
        <v>0</v>
      </c>
      <c r="BUK89" s="126">
        <f t="shared" si="29"/>
        <v>0</v>
      </c>
      <c r="BUL89" s="126">
        <f t="shared" si="29"/>
        <v>0</v>
      </c>
      <c r="BUM89" s="126">
        <f t="shared" si="29"/>
        <v>0</v>
      </c>
      <c r="BUN89" s="126">
        <f t="shared" si="29"/>
        <v>0</v>
      </c>
      <c r="BUO89" s="126">
        <f t="shared" si="29"/>
        <v>0</v>
      </c>
      <c r="BUP89" s="126">
        <f t="shared" si="29"/>
        <v>0</v>
      </c>
      <c r="BUQ89" s="126">
        <f t="shared" si="29"/>
        <v>0</v>
      </c>
      <c r="BUR89" s="126">
        <f t="shared" si="29"/>
        <v>0</v>
      </c>
      <c r="BUS89" s="126">
        <f t="shared" si="29"/>
        <v>0</v>
      </c>
      <c r="BUT89" s="126">
        <f t="shared" si="29"/>
        <v>0</v>
      </c>
      <c r="BUU89" s="126">
        <f t="shared" si="29"/>
        <v>0</v>
      </c>
      <c r="BUV89" s="126">
        <f t="shared" si="29"/>
        <v>0</v>
      </c>
      <c r="BUW89" s="126">
        <f t="shared" si="29"/>
        <v>0</v>
      </c>
      <c r="BUX89" s="126">
        <f t="shared" si="29"/>
        <v>0</v>
      </c>
      <c r="BUY89" s="126">
        <f t="shared" si="29"/>
        <v>0</v>
      </c>
      <c r="BUZ89" s="126">
        <f t="shared" si="29"/>
        <v>0</v>
      </c>
      <c r="BVA89" s="126">
        <f t="shared" si="29"/>
        <v>0</v>
      </c>
      <c r="BVB89" s="126">
        <f t="shared" si="29"/>
        <v>0</v>
      </c>
      <c r="BVC89" s="126">
        <f t="shared" si="29"/>
        <v>0</v>
      </c>
      <c r="BVD89" s="126">
        <f t="shared" si="29"/>
        <v>0</v>
      </c>
      <c r="BVE89" s="126">
        <f t="shared" si="29"/>
        <v>0</v>
      </c>
      <c r="BVF89" s="126">
        <f t="shared" si="29"/>
        <v>0</v>
      </c>
      <c r="BVG89" s="126">
        <f t="shared" si="29"/>
        <v>0</v>
      </c>
      <c r="BVH89" s="126">
        <f t="shared" si="29"/>
        <v>0</v>
      </c>
      <c r="BVI89" s="126">
        <f t="shared" si="29"/>
        <v>0</v>
      </c>
      <c r="BVJ89" s="126">
        <f t="shared" si="29"/>
        <v>0</v>
      </c>
      <c r="BVK89" s="126">
        <f t="shared" si="29"/>
        <v>0</v>
      </c>
      <c r="BVL89" s="126">
        <f t="shared" si="29"/>
        <v>0</v>
      </c>
      <c r="BVM89" s="126">
        <f t="shared" si="29"/>
        <v>0</v>
      </c>
      <c r="BVN89" s="126">
        <f t="shared" si="29"/>
        <v>0</v>
      </c>
      <c r="BVO89" s="126">
        <f t="shared" si="29"/>
        <v>0</v>
      </c>
      <c r="BVP89" s="126">
        <f t="shared" si="29"/>
        <v>0</v>
      </c>
      <c r="BVQ89" s="126">
        <f t="shared" si="29"/>
        <v>0</v>
      </c>
      <c r="BVR89" s="126">
        <f t="shared" si="29"/>
        <v>0</v>
      </c>
      <c r="BVS89" s="126">
        <f t="shared" si="29"/>
        <v>0</v>
      </c>
      <c r="BVT89" s="126">
        <f t="shared" si="29"/>
        <v>0</v>
      </c>
      <c r="BVU89" s="126">
        <f t="shared" si="29"/>
        <v>0</v>
      </c>
      <c r="BVV89" s="126">
        <f t="shared" si="29"/>
        <v>0</v>
      </c>
      <c r="BVW89" s="126">
        <f t="shared" si="29"/>
        <v>0</v>
      </c>
      <c r="BVX89" s="126">
        <f t="shared" si="29"/>
        <v>0</v>
      </c>
      <c r="BVY89" s="126">
        <f t="shared" si="29"/>
        <v>0</v>
      </c>
      <c r="BVZ89" s="126">
        <f t="shared" si="29"/>
        <v>0</v>
      </c>
      <c r="BWA89" s="126">
        <f t="shared" si="29"/>
        <v>0</v>
      </c>
      <c r="BWB89" s="126">
        <f t="shared" si="29"/>
        <v>0</v>
      </c>
      <c r="BWC89" s="126">
        <f t="shared" si="29"/>
        <v>0</v>
      </c>
      <c r="BWD89" s="126">
        <f t="shared" si="29"/>
        <v>0</v>
      </c>
      <c r="BWE89" s="126">
        <f t="shared" si="29"/>
        <v>0</v>
      </c>
      <c r="BWF89" s="126">
        <f t="shared" si="29"/>
        <v>0</v>
      </c>
      <c r="BWG89" s="126">
        <f t="shared" si="29"/>
        <v>0</v>
      </c>
      <c r="BWH89" s="126">
        <f t="shared" si="29"/>
        <v>0</v>
      </c>
      <c r="BWI89" s="126">
        <f t="shared" si="29"/>
        <v>0</v>
      </c>
      <c r="BWJ89" s="126">
        <f t="shared" ref="BWJ89:BYU89" si="30" xml:space="preserve"> BWJ79</f>
        <v>0</v>
      </c>
      <c r="BWK89" s="126">
        <f t="shared" si="30"/>
        <v>0</v>
      </c>
      <c r="BWL89" s="126">
        <f t="shared" si="30"/>
        <v>0</v>
      </c>
      <c r="BWM89" s="126">
        <f t="shared" si="30"/>
        <v>0</v>
      </c>
      <c r="BWN89" s="126">
        <f t="shared" si="30"/>
        <v>0</v>
      </c>
      <c r="BWO89" s="126">
        <f t="shared" si="30"/>
        <v>0</v>
      </c>
      <c r="BWP89" s="126">
        <f t="shared" si="30"/>
        <v>0</v>
      </c>
      <c r="BWQ89" s="126">
        <f t="shared" si="30"/>
        <v>0</v>
      </c>
      <c r="BWR89" s="126">
        <f t="shared" si="30"/>
        <v>0</v>
      </c>
      <c r="BWS89" s="126">
        <f t="shared" si="30"/>
        <v>0</v>
      </c>
      <c r="BWT89" s="126">
        <f t="shared" si="30"/>
        <v>0</v>
      </c>
      <c r="BWU89" s="126">
        <f t="shared" si="30"/>
        <v>0</v>
      </c>
      <c r="BWV89" s="126">
        <f t="shared" si="30"/>
        <v>0</v>
      </c>
      <c r="BWW89" s="126">
        <f t="shared" si="30"/>
        <v>0</v>
      </c>
      <c r="BWX89" s="126">
        <f t="shared" si="30"/>
        <v>0</v>
      </c>
      <c r="BWY89" s="126">
        <f t="shared" si="30"/>
        <v>0</v>
      </c>
      <c r="BWZ89" s="126">
        <f t="shared" si="30"/>
        <v>0</v>
      </c>
      <c r="BXA89" s="126">
        <f t="shared" si="30"/>
        <v>0</v>
      </c>
      <c r="BXB89" s="126">
        <f t="shared" si="30"/>
        <v>0</v>
      </c>
      <c r="BXC89" s="126">
        <f t="shared" si="30"/>
        <v>0</v>
      </c>
      <c r="BXD89" s="126">
        <f t="shared" si="30"/>
        <v>0</v>
      </c>
      <c r="BXE89" s="126">
        <f t="shared" si="30"/>
        <v>0</v>
      </c>
      <c r="BXF89" s="126">
        <f t="shared" si="30"/>
        <v>0</v>
      </c>
      <c r="BXG89" s="126">
        <f t="shared" si="30"/>
        <v>0</v>
      </c>
      <c r="BXH89" s="126">
        <f t="shared" si="30"/>
        <v>0</v>
      </c>
      <c r="BXI89" s="126">
        <f t="shared" si="30"/>
        <v>0</v>
      </c>
      <c r="BXJ89" s="126">
        <f t="shared" si="30"/>
        <v>0</v>
      </c>
      <c r="BXK89" s="126">
        <f t="shared" si="30"/>
        <v>0</v>
      </c>
      <c r="BXL89" s="126">
        <f t="shared" si="30"/>
        <v>0</v>
      </c>
      <c r="BXM89" s="126">
        <f t="shared" si="30"/>
        <v>0</v>
      </c>
      <c r="BXN89" s="126">
        <f t="shared" si="30"/>
        <v>0</v>
      </c>
      <c r="BXO89" s="126">
        <f t="shared" si="30"/>
        <v>0</v>
      </c>
      <c r="BXP89" s="126">
        <f t="shared" si="30"/>
        <v>0</v>
      </c>
      <c r="BXQ89" s="126">
        <f t="shared" si="30"/>
        <v>0</v>
      </c>
      <c r="BXR89" s="126">
        <f t="shared" si="30"/>
        <v>0</v>
      </c>
      <c r="BXS89" s="126">
        <f t="shared" si="30"/>
        <v>0</v>
      </c>
      <c r="BXT89" s="126">
        <f t="shared" si="30"/>
        <v>0</v>
      </c>
      <c r="BXU89" s="126">
        <f t="shared" si="30"/>
        <v>0</v>
      </c>
      <c r="BXV89" s="126">
        <f t="shared" si="30"/>
        <v>0</v>
      </c>
      <c r="BXW89" s="126">
        <f t="shared" si="30"/>
        <v>0</v>
      </c>
      <c r="BXX89" s="126">
        <f t="shared" si="30"/>
        <v>0</v>
      </c>
      <c r="BXY89" s="126">
        <f t="shared" si="30"/>
        <v>0</v>
      </c>
      <c r="BXZ89" s="126">
        <f t="shared" si="30"/>
        <v>0</v>
      </c>
      <c r="BYA89" s="126">
        <f t="shared" si="30"/>
        <v>0</v>
      </c>
      <c r="BYB89" s="126">
        <f t="shared" si="30"/>
        <v>0</v>
      </c>
      <c r="BYC89" s="126">
        <f t="shared" si="30"/>
        <v>0</v>
      </c>
      <c r="BYD89" s="126">
        <f t="shared" si="30"/>
        <v>0</v>
      </c>
      <c r="BYE89" s="126">
        <f t="shared" si="30"/>
        <v>0</v>
      </c>
      <c r="BYF89" s="126">
        <f t="shared" si="30"/>
        <v>0</v>
      </c>
      <c r="BYG89" s="126">
        <f t="shared" si="30"/>
        <v>0</v>
      </c>
      <c r="BYH89" s="126">
        <f t="shared" si="30"/>
        <v>0</v>
      </c>
      <c r="BYI89" s="126">
        <f t="shared" si="30"/>
        <v>0</v>
      </c>
      <c r="BYJ89" s="126">
        <f t="shared" si="30"/>
        <v>0</v>
      </c>
      <c r="BYK89" s="126">
        <f t="shared" si="30"/>
        <v>0</v>
      </c>
      <c r="BYL89" s="126">
        <f t="shared" si="30"/>
        <v>0</v>
      </c>
      <c r="BYM89" s="126">
        <f t="shared" si="30"/>
        <v>0</v>
      </c>
      <c r="BYN89" s="126">
        <f t="shared" si="30"/>
        <v>0</v>
      </c>
      <c r="BYO89" s="126">
        <f t="shared" si="30"/>
        <v>0</v>
      </c>
      <c r="BYP89" s="126">
        <f t="shared" si="30"/>
        <v>0</v>
      </c>
      <c r="BYQ89" s="126">
        <f t="shared" si="30"/>
        <v>0</v>
      </c>
      <c r="BYR89" s="126">
        <f t="shared" si="30"/>
        <v>0</v>
      </c>
      <c r="BYS89" s="126">
        <f t="shared" si="30"/>
        <v>0</v>
      </c>
      <c r="BYT89" s="126">
        <f t="shared" si="30"/>
        <v>0</v>
      </c>
      <c r="BYU89" s="126">
        <f t="shared" si="30"/>
        <v>0</v>
      </c>
      <c r="BYV89" s="126">
        <f t="shared" ref="BYV89:CBG89" si="31" xml:space="preserve"> BYV79</f>
        <v>0</v>
      </c>
      <c r="BYW89" s="126">
        <f t="shared" si="31"/>
        <v>0</v>
      </c>
      <c r="BYX89" s="126">
        <f t="shared" si="31"/>
        <v>0</v>
      </c>
      <c r="BYY89" s="126">
        <f t="shared" si="31"/>
        <v>0</v>
      </c>
      <c r="BYZ89" s="126">
        <f t="shared" si="31"/>
        <v>0</v>
      </c>
      <c r="BZA89" s="126">
        <f t="shared" si="31"/>
        <v>0</v>
      </c>
      <c r="BZB89" s="126">
        <f t="shared" si="31"/>
        <v>0</v>
      </c>
      <c r="BZC89" s="126">
        <f t="shared" si="31"/>
        <v>0</v>
      </c>
      <c r="BZD89" s="126">
        <f t="shared" si="31"/>
        <v>0</v>
      </c>
      <c r="BZE89" s="126">
        <f t="shared" si="31"/>
        <v>0</v>
      </c>
      <c r="BZF89" s="126">
        <f t="shared" si="31"/>
        <v>0</v>
      </c>
      <c r="BZG89" s="126">
        <f t="shared" si="31"/>
        <v>0</v>
      </c>
      <c r="BZH89" s="126">
        <f t="shared" si="31"/>
        <v>0</v>
      </c>
      <c r="BZI89" s="126">
        <f t="shared" si="31"/>
        <v>0</v>
      </c>
      <c r="BZJ89" s="126">
        <f t="shared" si="31"/>
        <v>0</v>
      </c>
      <c r="BZK89" s="126">
        <f t="shared" si="31"/>
        <v>0</v>
      </c>
      <c r="BZL89" s="126">
        <f t="shared" si="31"/>
        <v>0</v>
      </c>
      <c r="BZM89" s="126">
        <f t="shared" si="31"/>
        <v>0</v>
      </c>
      <c r="BZN89" s="126">
        <f t="shared" si="31"/>
        <v>0</v>
      </c>
      <c r="BZO89" s="126">
        <f t="shared" si="31"/>
        <v>0</v>
      </c>
      <c r="BZP89" s="126">
        <f t="shared" si="31"/>
        <v>0</v>
      </c>
      <c r="BZQ89" s="126">
        <f t="shared" si="31"/>
        <v>0</v>
      </c>
      <c r="BZR89" s="126">
        <f t="shared" si="31"/>
        <v>0</v>
      </c>
      <c r="BZS89" s="126">
        <f t="shared" si="31"/>
        <v>0</v>
      </c>
      <c r="BZT89" s="126">
        <f t="shared" si="31"/>
        <v>0</v>
      </c>
      <c r="BZU89" s="126">
        <f t="shared" si="31"/>
        <v>0</v>
      </c>
      <c r="BZV89" s="126">
        <f t="shared" si="31"/>
        <v>0</v>
      </c>
      <c r="BZW89" s="126">
        <f t="shared" si="31"/>
        <v>0</v>
      </c>
      <c r="BZX89" s="126">
        <f t="shared" si="31"/>
        <v>0</v>
      </c>
      <c r="BZY89" s="126">
        <f t="shared" si="31"/>
        <v>0</v>
      </c>
      <c r="BZZ89" s="126">
        <f t="shared" si="31"/>
        <v>0</v>
      </c>
      <c r="CAA89" s="126">
        <f t="shared" si="31"/>
        <v>0</v>
      </c>
      <c r="CAB89" s="126">
        <f t="shared" si="31"/>
        <v>0</v>
      </c>
      <c r="CAC89" s="126">
        <f t="shared" si="31"/>
        <v>0</v>
      </c>
      <c r="CAD89" s="126">
        <f t="shared" si="31"/>
        <v>0</v>
      </c>
      <c r="CAE89" s="126">
        <f t="shared" si="31"/>
        <v>0</v>
      </c>
      <c r="CAF89" s="126">
        <f t="shared" si="31"/>
        <v>0</v>
      </c>
      <c r="CAG89" s="126">
        <f t="shared" si="31"/>
        <v>0</v>
      </c>
      <c r="CAH89" s="126">
        <f t="shared" si="31"/>
        <v>0</v>
      </c>
      <c r="CAI89" s="126">
        <f t="shared" si="31"/>
        <v>0</v>
      </c>
      <c r="CAJ89" s="126">
        <f t="shared" si="31"/>
        <v>0</v>
      </c>
      <c r="CAK89" s="126">
        <f t="shared" si="31"/>
        <v>0</v>
      </c>
      <c r="CAL89" s="126">
        <f t="shared" si="31"/>
        <v>0</v>
      </c>
      <c r="CAM89" s="126">
        <f t="shared" si="31"/>
        <v>0</v>
      </c>
      <c r="CAN89" s="126">
        <f t="shared" si="31"/>
        <v>0</v>
      </c>
      <c r="CAO89" s="126">
        <f t="shared" si="31"/>
        <v>0</v>
      </c>
      <c r="CAP89" s="126">
        <f t="shared" si="31"/>
        <v>0</v>
      </c>
      <c r="CAQ89" s="126">
        <f t="shared" si="31"/>
        <v>0</v>
      </c>
      <c r="CAR89" s="126">
        <f t="shared" si="31"/>
        <v>0</v>
      </c>
      <c r="CAS89" s="126">
        <f t="shared" si="31"/>
        <v>0</v>
      </c>
      <c r="CAT89" s="126">
        <f t="shared" si="31"/>
        <v>0</v>
      </c>
      <c r="CAU89" s="126">
        <f t="shared" si="31"/>
        <v>0</v>
      </c>
      <c r="CAV89" s="126">
        <f t="shared" si="31"/>
        <v>0</v>
      </c>
      <c r="CAW89" s="126">
        <f t="shared" si="31"/>
        <v>0</v>
      </c>
      <c r="CAX89" s="126">
        <f t="shared" si="31"/>
        <v>0</v>
      </c>
      <c r="CAY89" s="126">
        <f t="shared" si="31"/>
        <v>0</v>
      </c>
      <c r="CAZ89" s="126">
        <f t="shared" si="31"/>
        <v>0</v>
      </c>
      <c r="CBA89" s="126">
        <f t="shared" si="31"/>
        <v>0</v>
      </c>
      <c r="CBB89" s="126">
        <f t="shared" si="31"/>
        <v>0</v>
      </c>
      <c r="CBC89" s="126">
        <f t="shared" si="31"/>
        <v>0</v>
      </c>
      <c r="CBD89" s="126">
        <f t="shared" si="31"/>
        <v>0</v>
      </c>
      <c r="CBE89" s="126">
        <f t="shared" si="31"/>
        <v>0</v>
      </c>
      <c r="CBF89" s="126">
        <f t="shared" si="31"/>
        <v>0</v>
      </c>
      <c r="CBG89" s="126">
        <f t="shared" si="31"/>
        <v>0</v>
      </c>
      <c r="CBH89" s="126">
        <f t="shared" ref="CBH89:CDS89" si="32" xml:space="preserve"> CBH79</f>
        <v>0</v>
      </c>
      <c r="CBI89" s="126">
        <f t="shared" si="32"/>
        <v>0</v>
      </c>
      <c r="CBJ89" s="126">
        <f t="shared" si="32"/>
        <v>0</v>
      </c>
      <c r="CBK89" s="126">
        <f t="shared" si="32"/>
        <v>0</v>
      </c>
      <c r="CBL89" s="126">
        <f t="shared" si="32"/>
        <v>0</v>
      </c>
      <c r="CBM89" s="126">
        <f t="shared" si="32"/>
        <v>0</v>
      </c>
      <c r="CBN89" s="126">
        <f t="shared" si="32"/>
        <v>0</v>
      </c>
      <c r="CBO89" s="126">
        <f t="shared" si="32"/>
        <v>0</v>
      </c>
      <c r="CBP89" s="126">
        <f t="shared" si="32"/>
        <v>0</v>
      </c>
      <c r="CBQ89" s="126">
        <f t="shared" si="32"/>
        <v>0</v>
      </c>
      <c r="CBR89" s="126">
        <f t="shared" si="32"/>
        <v>0</v>
      </c>
      <c r="CBS89" s="126">
        <f t="shared" si="32"/>
        <v>0</v>
      </c>
      <c r="CBT89" s="126">
        <f t="shared" si="32"/>
        <v>0</v>
      </c>
      <c r="CBU89" s="126">
        <f t="shared" si="32"/>
        <v>0</v>
      </c>
      <c r="CBV89" s="126">
        <f t="shared" si="32"/>
        <v>0</v>
      </c>
      <c r="CBW89" s="126">
        <f t="shared" si="32"/>
        <v>0</v>
      </c>
      <c r="CBX89" s="126">
        <f t="shared" si="32"/>
        <v>0</v>
      </c>
      <c r="CBY89" s="126">
        <f t="shared" si="32"/>
        <v>0</v>
      </c>
      <c r="CBZ89" s="126">
        <f t="shared" si="32"/>
        <v>0</v>
      </c>
      <c r="CCA89" s="126">
        <f t="shared" si="32"/>
        <v>0</v>
      </c>
      <c r="CCB89" s="126">
        <f t="shared" si="32"/>
        <v>0</v>
      </c>
      <c r="CCC89" s="126">
        <f t="shared" si="32"/>
        <v>0</v>
      </c>
      <c r="CCD89" s="126">
        <f t="shared" si="32"/>
        <v>0</v>
      </c>
      <c r="CCE89" s="126">
        <f t="shared" si="32"/>
        <v>0</v>
      </c>
      <c r="CCF89" s="126">
        <f t="shared" si="32"/>
        <v>0</v>
      </c>
      <c r="CCG89" s="126">
        <f t="shared" si="32"/>
        <v>0</v>
      </c>
      <c r="CCH89" s="126">
        <f t="shared" si="32"/>
        <v>0</v>
      </c>
      <c r="CCI89" s="126">
        <f t="shared" si="32"/>
        <v>0</v>
      </c>
      <c r="CCJ89" s="126">
        <f t="shared" si="32"/>
        <v>0</v>
      </c>
      <c r="CCK89" s="126">
        <f t="shared" si="32"/>
        <v>0</v>
      </c>
      <c r="CCL89" s="126">
        <f t="shared" si="32"/>
        <v>0</v>
      </c>
      <c r="CCM89" s="126">
        <f t="shared" si="32"/>
        <v>0</v>
      </c>
      <c r="CCN89" s="126">
        <f t="shared" si="32"/>
        <v>0</v>
      </c>
      <c r="CCO89" s="126">
        <f t="shared" si="32"/>
        <v>0</v>
      </c>
      <c r="CCP89" s="126">
        <f t="shared" si="32"/>
        <v>0</v>
      </c>
      <c r="CCQ89" s="126">
        <f t="shared" si="32"/>
        <v>0</v>
      </c>
      <c r="CCR89" s="126">
        <f t="shared" si="32"/>
        <v>0</v>
      </c>
      <c r="CCS89" s="126">
        <f t="shared" si="32"/>
        <v>0</v>
      </c>
      <c r="CCT89" s="126">
        <f t="shared" si="32"/>
        <v>0</v>
      </c>
      <c r="CCU89" s="126">
        <f t="shared" si="32"/>
        <v>0</v>
      </c>
      <c r="CCV89" s="126">
        <f t="shared" si="32"/>
        <v>0</v>
      </c>
      <c r="CCW89" s="126">
        <f t="shared" si="32"/>
        <v>0</v>
      </c>
      <c r="CCX89" s="126">
        <f t="shared" si="32"/>
        <v>0</v>
      </c>
      <c r="CCY89" s="126">
        <f t="shared" si="32"/>
        <v>0</v>
      </c>
      <c r="CCZ89" s="126">
        <f t="shared" si="32"/>
        <v>0</v>
      </c>
      <c r="CDA89" s="126">
        <f t="shared" si="32"/>
        <v>0</v>
      </c>
      <c r="CDB89" s="126">
        <f t="shared" si="32"/>
        <v>0</v>
      </c>
      <c r="CDC89" s="126">
        <f t="shared" si="32"/>
        <v>0</v>
      </c>
      <c r="CDD89" s="126">
        <f t="shared" si="32"/>
        <v>0</v>
      </c>
      <c r="CDE89" s="126">
        <f t="shared" si="32"/>
        <v>0</v>
      </c>
      <c r="CDF89" s="126">
        <f t="shared" si="32"/>
        <v>0</v>
      </c>
      <c r="CDG89" s="126">
        <f t="shared" si="32"/>
        <v>0</v>
      </c>
      <c r="CDH89" s="126">
        <f t="shared" si="32"/>
        <v>0</v>
      </c>
      <c r="CDI89" s="126">
        <f t="shared" si="32"/>
        <v>0</v>
      </c>
      <c r="CDJ89" s="126">
        <f t="shared" si="32"/>
        <v>0</v>
      </c>
      <c r="CDK89" s="126">
        <f t="shared" si="32"/>
        <v>0</v>
      </c>
      <c r="CDL89" s="126">
        <f t="shared" si="32"/>
        <v>0</v>
      </c>
      <c r="CDM89" s="126">
        <f t="shared" si="32"/>
        <v>0</v>
      </c>
      <c r="CDN89" s="126">
        <f t="shared" si="32"/>
        <v>0</v>
      </c>
      <c r="CDO89" s="126">
        <f t="shared" si="32"/>
        <v>0</v>
      </c>
      <c r="CDP89" s="126">
        <f t="shared" si="32"/>
        <v>0</v>
      </c>
      <c r="CDQ89" s="126">
        <f t="shared" si="32"/>
        <v>0</v>
      </c>
      <c r="CDR89" s="126">
        <f t="shared" si="32"/>
        <v>0</v>
      </c>
      <c r="CDS89" s="126">
        <f t="shared" si="32"/>
        <v>0</v>
      </c>
      <c r="CDT89" s="126">
        <f t="shared" ref="CDT89:CGE89" si="33" xml:space="preserve"> CDT79</f>
        <v>0</v>
      </c>
      <c r="CDU89" s="126">
        <f t="shared" si="33"/>
        <v>0</v>
      </c>
      <c r="CDV89" s="126">
        <f t="shared" si="33"/>
        <v>0</v>
      </c>
      <c r="CDW89" s="126">
        <f t="shared" si="33"/>
        <v>0</v>
      </c>
      <c r="CDX89" s="126">
        <f t="shared" si="33"/>
        <v>0</v>
      </c>
      <c r="CDY89" s="126">
        <f t="shared" si="33"/>
        <v>0</v>
      </c>
      <c r="CDZ89" s="126">
        <f t="shared" si="33"/>
        <v>0</v>
      </c>
      <c r="CEA89" s="126">
        <f t="shared" si="33"/>
        <v>0</v>
      </c>
      <c r="CEB89" s="126">
        <f t="shared" si="33"/>
        <v>0</v>
      </c>
      <c r="CEC89" s="126">
        <f t="shared" si="33"/>
        <v>0</v>
      </c>
      <c r="CED89" s="126">
        <f t="shared" si="33"/>
        <v>0</v>
      </c>
      <c r="CEE89" s="126">
        <f t="shared" si="33"/>
        <v>0</v>
      </c>
      <c r="CEF89" s="126">
        <f t="shared" si="33"/>
        <v>0</v>
      </c>
      <c r="CEG89" s="126">
        <f t="shared" si="33"/>
        <v>0</v>
      </c>
      <c r="CEH89" s="126">
        <f t="shared" si="33"/>
        <v>0</v>
      </c>
      <c r="CEI89" s="126">
        <f t="shared" si="33"/>
        <v>0</v>
      </c>
      <c r="CEJ89" s="126">
        <f t="shared" si="33"/>
        <v>0</v>
      </c>
      <c r="CEK89" s="126">
        <f t="shared" si="33"/>
        <v>0</v>
      </c>
      <c r="CEL89" s="126">
        <f t="shared" si="33"/>
        <v>0</v>
      </c>
      <c r="CEM89" s="126">
        <f t="shared" si="33"/>
        <v>0</v>
      </c>
      <c r="CEN89" s="126">
        <f t="shared" si="33"/>
        <v>0</v>
      </c>
      <c r="CEO89" s="126">
        <f t="shared" si="33"/>
        <v>0</v>
      </c>
      <c r="CEP89" s="126">
        <f t="shared" si="33"/>
        <v>0</v>
      </c>
      <c r="CEQ89" s="126">
        <f t="shared" si="33"/>
        <v>0</v>
      </c>
      <c r="CER89" s="126">
        <f t="shared" si="33"/>
        <v>0</v>
      </c>
      <c r="CES89" s="126">
        <f t="shared" si="33"/>
        <v>0</v>
      </c>
      <c r="CET89" s="126">
        <f t="shared" si="33"/>
        <v>0</v>
      </c>
      <c r="CEU89" s="126">
        <f t="shared" si="33"/>
        <v>0</v>
      </c>
      <c r="CEV89" s="126">
        <f t="shared" si="33"/>
        <v>0</v>
      </c>
      <c r="CEW89" s="126">
        <f t="shared" si="33"/>
        <v>0</v>
      </c>
      <c r="CEX89" s="126">
        <f t="shared" si="33"/>
        <v>0</v>
      </c>
      <c r="CEY89" s="126">
        <f t="shared" si="33"/>
        <v>0</v>
      </c>
      <c r="CEZ89" s="126">
        <f t="shared" si="33"/>
        <v>0</v>
      </c>
      <c r="CFA89" s="126">
        <f t="shared" si="33"/>
        <v>0</v>
      </c>
      <c r="CFB89" s="126">
        <f t="shared" si="33"/>
        <v>0</v>
      </c>
      <c r="CFC89" s="126">
        <f t="shared" si="33"/>
        <v>0</v>
      </c>
      <c r="CFD89" s="126">
        <f t="shared" si="33"/>
        <v>0</v>
      </c>
      <c r="CFE89" s="126">
        <f t="shared" si="33"/>
        <v>0</v>
      </c>
      <c r="CFF89" s="126">
        <f t="shared" si="33"/>
        <v>0</v>
      </c>
      <c r="CFG89" s="126">
        <f t="shared" si="33"/>
        <v>0</v>
      </c>
      <c r="CFH89" s="126">
        <f t="shared" si="33"/>
        <v>0</v>
      </c>
      <c r="CFI89" s="126">
        <f t="shared" si="33"/>
        <v>0</v>
      </c>
      <c r="CFJ89" s="126">
        <f t="shared" si="33"/>
        <v>0</v>
      </c>
      <c r="CFK89" s="126">
        <f t="shared" si="33"/>
        <v>0</v>
      </c>
      <c r="CFL89" s="126">
        <f t="shared" si="33"/>
        <v>0</v>
      </c>
      <c r="CFM89" s="126">
        <f t="shared" si="33"/>
        <v>0</v>
      </c>
      <c r="CFN89" s="126">
        <f t="shared" si="33"/>
        <v>0</v>
      </c>
      <c r="CFO89" s="126">
        <f t="shared" si="33"/>
        <v>0</v>
      </c>
      <c r="CFP89" s="126">
        <f t="shared" si="33"/>
        <v>0</v>
      </c>
      <c r="CFQ89" s="126">
        <f t="shared" si="33"/>
        <v>0</v>
      </c>
      <c r="CFR89" s="126">
        <f t="shared" si="33"/>
        <v>0</v>
      </c>
      <c r="CFS89" s="126">
        <f t="shared" si="33"/>
        <v>0</v>
      </c>
      <c r="CFT89" s="126">
        <f t="shared" si="33"/>
        <v>0</v>
      </c>
      <c r="CFU89" s="126">
        <f t="shared" si="33"/>
        <v>0</v>
      </c>
      <c r="CFV89" s="126">
        <f t="shared" si="33"/>
        <v>0</v>
      </c>
      <c r="CFW89" s="126">
        <f t="shared" si="33"/>
        <v>0</v>
      </c>
      <c r="CFX89" s="126">
        <f t="shared" si="33"/>
        <v>0</v>
      </c>
      <c r="CFY89" s="126">
        <f t="shared" si="33"/>
        <v>0</v>
      </c>
      <c r="CFZ89" s="126">
        <f t="shared" si="33"/>
        <v>0</v>
      </c>
      <c r="CGA89" s="126">
        <f t="shared" si="33"/>
        <v>0</v>
      </c>
      <c r="CGB89" s="126">
        <f t="shared" si="33"/>
        <v>0</v>
      </c>
      <c r="CGC89" s="126">
        <f t="shared" si="33"/>
        <v>0</v>
      </c>
      <c r="CGD89" s="126">
        <f t="shared" si="33"/>
        <v>0</v>
      </c>
      <c r="CGE89" s="126">
        <f t="shared" si="33"/>
        <v>0</v>
      </c>
      <c r="CGF89" s="126">
        <f t="shared" ref="CGF89:CIQ89" si="34" xml:space="preserve"> CGF79</f>
        <v>0</v>
      </c>
      <c r="CGG89" s="126">
        <f t="shared" si="34"/>
        <v>0</v>
      </c>
      <c r="CGH89" s="126">
        <f t="shared" si="34"/>
        <v>0</v>
      </c>
      <c r="CGI89" s="126">
        <f t="shared" si="34"/>
        <v>0</v>
      </c>
      <c r="CGJ89" s="126">
        <f t="shared" si="34"/>
        <v>0</v>
      </c>
      <c r="CGK89" s="126">
        <f t="shared" si="34"/>
        <v>0</v>
      </c>
      <c r="CGL89" s="126">
        <f t="shared" si="34"/>
        <v>0</v>
      </c>
      <c r="CGM89" s="126">
        <f t="shared" si="34"/>
        <v>0</v>
      </c>
      <c r="CGN89" s="126">
        <f t="shared" si="34"/>
        <v>0</v>
      </c>
      <c r="CGO89" s="126">
        <f t="shared" si="34"/>
        <v>0</v>
      </c>
      <c r="CGP89" s="126">
        <f t="shared" si="34"/>
        <v>0</v>
      </c>
      <c r="CGQ89" s="126">
        <f t="shared" si="34"/>
        <v>0</v>
      </c>
      <c r="CGR89" s="126">
        <f t="shared" si="34"/>
        <v>0</v>
      </c>
      <c r="CGS89" s="126">
        <f t="shared" si="34"/>
        <v>0</v>
      </c>
      <c r="CGT89" s="126">
        <f t="shared" si="34"/>
        <v>0</v>
      </c>
      <c r="CGU89" s="126">
        <f t="shared" si="34"/>
        <v>0</v>
      </c>
      <c r="CGV89" s="126">
        <f t="shared" si="34"/>
        <v>0</v>
      </c>
      <c r="CGW89" s="126">
        <f t="shared" si="34"/>
        <v>0</v>
      </c>
      <c r="CGX89" s="126">
        <f t="shared" si="34"/>
        <v>0</v>
      </c>
      <c r="CGY89" s="126">
        <f t="shared" si="34"/>
        <v>0</v>
      </c>
      <c r="CGZ89" s="126">
        <f t="shared" si="34"/>
        <v>0</v>
      </c>
      <c r="CHA89" s="126">
        <f t="shared" si="34"/>
        <v>0</v>
      </c>
      <c r="CHB89" s="126">
        <f t="shared" si="34"/>
        <v>0</v>
      </c>
      <c r="CHC89" s="126">
        <f t="shared" si="34"/>
        <v>0</v>
      </c>
      <c r="CHD89" s="126">
        <f t="shared" si="34"/>
        <v>0</v>
      </c>
      <c r="CHE89" s="126">
        <f t="shared" si="34"/>
        <v>0</v>
      </c>
      <c r="CHF89" s="126">
        <f t="shared" si="34"/>
        <v>0</v>
      </c>
      <c r="CHG89" s="126">
        <f t="shared" si="34"/>
        <v>0</v>
      </c>
      <c r="CHH89" s="126">
        <f t="shared" si="34"/>
        <v>0</v>
      </c>
      <c r="CHI89" s="126">
        <f t="shared" si="34"/>
        <v>0</v>
      </c>
      <c r="CHJ89" s="126">
        <f t="shared" si="34"/>
        <v>0</v>
      </c>
      <c r="CHK89" s="126">
        <f t="shared" si="34"/>
        <v>0</v>
      </c>
      <c r="CHL89" s="126">
        <f t="shared" si="34"/>
        <v>0</v>
      </c>
      <c r="CHM89" s="126">
        <f t="shared" si="34"/>
        <v>0</v>
      </c>
      <c r="CHN89" s="126">
        <f t="shared" si="34"/>
        <v>0</v>
      </c>
      <c r="CHO89" s="126">
        <f t="shared" si="34"/>
        <v>0</v>
      </c>
      <c r="CHP89" s="126">
        <f t="shared" si="34"/>
        <v>0</v>
      </c>
      <c r="CHQ89" s="126">
        <f t="shared" si="34"/>
        <v>0</v>
      </c>
      <c r="CHR89" s="126">
        <f t="shared" si="34"/>
        <v>0</v>
      </c>
      <c r="CHS89" s="126">
        <f t="shared" si="34"/>
        <v>0</v>
      </c>
      <c r="CHT89" s="126">
        <f t="shared" si="34"/>
        <v>0</v>
      </c>
      <c r="CHU89" s="126">
        <f t="shared" si="34"/>
        <v>0</v>
      </c>
      <c r="CHV89" s="126">
        <f t="shared" si="34"/>
        <v>0</v>
      </c>
      <c r="CHW89" s="126">
        <f t="shared" si="34"/>
        <v>0</v>
      </c>
      <c r="CHX89" s="126">
        <f t="shared" si="34"/>
        <v>0</v>
      </c>
      <c r="CHY89" s="126">
        <f t="shared" si="34"/>
        <v>0</v>
      </c>
      <c r="CHZ89" s="126">
        <f t="shared" si="34"/>
        <v>0</v>
      </c>
      <c r="CIA89" s="126">
        <f t="shared" si="34"/>
        <v>0</v>
      </c>
      <c r="CIB89" s="126">
        <f t="shared" si="34"/>
        <v>0</v>
      </c>
      <c r="CIC89" s="126">
        <f t="shared" si="34"/>
        <v>0</v>
      </c>
      <c r="CID89" s="126">
        <f t="shared" si="34"/>
        <v>0</v>
      </c>
      <c r="CIE89" s="126">
        <f t="shared" si="34"/>
        <v>0</v>
      </c>
      <c r="CIF89" s="126">
        <f t="shared" si="34"/>
        <v>0</v>
      </c>
      <c r="CIG89" s="126">
        <f t="shared" si="34"/>
        <v>0</v>
      </c>
      <c r="CIH89" s="126">
        <f t="shared" si="34"/>
        <v>0</v>
      </c>
      <c r="CII89" s="126">
        <f t="shared" si="34"/>
        <v>0</v>
      </c>
      <c r="CIJ89" s="126">
        <f t="shared" si="34"/>
        <v>0</v>
      </c>
      <c r="CIK89" s="126">
        <f t="shared" si="34"/>
        <v>0</v>
      </c>
      <c r="CIL89" s="126">
        <f t="shared" si="34"/>
        <v>0</v>
      </c>
      <c r="CIM89" s="126">
        <f t="shared" si="34"/>
        <v>0</v>
      </c>
      <c r="CIN89" s="126">
        <f t="shared" si="34"/>
        <v>0</v>
      </c>
      <c r="CIO89" s="126">
        <f t="shared" si="34"/>
        <v>0</v>
      </c>
      <c r="CIP89" s="126">
        <f t="shared" si="34"/>
        <v>0</v>
      </c>
      <c r="CIQ89" s="126">
        <f t="shared" si="34"/>
        <v>0</v>
      </c>
      <c r="CIR89" s="126">
        <f t="shared" ref="CIR89:CLC89" si="35" xml:space="preserve"> CIR79</f>
        <v>0</v>
      </c>
      <c r="CIS89" s="126">
        <f t="shared" si="35"/>
        <v>0</v>
      </c>
      <c r="CIT89" s="126">
        <f t="shared" si="35"/>
        <v>0</v>
      </c>
      <c r="CIU89" s="126">
        <f t="shared" si="35"/>
        <v>0</v>
      </c>
      <c r="CIV89" s="126">
        <f t="shared" si="35"/>
        <v>0</v>
      </c>
      <c r="CIW89" s="126">
        <f t="shared" si="35"/>
        <v>0</v>
      </c>
      <c r="CIX89" s="126">
        <f t="shared" si="35"/>
        <v>0</v>
      </c>
      <c r="CIY89" s="126">
        <f t="shared" si="35"/>
        <v>0</v>
      </c>
      <c r="CIZ89" s="126">
        <f t="shared" si="35"/>
        <v>0</v>
      </c>
      <c r="CJA89" s="126">
        <f t="shared" si="35"/>
        <v>0</v>
      </c>
      <c r="CJB89" s="126">
        <f t="shared" si="35"/>
        <v>0</v>
      </c>
      <c r="CJC89" s="126">
        <f t="shared" si="35"/>
        <v>0</v>
      </c>
      <c r="CJD89" s="126">
        <f t="shared" si="35"/>
        <v>0</v>
      </c>
      <c r="CJE89" s="126">
        <f t="shared" si="35"/>
        <v>0</v>
      </c>
      <c r="CJF89" s="126">
        <f t="shared" si="35"/>
        <v>0</v>
      </c>
      <c r="CJG89" s="126">
        <f t="shared" si="35"/>
        <v>0</v>
      </c>
      <c r="CJH89" s="126">
        <f t="shared" si="35"/>
        <v>0</v>
      </c>
      <c r="CJI89" s="126">
        <f t="shared" si="35"/>
        <v>0</v>
      </c>
      <c r="CJJ89" s="126">
        <f t="shared" si="35"/>
        <v>0</v>
      </c>
      <c r="CJK89" s="126">
        <f t="shared" si="35"/>
        <v>0</v>
      </c>
      <c r="CJL89" s="126">
        <f t="shared" si="35"/>
        <v>0</v>
      </c>
      <c r="CJM89" s="126">
        <f t="shared" si="35"/>
        <v>0</v>
      </c>
      <c r="CJN89" s="126">
        <f t="shared" si="35"/>
        <v>0</v>
      </c>
      <c r="CJO89" s="126">
        <f t="shared" si="35"/>
        <v>0</v>
      </c>
      <c r="CJP89" s="126">
        <f t="shared" si="35"/>
        <v>0</v>
      </c>
      <c r="CJQ89" s="126">
        <f t="shared" si="35"/>
        <v>0</v>
      </c>
      <c r="CJR89" s="126">
        <f t="shared" si="35"/>
        <v>0</v>
      </c>
      <c r="CJS89" s="126">
        <f t="shared" si="35"/>
        <v>0</v>
      </c>
      <c r="CJT89" s="126">
        <f t="shared" si="35"/>
        <v>0</v>
      </c>
      <c r="CJU89" s="126">
        <f t="shared" si="35"/>
        <v>0</v>
      </c>
      <c r="CJV89" s="126">
        <f t="shared" si="35"/>
        <v>0</v>
      </c>
      <c r="CJW89" s="126">
        <f t="shared" si="35"/>
        <v>0</v>
      </c>
      <c r="CJX89" s="126">
        <f t="shared" si="35"/>
        <v>0</v>
      </c>
      <c r="CJY89" s="126">
        <f t="shared" si="35"/>
        <v>0</v>
      </c>
      <c r="CJZ89" s="126">
        <f t="shared" si="35"/>
        <v>0</v>
      </c>
      <c r="CKA89" s="126">
        <f t="shared" si="35"/>
        <v>0</v>
      </c>
      <c r="CKB89" s="126">
        <f t="shared" si="35"/>
        <v>0</v>
      </c>
      <c r="CKC89" s="126">
        <f t="shared" si="35"/>
        <v>0</v>
      </c>
      <c r="CKD89" s="126">
        <f t="shared" si="35"/>
        <v>0</v>
      </c>
      <c r="CKE89" s="126">
        <f t="shared" si="35"/>
        <v>0</v>
      </c>
      <c r="CKF89" s="126">
        <f t="shared" si="35"/>
        <v>0</v>
      </c>
      <c r="CKG89" s="126">
        <f t="shared" si="35"/>
        <v>0</v>
      </c>
      <c r="CKH89" s="126">
        <f t="shared" si="35"/>
        <v>0</v>
      </c>
      <c r="CKI89" s="126">
        <f t="shared" si="35"/>
        <v>0</v>
      </c>
      <c r="CKJ89" s="126">
        <f t="shared" si="35"/>
        <v>0</v>
      </c>
      <c r="CKK89" s="126">
        <f t="shared" si="35"/>
        <v>0</v>
      </c>
      <c r="CKL89" s="126">
        <f t="shared" si="35"/>
        <v>0</v>
      </c>
      <c r="CKM89" s="126">
        <f t="shared" si="35"/>
        <v>0</v>
      </c>
      <c r="CKN89" s="126">
        <f t="shared" si="35"/>
        <v>0</v>
      </c>
      <c r="CKO89" s="126">
        <f t="shared" si="35"/>
        <v>0</v>
      </c>
      <c r="CKP89" s="126">
        <f t="shared" si="35"/>
        <v>0</v>
      </c>
      <c r="CKQ89" s="126">
        <f t="shared" si="35"/>
        <v>0</v>
      </c>
      <c r="CKR89" s="126">
        <f t="shared" si="35"/>
        <v>0</v>
      </c>
      <c r="CKS89" s="126">
        <f t="shared" si="35"/>
        <v>0</v>
      </c>
      <c r="CKT89" s="126">
        <f t="shared" si="35"/>
        <v>0</v>
      </c>
      <c r="CKU89" s="126">
        <f t="shared" si="35"/>
        <v>0</v>
      </c>
      <c r="CKV89" s="126">
        <f t="shared" si="35"/>
        <v>0</v>
      </c>
      <c r="CKW89" s="126">
        <f t="shared" si="35"/>
        <v>0</v>
      </c>
      <c r="CKX89" s="126">
        <f t="shared" si="35"/>
        <v>0</v>
      </c>
      <c r="CKY89" s="126">
        <f t="shared" si="35"/>
        <v>0</v>
      </c>
      <c r="CKZ89" s="126">
        <f t="shared" si="35"/>
        <v>0</v>
      </c>
      <c r="CLA89" s="126">
        <f t="shared" si="35"/>
        <v>0</v>
      </c>
      <c r="CLB89" s="126">
        <f t="shared" si="35"/>
        <v>0</v>
      </c>
      <c r="CLC89" s="126">
        <f t="shared" si="35"/>
        <v>0</v>
      </c>
      <c r="CLD89" s="126">
        <f t="shared" ref="CLD89:CNO89" si="36" xml:space="preserve"> CLD79</f>
        <v>0</v>
      </c>
      <c r="CLE89" s="126">
        <f t="shared" si="36"/>
        <v>0</v>
      </c>
      <c r="CLF89" s="126">
        <f t="shared" si="36"/>
        <v>0</v>
      </c>
      <c r="CLG89" s="126">
        <f t="shared" si="36"/>
        <v>0</v>
      </c>
      <c r="CLH89" s="126">
        <f t="shared" si="36"/>
        <v>0</v>
      </c>
      <c r="CLI89" s="126">
        <f t="shared" si="36"/>
        <v>0</v>
      </c>
      <c r="CLJ89" s="126">
        <f t="shared" si="36"/>
        <v>0</v>
      </c>
      <c r="CLK89" s="126">
        <f t="shared" si="36"/>
        <v>0</v>
      </c>
      <c r="CLL89" s="126">
        <f t="shared" si="36"/>
        <v>0</v>
      </c>
      <c r="CLM89" s="126">
        <f t="shared" si="36"/>
        <v>0</v>
      </c>
      <c r="CLN89" s="126">
        <f t="shared" si="36"/>
        <v>0</v>
      </c>
      <c r="CLO89" s="126">
        <f t="shared" si="36"/>
        <v>0</v>
      </c>
      <c r="CLP89" s="126">
        <f t="shared" si="36"/>
        <v>0</v>
      </c>
      <c r="CLQ89" s="126">
        <f t="shared" si="36"/>
        <v>0</v>
      </c>
      <c r="CLR89" s="126">
        <f t="shared" si="36"/>
        <v>0</v>
      </c>
      <c r="CLS89" s="126">
        <f t="shared" si="36"/>
        <v>0</v>
      </c>
      <c r="CLT89" s="126">
        <f t="shared" si="36"/>
        <v>0</v>
      </c>
      <c r="CLU89" s="126">
        <f t="shared" si="36"/>
        <v>0</v>
      </c>
      <c r="CLV89" s="126">
        <f t="shared" si="36"/>
        <v>0</v>
      </c>
      <c r="CLW89" s="126">
        <f t="shared" si="36"/>
        <v>0</v>
      </c>
      <c r="CLX89" s="126">
        <f t="shared" si="36"/>
        <v>0</v>
      </c>
      <c r="CLY89" s="126">
        <f t="shared" si="36"/>
        <v>0</v>
      </c>
      <c r="CLZ89" s="126">
        <f t="shared" si="36"/>
        <v>0</v>
      </c>
      <c r="CMA89" s="126">
        <f t="shared" si="36"/>
        <v>0</v>
      </c>
      <c r="CMB89" s="126">
        <f t="shared" si="36"/>
        <v>0</v>
      </c>
      <c r="CMC89" s="126">
        <f t="shared" si="36"/>
        <v>0</v>
      </c>
      <c r="CMD89" s="126">
        <f t="shared" si="36"/>
        <v>0</v>
      </c>
      <c r="CME89" s="126">
        <f t="shared" si="36"/>
        <v>0</v>
      </c>
      <c r="CMF89" s="126">
        <f t="shared" si="36"/>
        <v>0</v>
      </c>
      <c r="CMG89" s="126">
        <f t="shared" si="36"/>
        <v>0</v>
      </c>
      <c r="CMH89" s="126">
        <f t="shared" si="36"/>
        <v>0</v>
      </c>
      <c r="CMI89" s="126">
        <f t="shared" si="36"/>
        <v>0</v>
      </c>
      <c r="CMJ89" s="126">
        <f t="shared" si="36"/>
        <v>0</v>
      </c>
      <c r="CMK89" s="126">
        <f t="shared" si="36"/>
        <v>0</v>
      </c>
      <c r="CML89" s="126">
        <f t="shared" si="36"/>
        <v>0</v>
      </c>
      <c r="CMM89" s="126">
        <f t="shared" si="36"/>
        <v>0</v>
      </c>
      <c r="CMN89" s="126">
        <f t="shared" si="36"/>
        <v>0</v>
      </c>
      <c r="CMO89" s="126">
        <f t="shared" si="36"/>
        <v>0</v>
      </c>
      <c r="CMP89" s="126">
        <f t="shared" si="36"/>
        <v>0</v>
      </c>
      <c r="CMQ89" s="126">
        <f t="shared" si="36"/>
        <v>0</v>
      </c>
      <c r="CMR89" s="126">
        <f t="shared" si="36"/>
        <v>0</v>
      </c>
      <c r="CMS89" s="126">
        <f t="shared" si="36"/>
        <v>0</v>
      </c>
      <c r="CMT89" s="126">
        <f t="shared" si="36"/>
        <v>0</v>
      </c>
      <c r="CMU89" s="126">
        <f t="shared" si="36"/>
        <v>0</v>
      </c>
      <c r="CMV89" s="126">
        <f t="shared" si="36"/>
        <v>0</v>
      </c>
      <c r="CMW89" s="126">
        <f t="shared" si="36"/>
        <v>0</v>
      </c>
      <c r="CMX89" s="126">
        <f t="shared" si="36"/>
        <v>0</v>
      </c>
      <c r="CMY89" s="126">
        <f t="shared" si="36"/>
        <v>0</v>
      </c>
      <c r="CMZ89" s="126">
        <f t="shared" si="36"/>
        <v>0</v>
      </c>
      <c r="CNA89" s="126">
        <f t="shared" si="36"/>
        <v>0</v>
      </c>
      <c r="CNB89" s="126">
        <f t="shared" si="36"/>
        <v>0</v>
      </c>
      <c r="CNC89" s="126">
        <f t="shared" si="36"/>
        <v>0</v>
      </c>
      <c r="CND89" s="126">
        <f t="shared" si="36"/>
        <v>0</v>
      </c>
      <c r="CNE89" s="126">
        <f t="shared" si="36"/>
        <v>0</v>
      </c>
      <c r="CNF89" s="126">
        <f t="shared" si="36"/>
        <v>0</v>
      </c>
      <c r="CNG89" s="126">
        <f t="shared" si="36"/>
        <v>0</v>
      </c>
      <c r="CNH89" s="126">
        <f t="shared" si="36"/>
        <v>0</v>
      </c>
      <c r="CNI89" s="126">
        <f t="shared" si="36"/>
        <v>0</v>
      </c>
      <c r="CNJ89" s="126">
        <f t="shared" si="36"/>
        <v>0</v>
      </c>
      <c r="CNK89" s="126">
        <f t="shared" si="36"/>
        <v>0</v>
      </c>
      <c r="CNL89" s="126">
        <f t="shared" si="36"/>
        <v>0</v>
      </c>
      <c r="CNM89" s="126">
        <f t="shared" si="36"/>
        <v>0</v>
      </c>
      <c r="CNN89" s="126">
        <f t="shared" si="36"/>
        <v>0</v>
      </c>
      <c r="CNO89" s="126">
        <f t="shared" si="36"/>
        <v>0</v>
      </c>
      <c r="CNP89" s="126">
        <f t="shared" ref="CNP89:CQA89" si="37" xml:space="preserve"> CNP79</f>
        <v>0</v>
      </c>
      <c r="CNQ89" s="126">
        <f t="shared" si="37"/>
        <v>0</v>
      </c>
      <c r="CNR89" s="126">
        <f t="shared" si="37"/>
        <v>0</v>
      </c>
      <c r="CNS89" s="126">
        <f t="shared" si="37"/>
        <v>0</v>
      </c>
      <c r="CNT89" s="126">
        <f t="shared" si="37"/>
        <v>0</v>
      </c>
      <c r="CNU89" s="126">
        <f t="shared" si="37"/>
        <v>0</v>
      </c>
      <c r="CNV89" s="126">
        <f t="shared" si="37"/>
        <v>0</v>
      </c>
      <c r="CNW89" s="126">
        <f t="shared" si="37"/>
        <v>0</v>
      </c>
      <c r="CNX89" s="126">
        <f t="shared" si="37"/>
        <v>0</v>
      </c>
      <c r="CNY89" s="126">
        <f t="shared" si="37"/>
        <v>0</v>
      </c>
      <c r="CNZ89" s="126">
        <f t="shared" si="37"/>
        <v>0</v>
      </c>
      <c r="COA89" s="126">
        <f t="shared" si="37"/>
        <v>0</v>
      </c>
      <c r="COB89" s="126">
        <f t="shared" si="37"/>
        <v>0</v>
      </c>
      <c r="COC89" s="126">
        <f t="shared" si="37"/>
        <v>0</v>
      </c>
      <c r="COD89" s="126">
        <f t="shared" si="37"/>
        <v>0</v>
      </c>
      <c r="COE89" s="126">
        <f t="shared" si="37"/>
        <v>0</v>
      </c>
      <c r="COF89" s="126">
        <f t="shared" si="37"/>
        <v>0</v>
      </c>
      <c r="COG89" s="126">
        <f t="shared" si="37"/>
        <v>0</v>
      </c>
      <c r="COH89" s="126">
        <f t="shared" si="37"/>
        <v>0</v>
      </c>
      <c r="COI89" s="126">
        <f t="shared" si="37"/>
        <v>0</v>
      </c>
      <c r="COJ89" s="126">
        <f t="shared" si="37"/>
        <v>0</v>
      </c>
      <c r="COK89" s="126">
        <f t="shared" si="37"/>
        <v>0</v>
      </c>
      <c r="COL89" s="126">
        <f t="shared" si="37"/>
        <v>0</v>
      </c>
      <c r="COM89" s="126">
        <f t="shared" si="37"/>
        <v>0</v>
      </c>
      <c r="CON89" s="126">
        <f t="shared" si="37"/>
        <v>0</v>
      </c>
      <c r="COO89" s="126">
        <f t="shared" si="37"/>
        <v>0</v>
      </c>
      <c r="COP89" s="126">
        <f t="shared" si="37"/>
        <v>0</v>
      </c>
      <c r="COQ89" s="126">
        <f t="shared" si="37"/>
        <v>0</v>
      </c>
      <c r="COR89" s="126">
        <f t="shared" si="37"/>
        <v>0</v>
      </c>
      <c r="COS89" s="126">
        <f t="shared" si="37"/>
        <v>0</v>
      </c>
      <c r="COT89" s="126">
        <f t="shared" si="37"/>
        <v>0</v>
      </c>
      <c r="COU89" s="126">
        <f t="shared" si="37"/>
        <v>0</v>
      </c>
      <c r="COV89" s="126">
        <f t="shared" si="37"/>
        <v>0</v>
      </c>
      <c r="COW89" s="126">
        <f t="shared" si="37"/>
        <v>0</v>
      </c>
      <c r="COX89" s="126">
        <f t="shared" si="37"/>
        <v>0</v>
      </c>
      <c r="COY89" s="126">
        <f t="shared" si="37"/>
        <v>0</v>
      </c>
      <c r="COZ89" s="126">
        <f t="shared" si="37"/>
        <v>0</v>
      </c>
      <c r="CPA89" s="126">
        <f t="shared" si="37"/>
        <v>0</v>
      </c>
      <c r="CPB89" s="126">
        <f t="shared" si="37"/>
        <v>0</v>
      </c>
      <c r="CPC89" s="126">
        <f t="shared" si="37"/>
        <v>0</v>
      </c>
      <c r="CPD89" s="126">
        <f t="shared" si="37"/>
        <v>0</v>
      </c>
      <c r="CPE89" s="126">
        <f t="shared" si="37"/>
        <v>0</v>
      </c>
      <c r="CPF89" s="126">
        <f t="shared" si="37"/>
        <v>0</v>
      </c>
      <c r="CPG89" s="126">
        <f t="shared" si="37"/>
        <v>0</v>
      </c>
      <c r="CPH89" s="126">
        <f t="shared" si="37"/>
        <v>0</v>
      </c>
      <c r="CPI89" s="126">
        <f t="shared" si="37"/>
        <v>0</v>
      </c>
      <c r="CPJ89" s="126">
        <f t="shared" si="37"/>
        <v>0</v>
      </c>
      <c r="CPK89" s="126">
        <f t="shared" si="37"/>
        <v>0</v>
      </c>
      <c r="CPL89" s="126">
        <f t="shared" si="37"/>
        <v>0</v>
      </c>
      <c r="CPM89" s="126">
        <f t="shared" si="37"/>
        <v>0</v>
      </c>
      <c r="CPN89" s="126">
        <f t="shared" si="37"/>
        <v>0</v>
      </c>
      <c r="CPO89" s="126">
        <f t="shared" si="37"/>
        <v>0</v>
      </c>
      <c r="CPP89" s="126">
        <f t="shared" si="37"/>
        <v>0</v>
      </c>
      <c r="CPQ89" s="126">
        <f t="shared" si="37"/>
        <v>0</v>
      </c>
      <c r="CPR89" s="126">
        <f t="shared" si="37"/>
        <v>0</v>
      </c>
      <c r="CPS89" s="126">
        <f t="shared" si="37"/>
        <v>0</v>
      </c>
      <c r="CPT89" s="126">
        <f t="shared" si="37"/>
        <v>0</v>
      </c>
      <c r="CPU89" s="126">
        <f t="shared" si="37"/>
        <v>0</v>
      </c>
      <c r="CPV89" s="126">
        <f t="shared" si="37"/>
        <v>0</v>
      </c>
      <c r="CPW89" s="126">
        <f t="shared" si="37"/>
        <v>0</v>
      </c>
      <c r="CPX89" s="126">
        <f t="shared" si="37"/>
        <v>0</v>
      </c>
      <c r="CPY89" s="126">
        <f t="shared" si="37"/>
        <v>0</v>
      </c>
      <c r="CPZ89" s="126">
        <f t="shared" si="37"/>
        <v>0</v>
      </c>
      <c r="CQA89" s="126">
        <f t="shared" si="37"/>
        <v>0</v>
      </c>
      <c r="CQB89" s="126">
        <f t="shared" ref="CQB89:CSM89" si="38" xml:space="preserve"> CQB79</f>
        <v>0</v>
      </c>
      <c r="CQC89" s="126">
        <f t="shared" si="38"/>
        <v>0</v>
      </c>
      <c r="CQD89" s="126">
        <f t="shared" si="38"/>
        <v>0</v>
      </c>
      <c r="CQE89" s="126">
        <f t="shared" si="38"/>
        <v>0</v>
      </c>
      <c r="CQF89" s="126">
        <f t="shared" si="38"/>
        <v>0</v>
      </c>
      <c r="CQG89" s="126">
        <f t="shared" si="38"/>
        <v>0</v>
      </c>
      <c r="CQH89" s="126">
        <f t="shared" si="38"/>
        <v>0</v>
      </c>
      <c r="CQI89" s="126">
        <f t="shared" si="38"/>
        <v>0</v>
      </c>
      <c r="CQJ89" s="126">
        <f t="shared" si="38"/>
        <v>0</v>
      </c>
      <c r="CQK89" s="126">
        <f t="shared" si="38"/>
        <v>0</v>
      </c>
      <c r="CQL89" s="126">
        <f t="shared" si="38"/>
        <v>0</v>
      </c>
      <c r="CQM89" s="126">
        <f t="shared" si="38"/>
        <v>0</v>
      </c>
      <c r="CQN89" s="126">
        <f t="shared" si="38"/>
        <v>0</v>
      </c>
      <c r="CQO89" s="126">
        <f t="shared" si="38"/>
        <v>0</v>
      </c>
      <c r="CQP89" s="126">
        <f t="shared" si="38"/>
        <v>0</v>
      </c>
      <c r="CQQ89" s="126">
        <f t="shared" si="38"/>
        <v>0</v>
      </c>
      <c r="CQR89" s="126">
        <f t="shared" si="38"/>
        <v>0</v>
      </c>
      <c r="CQS89" s="126">
        <f t="shared" si="38"/>
        <v>0</v>
      </c>
      <c r="CQT89" s="126">
        <f t="shared" si="38"/>
        <v>0</v>
      </c>
      <c r="CQU89" s="126">
        <f t="shared" si="38"/>
        <v>0</v>
      </c>
      <c r="CQV89" s="126">
        <f t="shared" si="38"/>
        <v>0</v>
      </c>
      <c r="CQW89" s="126">
        <f t="shared" si="38"/>
        <v>0</v>
      </c>
      <c r="CQX89" s="126">
        <f t="shared" si="38"/>
        <v>0</v>
      </c>
      <c r="CQY89" s="126">
        <f t="shared" si="38"/>
        <v>0</v>
      </c>
      <c r="CQZ89" s="126">
        <f t="shared" si="38"/>
        <v>0</v>
      </c>
      <c r="CRA89" s="126">
        <f t="shared" si="38"/>
        <v>0</v>
      </c>
      <c r="CRB89" s="126">
        <f t="shared" si="38"/>
        <v>0</v>
      </c>
      <c r="CRC89" s="126">
        <f t="shared" si="38"/>
        <v>0</v>
      </c>
      <c r="CRD89" s="126">
        <f t="shared" si="38"/>
        <v>0</v>
      </c>
      <c r="CRE89" s="126">
        <f t="shared" si="38"/>
        <v>0</v>
      </c>
      <c r="CRF89" s="126">
        <f t="shared" si="38"/>
        <v>0</v>
      </c>
      <c r="CRG89" s="126">
        <f t="shared" si="38"/>
        <v>0</v>
      </c>
      <c r="CRH89" s="126">
        <f t="shared" si="38"/>
        <v>0</v>
      </c>
      <c r="CRI89" s="126">
        <f t="shared" si="38"/>
        <v>0</v>
      </c>
      <c r="CRJ89" s="126">
        <f t="shared" si="38"/>
        <v>0</v>
      </c>
      <c r="CRK89" s="126">
        <f t="shared" si="38"/>
        <v>0</v>
      </c>
      <c r="CRL89" s="126">
        <f t="shared" si="38"/>
        <v>0</v>
      </c>
      <c r="CRM89" s="126">
        <f t="shared" si="38"/>
        <v>0</v>
      </c>
      <c r="CRN89" s="126">
        <f t="shared" si="38"/>
        <v>0</v>
      </c>
      <c r="CRO89" s="126">
        <f t="shared" si="38"/>
        <v>0</v>
      </c>
      <c r="CRP89" s="126">
        <f t="shared" si="38"/>
        <v>0</v>
      </c>
      <c r="CRQ89" s="126">
        <f t="shared" si="38"/>
        <v>0</v>
      </c>
      <c r="CRR89" s="126">
        <f t="shared" si="38"/>
        <v>0</v>
      </c>
      <c r="CRS89" s="126">
        <f t="shared" si="38"/>
        <v>0</v>
      </c>
      <c r="CRT89" s="126">
        <f t="shared" si="38"/>
        <v>0</v>
      </c>
      <c r="CRU89" s="126">
        <f t="shared" si="38"/>
        <v>0</v>
      </c>
      <c r="CRV89" s="126">
        <f t="shared" si="38"/>
        <v>0</v>
      </c>
      <c r="CRW89" s="126">
        <f t="shared" si="38"/>
        <v>0</v>
      </c>
      <c r="CRX89" s="126">
        <f t="shared" si="38"/>
        <v>0</v>
      </c>
      <c r="CRY89" s="126">
        <f t="shared" si="38"/>
        <v>0</v>
      </c>
      <c r="CRZ89" s="126">
        <f t="shared" si="38"/>
        <v>0</v>
      </c>
      <c r="CSA89" s="126">
        <f t="shared" si="38"/>
        <v>0</v>
      </c>
      <c r="CSB89" s="126">
        <f t="shared" si="38"/>
        <v>0</v>
      </c>
      <c r="CSC89" s="126">
        <f t="shared" si="38"/>
        <v>0</v>
      </c>
      <c r="CSD89" s="126">
        <f t="shared" si="38"/>
        <v>0</v>
      </c>
      <c r="CSE89" s="126">
        <f t="shared" si="38"/>
        <v>0</v>
      </c>
      <c r="CSF89" s="126">
        <f t="shared" si="38"/>
        <v>0</v>
      </c>
      <c r="CSG89" s="126">
        <f t="shared" si="38"/>
        <v>0</v>
      </c>
      <c r="CSH89" s="126">
        <f t="shared" si="38"/>
        <v>0</v>
      </c>
      <c r="CSI89" s="126">
        <f t="shared" si="38"/>
        <v>0</v>
      </c>
      <c r="CSJ89" s="126">
        <f t="shared" si="38"/>
        <v>0</v>
      </c>
      <c r="CSK89" s="126">
        <f t="shared" si="38"/>
        <v>0</v>
      </c>
      <c r="CSL89" s="126">
        <f t="shared" si="38"/>
        <v>0</v>
      </c>
      <c r="CSM89" s="126">
        <f t="shared" si="38"/>
        <v>0</v>
      </c>
      <c r="CSN89" s="126">
        <f t="shared" ref="CSN89:CUY89" si="39" xml:space="preserve"> CSN79</f>
        <v>0</v>
      </c>
      <c r="CSO89" s="126">
        <f t="shared" si="39"/>
        <v>0</v>
      </c>
      <c r="CSP89" s="126">
        <f t="shared" si="39"/>
        <v>0</v>
      </c>
      <c r="CSQ89" s="126">
        <f t="shared" si="39"/>
        <v>0</v>
      </c>
      <c r="CSR89" s="126">
        <f t="shared" si="39"/>
        <v>0</v>
      </c>
      <c r="CSS89" s="126">
        <f t="shared" si="39"/>
        <v>0</v>
      </c>
      <c r="CST89" s="126">
        <f t="shared" si="39"/>
        <v>0</v>
      </c>
      <c r="CSU89" s="126">
        <f t="shared" si="39"/>
        <v>0</v>
      </c>
      <c r="CSV89" s="126">
        <f t="shared" si="39"/>
        <v>0</v>
      </c>
      <c r="CSW89" s="126">
        <f t="shared" si="39"/>
        <v>0</v>
      </c>
      <c r="CSX89" s="126">
        <f t="shared" si="39"/>
        <v>0</v>
      </c>
      <c r="CSY89" s="126">
        <f t="shared" si="39"/>
        <v>0</v>
      </c>
      <c r="CSZ89" s="126">
        <f t="shared" si="39"/>
        <v>0</v>
      </c>
      <c r="CTA89" s="126">
        <f t="shared" si="39"/>
        <v>0</v>
      </c>
      <c r="CTB89" s="126">
        <f t="shared" si="39"/>
        <v>0</v>
      </c>
      <c r="CTC89" s="126">
        <f t="shared" si="39"/>
        <v>0</v>
      </c>
      <c r="CTD89" s="126">
        <f t="shared" si="39"/>
        <v>0</v>
      </c>
      <c r="CTE89" s="126">
        <f t="shared" si="39"/>
        <v>0</v>
      </c>
      <c r="CTF89" s="126">
        <f t="shared" si="39"/>
        <v>0</v>
      </c>
      <c r="CTG89" s="126">
        <f t="shared" si="39"/>
        <v>0</v>
      </c>
      <c r="CTH89" s="126">
        <f t="shared" si="39"/>
        <v>0</v>
      </c>
      <c r="CTI89" s="126">
        <f t="shared" si="39"/>
        <v>0</v>
      </c>
      <c r="CTJ89" s="126">
        <f t="shared" si="39"/>
        <v>0</v>
      </c>
      <c r="CTK89" s="126">
        <f t="shared" si="39"/>
        <v>0</v>
      </c>
      <c r="CTL89" s="126">
        <f t="shared" si="39"/>
        <v>0</v>
      </c>
      <c r="CTM89" s="126">
        <f t="shared" si="39"/>
        <v>0</v>
      </c>
      <c r="CTN89" s="126">
        <f t="shared" si="39"/>
        <v>0</v>
      </c>
      <c r="CTO89" s="126">
        <f t="shared" si="39"/>
        <v>0</v>
      </c>
      <c r="CTP89" s="126">
        <f t="shared" si="39"/>
        <v>0</v>
      </c>
      <c r="CTQ89" s="126">
        <f t="shared" si="39"/>
        <v>0</v>
      </c>
      <c r="CTR89" s="126">
        <f t="shared" si="39"/>
        <v>0</v>
      </c>
      <c r="CTS89" s="126">
        <f t="shared" si="39"/>
        <v>0</v>
      </c>
      <c r="CTT89" s="126">
        <f t="shared" si="39"/>
        <v>0</v>
      </c>
      <c r="CTU89" s="126">
        <f t="shared" si="39"/>
        <v>0</v>
      </c>
      <c r="CTV89" s="126">
        <f t="shared" si="39"/>
        <v>0</v>
      </c>
      <c r="CTW89" s="126">
        <f t="shared" si="39"/>
        <v>0</v>
      </c>
      <c r="CTX89" s="126">
        <f t="shared" si="39"/>
        <v>0</v>
      </c>
      <c r="CTY89" s="126">
        <f t="shared" si="39"/>
        <v>0</v>
      </c>
      <c r="CTZ89" s="126">
        <f t="shared" si="39"/>
        <v>0</v>
      </c>
      <c r="CUA89" s="126">
        <f t="shared" si="39"/>
        <v>0</v>
      </c>
      <c r="CUB89" s="126">
        <f t="shared" si="39"/>
        <v>0</v>
      </c>
      <c r="CUC89" s="126">
        <f t="shared" si="39"/>
        <v>0</v>
      </c>
      <c r="CUD89" s="126">
        <f t="shared" si="39"/>
        <v>0</v>
      </c>
      <c r="CUE89" s="126">
        <f t="shared" si="39"/>
        <v>0</v>
      </c>
      <c r="CUF89" s="126">
        <f t="shared" si="39"/>
        <v>0</v>
      </c>
      <c r="CUG89" s="126">
        <f t="shared" si="39"/>
        <v>0</v>
      </c>
      <c r="CUH89" s="126">
        <f t="shared" si="39"/>
        <v>0</v>
      </c>
      <c r="CUI89" s="126">
        <f t="shared" si="39"/>
        <v>0</v>
      </c>
      <c r="CUJ89" s="126">
        <f t="shared" si="39"/>
        <v>0</v>
      </c>
      <c r="CUK89" s="126">
        <f t="shared" si="39"/>
        <v>0</v>
      </c>
      <c r="CUL89" s="126">
        <f t="shared" si="39"/>
        <v>0</v>
      </c>
      <c r="CUM89" s="126">
        <f t="shared" si="39"/>
        <v>0</v>
      </c>
      <c r="CUN89" s="126">
        <f t="shared" si="39"/>
        <v>0</v>
      </c>
      <c r="CUO89" s="126">
        <f t="shared" si="39"/>
        <v>0</v>
      </c>
      <c r="CUP89" s="126">
        <f t="shared" si="39"/>
        <v>0</v>
      </c>
      <c r="CUQ89" s="126">
        <f t="shared" si="39"/>
        <v>0</v>
      </c>
      <c r="CUR89" s="126">
        <f t="shared" si="39"/>
        <v>0</v>
      </c>
      <c r="CUS89" s="126">
        <f t="shared" si="39"/>
        <v>0</v>
      </c>
      <c r="CUT89" s="126">
        <f t="shared" si="39"/>
        <v>0</v>
      </c>
      <c r="CUU89" s="126">
        <f t="shared" si="39"/>
        <v>0</v>
      </c>
      <c r="CUV89" s="126">
        <f t="shared" si="39"/>
        <v>0</v>
      </c>
      <c r="CUW89" s="126">
        <f t="shared" si="39"/>
        <v>0</v>
      </c>
      <c r="CUX89" s="126">
        <f t="shared" si="39"/>
        <v>0</v>
      </c>
      <c r="CUY89" s="126">
        <f t="shared" si="39"/>
        <v>0</v>
      </c>
      <c r="CUZ89" s="126">
        <f t="shared" ref="CUZ89:CXK89" si="40" xml:space="preserve"> CUZ79</f>
        <v>0</v>
      </c>
      <c r="CVA89" s="126">
        <f t="shared" si="40"/>
        <v>0</v>
      </c>
      <c r="CVB89" s="126">
        <f t="shared" si="40"/>
        <v>0</v>
      </c>
      <c r="CVC89" s="126">
        <f t="shared" si="40"/>
        <v>0</v>
      </c>
      <c r="CVD89" s="126">
        <f t="shared" si="40"/>
        <v>0</v>
      </c>
      <c r="CVE89" s="126">
        <f t="shared" si="40"/>
        <v>0</v>
      </c>
      <c r="CVF89" s="126">
        <f t="shared" si="40"/>
        <v>0</v>
      </c>
      <c r="CVG89" s="126">
        <f t="shared" si="40"/>
        <v>0</v>
      </c>
      <c r="CVH89" s="126">
        <f t="shared" si="40"/>
        <v>0</v>
      </c>
      <c r="CVI89" s="126">
        <f t="shared" si="40"/>
        <v>0</v>
      </c>
      <c r="CVJ89" s="126">
        <f t="shared" si="40"/>
        <v>0</v>
      </c>
      <c r="CVK89" s="126">
        <f t="shared" si="40"/>
        <v>0</v>
      </c>
      <c r="CVL89" s="126">
        <f t="shared" si="40"/>
        <v>0</v>
      </c>
      <c r="CVM89" s="126">
        <f t="shared" si="40"/>
        <v>0</v>
      </c>
      <c r="CVN89" s="126">
        <f t="shared" si="40"/>
        <v>0</v>
      </c>
      <c r="CVO89" s="126">
        <f t="shared" si="40"/>
        <v>0</v>
      </c>
      <c r="CVP89" s="126">
        <f t="shared" si="40"/>
        <v>0</v>
      </c>
      <c r="CVQ89" s="126">
        <f t="shared" si="40"/>
        <v>0</v>
      </c>
      <c r="CVR89" s="126">
        <f t="shared" si="40"/>
        <v>0</v>
      </c>
      <c r="CVS89" s="126">
        <f t="shared" si="40"/>
        <v>0</v>
      </c>
      <c r="CVT89" s="126">
        <f t="shared" si="40"/>
        <v>0</v>
      </c>
      <c r="CVU89" s="126">
        <f t="shared" si="40"/>
        <v>0</v>
      </c>
      <c r="CVV89" s="126">
        <f t="shared" si="40"/>
        <v>0</v>
      </c>
      <c r="CVW89" s="126">
        <f t="shared" si="40"/>
        <v>0</v>
      </c>
      <c r="CVX89" s="126">
        <f t="shared" si="40"/>
        <v>0</v>
      </c>
      <c r="CVY89" s="126">
        <f t="shared" si="40"/>
        <v>0</v>
      </c>
      <c r="CVZ89" s="126">
        <f t="shared" si="40"/>
        <v>0</v>
      </c>
      <c r="CWA89" s="126">
        <f t="shared" si="40"/>
        <v>0</v>
      </c>
      <c r="CWB89" s="126">
        <f t="shared" si="40"/>
        <v>0</v>
      </c>
      <c r="CWC89" s="126">
        <f t="shared" si="40"/>
        <v>0</v>
      </c>
      <c r="CWD89" s="126">
        <f t="shared" si="40"/>
        <v>0</v>
      </c>
      <c r="CWE89" s="126">
        <f t="shared" si="40"/>
        <v>0</v>
      </c>
      <c r="CWF89" s="126">
        <f t="shared" si="40"/>
        <v>0</v>
      </c>
      <c r="CWG89" s="126">
        <f t="shared" si="40"/>
        <v>0</v>
      </c>
      <c r="CWH89" s="126">
        <f t="shared" si="40"/>
        <v>0</v>
      </c>
      <c r="CWI89" s="126">
        <f t="shared" si="40"/>
        <v>0</v>
      </c>
      <c r="CWJ89" s="126">
        <f t="shared" si="40"/>
        <v>0</v>
      </c>
      <c r="CWK89" s="126">
        <f t="shared" si="40"/>
        <v>0</v>
      </c>
      <c r="CWL89" s="126">
        <f t="shared" si="40"/>
        <v>0</v>
      </c>
      <c r="CWM89" s="126">
        <f t="shared" si="40"/>
        <v>0</v>
      </c>
      <c r="CWN89" s="126">
        <f t="shared" si="40"/>
        <v>0</v>
      </c>
      <c r="CWO89" s="126">
        <f t="shared" si="40"/>
        <v>0</v>
      </c>
      <c r="CWP89" s="126">
        <f t="shared" si="40"/>
        <v>0</v>
      </c>
      <c r="CWQ89" s="126">
        <f t="shared" si="40"/>
        <v>0</v>
      </c>
      <c r="CWR89" s="126">
        <f t="shared" si="40"/>
        <v>0</v>
      </c>
      <c r="CWS89" s="126">
        <f t="shared" si="40"/>
        <v>0</v>
      </c>
      <c r="CWT89" s="126">
        <f t="shared" si="40"/>
        <v>0</v>
      </c>
      <c r="CWU89" s="126">
        <f t="shared" si="40"/>
        <v>0</v>
      </c>
      <c r="CWV89" s="126">
        <f t="shared" si="40"/>
        <v>0</v>
      </c>
      <c r="CWW89" s="126">
        <f t="shared" si="40"/>
        <v>0</v>
      </c>
      <c r="CWX89" s="126">
        <f t="shared" si="40"/>
        <v>0</v>
      </c>
      <c r="CWY89" s="126">
        <f t="shared" si="40"/>
        <v>0</v>
      </c>
      <c r="CWZ89" s="126">
        <f t="shared" si="40"/>
        <v>0</v>
      </c>
      <c r="CXA89" s="126">
        <f t="shared" si="40"/>
        <v>0</v>
      </c>
      <c r="CXB89" s="126">
        <f t="shared" si="40"/>
        <v>0</v>
      </c>
      <c r="CXC89" s="126">
        <f t="shared" si="40"/>
        <v>0</v>
      </c>
      <c r="CXD89" s="126">
        <f t="shared" si="40"/>
        <v>0</v>
      </c>
      <c r="CXE89" s="126">
        <f t="shared" si="40"/>
        <v>0</v>
      </c>
      <c r="CXF89" s="126">
        <f t="shared" si="40"/>
        <v>0</v>
      </c>
      <c r="CXG89" s="126">
        <f t="shared" si="40"/>
        <v>0</v>
      </c>
      <c r="CXH89" s="126">
        <f t="shared" si="40"/>
        <v>0</v>
      </c>
      <c r="CXI89" s="126">
        <f t="shared" si="40"/>
        <v>0</v>
      </c>
      <c r="CXJ89" s="126">
        <f t="shared" si="40"/>
        <v>0</v>
      </c>
      <c r="CXK89" s="126">
        <f t="shared" si="40"/>
        <v>0</v>
      </c>
      <c r="CXL89" s="126">
        <f t="shared" ref="CXL89:CZW89" si="41" xml:space="preserve"> CXL79</f>
        <v>0</v>
      </c>
      <c r="CXM89" s="126">
        <f t="shared" si="41"/>
        <v>0</v>
      </c>
      <c r="CXN89" s="126">
        <f t="shared" si="41"/>
        <v>0</v>
      </c>
      <c r="CXO89" s="126">
        <f t="shared" si="41"/>
        <v>0</v>
      </c>
      <c r="CXP89" s="126">
        <f t="shared" si="41"/>
        <v>0</v>
      </c>
      <c r="CXQ89" s="126">
        <f t="shared" si="41"/>
        <v>0</v>
      </c>
      <c r="CXR89" s="126">
        <f t="shared" si="41"/>
        <v>0</v>
      </c>
      <c r="CXS89" s="126">
        <f t="shared" si="41"/>
        <v>0</v>
      </c>
      <c r="CXT89" s="126">
        <f t="shared" si="41"/>
        <v>0</v>
      </c>
      <c r="CXU89" s="126">
        <f t="shared" si="41"/>
        <v>0</v>
      </c>
      <c r="CXV89" s="126">
        <f t="shared" si="41"/>
        <v>0</v>
      </c>
      <c r="CXW89" s="126">
        <f t="shared" si="41"/>
        <v>0</v>
      </c>
      <c r="CXX89" s="126">
        <f t="shared" si="41"/>
        <v>0</v>
      </c>
      <c r="CXY89" s="126">
        <f t="shared" si="41"/>
        <v>0</v>
      </c>
      <c r="CXZ89" s="126">
        <f t="shared" si="41"/>
        <v>0</v>
      </c>
      <c r="CYA89" s="126">
        <f t="shared" si="41"/>
        <v>0</v>
      </c>
      <c r="CYB89" s="126">
        <f t="shared" si="41"/>
        <v>0</v>
      </c>
      <c r="CYC89" s="126">
        <f t="shared" si="41"/>
        <v>0</v>
      </c>
      <c r="CYD89" s="126">
        <f t="shared" si="41"/>
        <v>0</v>
      </c>
      <c r="CYE89" s="126">
        <f t="shared" si="41"/>
        <v>0</v>
      </c>
      <c r="CYF89" s="126">
        <f t="shared" si="41"/>
        <v>0</v>
      </c>
      <c r="CYG89" s="126">
        <f t="shared" si="41"/>
        <v>0</v>
      </c>
      <c r="CYH89" s="126">
        <f t="shared" si="41"/>
        <v>0</v>
      </c>
      <c r="CYI89" s="126">
        <f t="shared" si="41"/>
        <v>0</v>
      </c>
      <c r="CYJ89" s="126">
        <f t="shared" si="41"/>
        <v>0</v>
      </c>
      <c r="CYK89" s="126">
        <f t="shared" si="41"/>
        <v>0</v>
      </c>
      <c r="CYL89" s="126">
        <f t="shared" si="41"/>
        <v>0</v>
      </c>
      <c r="CYM89" s="126">
        <f t="shared" si="41"/>
        <v>0</v>
      </c>
      <c r="CYN89" s="126">
        <f t="shared" si="41"/>
        <v>0</v>
      </c>
      <c r="CYO89" s="126">
        <f t="shared" si="41"/>
        <v>0</v>
      </c>
      <c r="CYP89" s="126">
        <f t="shared" si="41"/>
        <v>0</v>
      </c>
      <c r="CYQ89" s="126">
        <f t="shared" si="41"/>
        <v>0</v>
      </c>
      <c r="CYR89" s="126">
        <f t="shared" si="41"/>
        <v>0</v>
      </c>
      <c r="CYS89" s="126">
        <f t="shared" si="41"/>
        <v>0</v>
      </c>
      <c r="CYT89" s="126">
        <f t="shared" si="41"/>
        <v>0</v>
      </c>
      <c r="CYU89" s="126">
        <f t="shared" si="41"/>
        <v>0</v>
      </c>
      <c r="CYV89" s="126">
        <f t="shared" si="41"/>
        <v>0</v>
      </c>
      <c r="CYW89" s="126">
        <f t="shared" si="41"/>
        <v>0</v>
      </c>
      <c r="CYX89" s="126">
        <f t="shared" si="41"/>
        <v>0</v>
      </c>
      <c r="CYY89" s="126">
        <f t="shared" si="41"/>
        <v>0</v>
      </c>
      <c r="CYZ89" s="126">
        <f t="shared" si="41"/>
        <v>0</v>
      </c>
      <c r="CZA89" s="126">
        <f t="shared" si="41"/>
        <v>0</v>
      </c>
      <c r="CZB89" s="126">
        <f t="shared" si="41"/>
        <v>0</v>
      </c>
      <c r="CZC89" s="126">
        <f t="shared" si="41"/>
        <v>0</v>
      </c>
      <c r="CZD89" s="126">
        <f t="shared" si="41"/>
        <v>0</v>
      </c>
      <c r="CZE89" s="126">
        <f t="shared" si="41"/>
        <v>0</v>
      </c>
      <c r="CZF89" s="126">
        <f t="shared" si="41"/>
        <v>0</v>
      </c>
      <c r="CZG89" s="126">
        <f t="shared" si="41"/>
        <v>0</v>
      </c>
      <c r="CZH89" s="126">
        <f t="shared" si="41"/>
        <v>0</v>
      </c>
      <c r="CZI89" s="126">
        <f t="shared" si="41"/>
        <v>0</v>
      </c>
      <c r="CZJ89" s="126">
        <f t="shared" si="41"/>
        <v>0</v>
      </c>
      <c r="CZK89" s="126">
        <f t="shared" si="41"/>
        <v>0</v>
      </c>
      <c r="CZL89" s="126">
        <f t="shared" si="41"/>
        <v>0</v>
      </c>
      <c r="CZM89" s="126">
        <f t="shared" si="41"/>
        <v>0</v>
      </c>
      <c r="CZN89" s="126">
        <f t="shared" si="41"/>
        <v>0</v>
      </c>
      <c r="CZO89" s="126">
        <f t="shared" si="41"/>
        <v>0</v>
      </c>
      <c r="CZP89" s="126">
        <f t="shared" si="41"/>
        <v>0</v>
      </c>
      <c r="CZQ89" s="126">
        <f t="shared" si="41"/>
        <v>0</v>
      </c>
      <c r="CZR89" s="126">
        <f t="shared" si="41"/>
        <v>0</v>
      </c>
      <c r="CZS89" s="126">
        <f t="shared" si="41"/>
        <v>0</v>
      </c>
      <c r="CZT89" s="126">
        <f t="shared" si="41"/>
        <v>0</v>
      </c>
      <c r="CZU89" s="126">
        <f t="shared" si="41"/>
        <v>0</v>
      </c>
      <c r="CZV89" s="126">
        <f t="shared" si="41"/>
        <v>0</v>
      </c>
      <c r="CZW89" s="126">
        <f t="shared" si="41"/>
        <v>0</v>
      </c>
      <c r="CZX89" s="126">
        <f t="shared" ref="CZX89:DCI89" si="42" xml:space="preserve"> CZX79</f>
        <v>0</v>
      </c>
      <c r="CZY89" s="126">
        <f t="shared" si="42"/>
        <v>0</v>
      </c>
      <c r="CZZ89" s="126">
        <f t="shared" si="42"/>
        <v>0</v>
      </c>
      <c r="DAA89" s="126">
        <f t="shared" si="42"/>
        <v>0</v>
      </c>
      <c r="DAB89" s="126">
        <f t="shared" si="42"/>
        <v>0</v>
      </c>
      <c r="DAC89" s="126">
        <f t="shared" si="42"/>
        <v>0</v>
      </c>
      <c r="DAD89" s="126">
        <f t="shared" si="42"/>
        <v>0</v>
      </c>
      <c r="DAE89" s="126">
        <f t="shared" si="42"/>
        <v>0</v>
      </c>
      <c r="DAF89" s="126">
        <f t="shared" si="42"/>
        <v>0</v>
      </c>
      <c r="DAG89" s="126">
        <f t="shared" si="42"/>
        <v>0</v>
      </c>
      <c r="DAH89" s="126">
        <f t="shared" si="42"/>
        <v>0</v>
      </c>
      <c r="DAI89" s="126">
        <f t="shared" si="42"/>
        <v>0</v>
      </c>
      <c r="DAJ89" s="126">
        <f t="shared" si="42"/>
        <v>0</v>
      </c>
      <c r="DAK89" s="126">
        <f t="shared" si="42"/>
        <v>0</v>
      </c>
      <c r="DAL89" s="126">
        <f t="shared" si="42"/>
        <v>0</v>
      </c>
      <c r="DAM89" s="126">
        <f t="shared" si="42"/>
        <v>0</v>
      </c>
      <c r="DAN89" s="126">
        <f t="shared" si="42"/>
        <v>0</v>
      </c>
      <c r="DAO89" s="126">
        <f t="shared" si="42"/>
        <v>0</v>
      </c>
      <c r="DAP89" s="126">
        <f t="shared" si="42"/>
        <v>0</v>
      </c>
      <c r="DAQ89" s="126">
        <f t="shared" si="42"/>
        <v>0</v>
      </c>
      <c r="DAR89" s="126">
        <f t="shared" si="42"/>
        <v>0</v>
      </c>
      <c r="DAS89" s="126">
        <f t="shared" si="42"/>
        <v>0</v>
      </c>
      <c r="DAT89" s="126">
        <f t="shared" si="42"/>
        <v>0</v>
      </c>
      <c r="DAU89" s="126">
        <f t="shared" si="42"/>
        <v>0</v>
      </c>
      <c r="DAV89" s="126">
        <f t="shared" si="42"/>
        <v>0</v>
      </c>
      <c r="DAW89" s="126">
        <f t="shared" si="42"/>
        <v>0</v>
      </c>
      <c r="DAX89" s="126">
        <f t="shared" si="42"/>
        <v>0</v>
      </c>
      <c r="DAY89" s="126">
        <f t="shared" si="42"/>
        <v>0</v>
      </c>
      <c r="DAZ89" s="126">
        <f t="shared" si="42"/>
        <v>0</v>
      </c>
      <c r="DBA89" s="126">
        <f t="shared" si="42"/>
        <v>0</v>
      </c>
      <c r="DBB89" s="126">
        <f t="shared" si="42"/>
        <v>0</v>
      </c>
      <c r="DBC89" s="126">
        <f t="shared" si="42"/>
        <v>0</v>
      </c>
      <c r="DBD89" s="126">
        <f t="shared" si="42"/>
        <v>0</v>
      </c>
      <c r="DBE89" s="126">
        <f t="shared" si="42"/>
        <v>0</v>
      </c>
      <c r="DBF89" s="126">
        <f t="shared" si="42"/>
        <v>0</v>
      </c>
      <c r="DBG89" s="126">
        <f t="shared" si="42"/>
        <v>0</v>
      </c>
      <c r="DBH89" s="126">
        <f t="shared" si="42"/>
        <v>0</v>
      </c>
      <c r="DBI89" s="126">
        <f t="shared" si="42"/>
        <v>0</v>
      </c>
      <c r="DBJ89" s="126">
        <f t="shared" si="42"/>
        <v>0</v>
      </c>
      <c r="DBK89" s="126">
        <f t="shared" si="42"/>
        <v>0</v>
      </c>
      <c r="DBL89" s="126">
        <f t="shared" si="42"/>
        <v>0</v>
      </c>
      <c r="DBM89" s="126">
        <f t="shared" si="42"/>
        <v>0</v>
      </c>
      <c r="DBN89" s="126">
        <f t="shared" si="42"/>
        <v>0</v>
      </c>
      <c r="DBO89" s="126">
        <f t="shared" si="42"/>
        <v>0</v>
      </c>
      <c r="DBP89" s="126">
        <f t="shared" si="42"/>
        <v>0</v>
      </c>
      <c r="DBQ89" s="126">
        <f t="shared" si="42"/>
        <v>0</v>
      </c>
      <c r="DBR89" s="126">
        <f t="shared" si="42"/>
        <v>0</v>
      </c>
      <c r="DBS89" s="126">
        <f t="shared" si="42"/>
        <v>0</v>
      </c>
      <c r="DBT89" s="126">
        <f t="shared" si="42"/>
        <v>0</v>
      </c>
      <c r="DBU89" s="126">
        <f t="shared" si="42"/>
        <v>0</v>
      </c>
      <c r="DBV89" s="126">
        <f t="shared" si="42"/>
        <v>0</v>
      </c>
      <c r="DBW89" s="126">
        <f t="shared" si="42"/>
        <v>0</v>
      </c>
      <c r="DBX89" s="126">
        <f t="shared" si="42"/>
        <v>0</v>
      </c>
      <c r="DBY89" s="126">
        <f t="shared" si="42"/>
        <v>0</v>
      </c>
      <c r="DBZ89" s="126">
        <f t="shared" si="42"/>
        <v>0</v>
      </c>
      <c r="DCA89" s="126">
        <f t="shared" si="42"/>
        <v>0</v>
      </c>
      <c r="DCB89" s="126">
        <f t="shared" si="42"/>
        <v>0</v>
      </c>
      <c r="DCC89" s="126">
        <f t="shared" si="42"/>
        <v>0</v>
      </c>
      <c r="DCD89" s="126">
        <f t="shared" si="42"/>
        <v>0</v>
      </c>
      <c r="DCE89" s="126">
        <f t="shared" si="42"/>
        <v>0</v>
      </c>
      <c r="DCF89" s="126">
        <f t="shared" si="42"/>
        <v>0</v>
      </c>
      <c r="DCG89" s="126">
        <f t="shared" si="42"/>
        <v>0</v>
      </c>
      <c r="DCH89" s="126">
        <f t="shared" si="42"/>
        <v>0</v>
      </c>
      <c r="DCI89" s="126">
        <f t="shared" si="42"/>
        <v>0</v>
      </c>
      <c r="DCJ89" s="126">
        <f t="shared" ref="DCJ89:DEU89" si="43" xml:space="preserve"> DCJ79</f>
        <v>0</v>
      </c>
      <c r="DCK89" s="126">
        <f t="shared" si="43"/>
        <v>0</v>
      </c>
      <c r="DCL89" s="126">
        <f t="shared" si="43"/>
        <v>0</v>
      </c>
      <c r="DCM89" s="126">
        <f t="shared" si="43"/>
        <v>0</v>
      </c>
      <c r="DCN89" s="126">
        <f t="shared" si="43"/>
        <v>0</v>
      </c>
      <c r="DCO89" s="126">
        <f t="shared" si="43"/>
        <v>0</v>
      </c>
      <c r="DCP89" s="126">
        <f t="shared" si="43"/>
        <v>0</v>
      </c>
      <c r="DCQ89" s="126">
        <f t="shared" si="43"/>
        <v>0</v>
      </c>
      <c r="DCR89" s="126">
        <f t="shared" si="43"/>
        <v>0</v>
      </c>
      <c r="DCS89" s="126">
        <f t="shared" si="43"/>
        <v>0</v>
      </c>
      <c r="DCT89" s="126">
        <f t="shared" si="43"/>
        <v>0</v>
      </c>
      <c r="DCU89" s="126">
        <f t="shared" si="43"/>
        <v>0</v>
      </c>
      <c r="DCV89" s="126">
        <f t="shared" si="43"/>
        <v>0</v>
      </c>
      <c r="DCW89" s="126">
        <f t="shared" si="43"/>
        <v>0</v>
      </c>
      <c r="DCX89" s="126">
        <f t="shared" si="43"/>
        <v>0</v>
      </c>
      <c r="DCY89" s="126">
        <f t="shared" si="43"/>
        <v>0</v>
      </c>
      <c r="DCZ89" s="126">
        <f t="shared" si="43"/>
        <v>0</v>
      </c>
      <c r="DDA89" s="126">
        <f t="shared" si="43"/>
        <v>0</v>
      </c>
      <c r="DDB89" s="126">
        <f t="shared" si="43"/>
        <v>0</v>
      </c>
      <c r="DDC89" s="126">
        <f t="shared" si="43"/>
        <v>0</v>
      </c>
      <c r="DDD89" s="126">
        <f t="shared" si="43"/>
        <v>0</v>
      </c>
      <c r="DDE89" s="126">
        <f t="shared" si="43"/>
        <v>0</v>
      </c>
      <c r="DDF89" s="126">
        <f t="shared" si="43"/>
        <v>0</v>
      </c>
      <c r="DDG89" s="126">
        <f t="shared" si="43"/>
        <v>0</v>
      </c>
      <c r="DDH89" s="126">
        <f t="shared" si="43"/>
        <v>0</v>
      </c>
      <c r="DDI89" s="126">
        <f t="shared" si="43"/>
        <v>0</v>
      </c>
      <c r="DDJ89" s="126">
        <f t="shared" si="43"/>
        <v>0</v>
      </c>
      <c r="DDK89" s="126">
        <f t="shared" si="43"/>
        <v>0</v>
      </c>
      <c r="DDL89" s="126">
        <f t="shared" si="43"/>
        <v>0</v>
      </c>
      <c r="DDM89" s="126">
        <f t="shared" si="43"/>
        <v>0</v>
      </c>
      <c r="DDN89" s="126">
        <f t="shared" si="43"/>
        <v>0</v>
      </c>
      <c r="DDO89" s="126">
        <f t="shared" si="43"/>
        <v>0</v>
      </c>
      <c r="DDP89" s="126">
        <f t="shared" si="43"/>
        <v>0</v>
      </c>
      <c r="DDQ89" s="126">
        <f t="shared" si="43"/>
        <v>0</v>
      </c>
      <c r="DDR89" s="126">
        <f t="shared" si="43"/>
        <v>0</v>
      </c>
      <c r="DDS89" s="126">
        <f t="shared" si="43"/>
        <v>0</v>
      </c>
      <c r="DDT89" s="126">
        <f t="shared" si="43"/>
        <v>0</v>
      </c>
      <c r="DDU89" s="126">
        <f t="shared" si="43"/>
        <v>0</v>
      </c>
      <c r="DDV89" s="126">
        <f t="shared" si="43"/>
        <v>0</v>
      </c>
      <c r="DDW89" s="126">
        <f t="shared" si="43"/>
        <v>0</v>
      </c>
      <c r="DDX89" s="126">
        <f t="shared" si="43"/>
        <v>0</v>
      </c>
      <c r="DDY89" s="126">
        <f t="shared" si="43"/>
        <v>0</v>
      </c>
      <c r="DDZ89" s="126">
        <f t="shared" si="43"/>
        <v>0</v>
      </c>
      <c r="DEA89" s="126">
        <f t="shared" si="43"/>
        <v>0</v>
      </c>
      <c r="DEB89" s="126">
        <f t="shared" si="43"/>
        <v>0</v>
      </c>
      <c r="DEC89" s="126">
        <f t="shared" si="43"/>
        <v>0</v>
      </c>
      <c r="DED89" s="126">
        <f t="shared" si="43"/>
        <v>0</v>
      </c>
      <c r="DEE89" s="126">
        <f t="shared" si="43"/>
        <v>0</v>
      </c>
      <c r="DEF89" s="126">
        <f t="shared" si="43"/>
        <v>0</v>
      </c>
      <c r="DEG89" s="126">
        <f t="shared" si="43"/>
        <v>0</v>
      </c>
      <c r="DEH89" s="126">
        <f t="shared" si="43"/>
        <v>0</v>
      </c>
      <c r="DEI89" s="126">
        <f t="shared" si="43"/>
        <v>0</v>
      </c>
      <c r="DEJ89" s="126">
        <f t="shared" si="43"/>
        <v>0</v>
      </c>
      <c r="DEK89" s="126">
        <f t="shared" si="43"/>
        <v>0</v>
      </c>
      <c r="DEL89" s="126">
        <f t="shared" si="43"/>
        <v>0</v>
      </c>
      <c r="DEM89" s="126">
        <f t="shared" si="43"/>
        <v>0</v>
      </c>
      <c r="DEN89" s="126">
        <f t="shared" si="43"/>
        <v>0</v>
      </c>
      <c r="DEO89" s="126">
        <f t="shared" si="43"/>
        <v>0</v>
      </c>
      <c r="DEP89" s="126">
        <f t="shared" si="43"/>
        <v>0</v>
      </c>
      <c r="DEQ89" s="126">
        <f t="shared" si="43"/>
        <v>0</v>
      </c>
      <c r="DER89" s="126">
        <f t="shared" si="43"/>
        <v>0</v>
      </c>
      <c r="DES89" s="126">
        <f t="shared" si="43"/>
        <v>0</v>
      </c>
      <c r="DET89" s="126">
        <f t="shared" si="43"/>
        <v>0</v>
      </c>
      <c r="DEU89" s="126">
        <f t="shared" si="43"/>
        <v>0</v>
      </c>
      <c r="DEV89" s="126">
        <f t="shared" ref="DEV89:DHG89" si="44" xml:space="preserve"> DEV79</f>
        <v>0</v>
      </c>
      <c r="DEW89" s="126">
        <f t="shared" si="44"/>
        <v>0</v>
      </c>
      <c r="DEX89" s="126">
        <f t="shared" si="44"/>
        <v>0</v>
      </c>
      <c r="DEY89" s="126">
        <f t="shared" si="44"/>
        <v>0</v>
      </c>
      <c r="DEZ89" s="126">
        <f t="shared" si="44"/>
        <v>0</v>
      </c>
      <c r="DFA89" s="126">
        <f t="shared" si="44"/>
        <v>0</v>
      </c>
      <c r="DFB89" s="126">
        <f t="shared" si="44"/>
        <v>0</v>
      </c>
      <c r="DFC89" s="126">
        <f t="shared" si="44"/>
        <v>0</v>
      </c>
      <c r="DFD89" s="126">
        <f t="shared" si="44"/>
        <v>0</v>
      </c>
      <c r="DFE89" s="126">
        <f t="shared" si="44"/>
        <v>0</v>
      </c>
      <c r="DFF89" s="126">
        <f t="shared" si="44"/>
        <v>0</v>
      </c>
      <c r="DFG89" s="126">
        <f t="shared" si="44"/>
        <v>0</v>
      </c>
      <c r="DFH89" s="126">
        <f t="shared" si="44"/>
        <v>0</v>
      </c>
      <c r="DFI89" s="126">
        <f t="shared" si="44"/>
        <v>0</v>
      </c>
      <c r="DFJ89" s="126">
        <f t="shared" si="44"/>
        <v>0</v>
      </c>
      <c r="DFK89" s="126">
        <f t="shared" si="44"/>
        <v>0</v>
      </c>
      <c r="DFL89" s="126">
        <f t="shared" si="44"/>
        <v>0</v>
      </c>
      <c r="DFM89" s="126">
        <f t="shared" si="44"/>
        <v>0</v>
      </c>
      <c r="DFN89" s="126">
        <f t="shared" si="44"/>
        <v>0</v>
      </c>
      <c r="DFO89" s="126">
        <f t="shared" si="44"/>
        <v>0</v>
      </c>
      <c r="DFP89" s="126">
        <f t="shared" si="44"/>
        <v>0</v>
      </c>
      <c r="DFQ89" s="126">
        <f t="shared" si="44"/>
        <v>0</v>
      </c>
      <c r="DFR89" s="126">
        <f t="shared" si="44"/>
        <v>0</v>
      </c>
      <c r="DFS89" s="126">
        <f t="shared" si="44"/>
        <v>0</v>
      </c>
      <c r="DFT89" s="126">
        <f t="shared" si="44"/>
        <v>0</v>
      </c>
      <c r="DFU89" s="126">
        <f t="shared" si="44"/>
        <v>0</v>
      </c>
      <c r="DFV89" s="126">
        <f t="shared" si="44"/>
        <v>0</v>
      </c>
      <c r="DFW89" s="126">
        <f t="shared" si="44"/>
        <v>0</v>
      </c>
      <c r="DFX89" s="126">
        <f t="shared" si="44"/>
        <v>0</v>
      </c>
      <c r="DFY89" s="126">
        <f t="shared" si="44"/>
        <v>0</v>
      </c>
      <c r="DFZ89" s="126">
        <f t="shared" si="44"/>
        <v>0</v>
      </c>
      <c r="DGA89" s="126">
        <f t="shared" si="44"/>
        <v>0</v>
      </c>
      <c r="DGB89" s="126">
        <f t="shared" si="44"/>
        <v>0</v>
      </c>
      <c r="DGC89" s="126">
        <f t="shared" si="44"/>
        <v>0</v>
      </c>
      <c r="DGD89" s="126">
        <f t="shared" si="44"/>
        <v>0</v>
      </c>
      <c r="DGE89" s="126">
        <f t="shared" si="44"/>
        <v>0</v>
      </c>
      <c r="DGF89" s="126">
        <f t="shared" si="44"/>
        <v>0</v>
      </c>
      <c r="DGG89" s="126">
        <f t="shared" si="44"/>
        <v>0</v>
      </c>
      <c r="DGH89" s="126">
        <f t="shared" si="44"/>
        <v>0</v>
      </c>
      <c r="DGI89" s="126">
        <f t="shared" si="44"/>
        <v>0</v>
      </c>
      <c r="DGJ89" s="126">
        <f t="shared" si="44"/>
        <v>0</v>
      </c>
      <c r="DGK89" s="126">
        <f t="shared" si="44"/>
        <v>0</v>
      </c>
      <c r="DGL89" s="126">
        <f t="shared" si="44"/>
        <v>0</v>
      </c>
      <c r="DGM89" s="126">
        <f t="shared" si="44"/>
        <v>0</v>
      </c>
      <c r="DGN89" s="126">
        <f t="shared" si="44"/>
        <v>0</v>
      </c>
      <c r="DGO89" s="126">
        <f t="shared" si="44"/>
        <v>0</v>
      </c>
      <c r="DGP89" s="126">
        <f t="shared" si="44"/>
        <v>0</v>
      </c>
      <c r="DGQ89" s="126">
        <f t="shared" si="44"/>
        <v>0</v>
      </c>
      <c r="DGR89" s="126">
        <f t="shared" si="44"/>
        <v>0</v>
      </c>
      <c r="DGS89" s="126">
        <f t="shared" si="44"/>
        <v>0</v>
      </c>
      <c r="DGT89" s="126">
        <f t="shared" si="44"/>
        <v>0</v>
      </c>
      <c r="DGU89" s="126">
        <f t="shared" si="44"/>
        <v>0</v>
      </c>
      <c r="DGV89" s="126">
        <f t="shared" si="44"/>
        <v>0</v>
      </c>
      <c r="DGW89" s="126">
        <f t="shared" si="44"/>
        <v>0</v>
      </c>
      <c r="DGX89" s="126">
        <f t="shared" si="44"/>
        <v>0</v>
      </c>
      <c r="DGY89" s="126">
        <f t="shared" si="44"/>
        <v>0</v>
      </c>
      <c r="DGZ89" s="126">
        <f t="shared" si="44"/>
        <v>0</v>
      </c>
      <c r="DHA89" s="126">
        <f t="shared" si="44"/>
        <v>0</v>
      </c>
      <c r="DHB89" s="126">
        <f t="shared" si="44"/>
        <v>0</v>
      </c>
      <c r="DHC89" s="126">
        <f t="shared" si="44"/>
        <v>0</v>
      </c>
      <c r="DHD89" s="126">
        <f t="shared" si="44"/>
        <v>0</v>
      </c>
      <c r="DHE89" s="126">
        <f t="shared" si="44"/>
        <v>0</v>
      </c>
      <c r="DHF89" s="126">
        <f t="shared" si="44"/>
        <v>0</v>
      </c>
      <c r="DHG89" s="126">
        <f t="shared" si="44"/>
        <v>0</v>
      </c>
      <c r="DHH89" s="126">
        <f t="shared" ref="DHH89:DJS89" si="45" xml:space="preserve"> DHH79</f>
        <v>0</v>
      </c>
      <c r="DHI89" s="126">
        <f t="shared" si="45"/>
        <v>0</v>
      </c>
      <c r="DHJ89" s="126">
        <f t="shared" si="45"/>
        <v>0</v>
      </c>
      <c r="DHK89" s="126">
        <f t="shared" si="45"/>
        <v>0</v>
      </c>
      <c r="DHL89" s="126">
        <f t="shared" si="45"/>
        <v>0</v>
      </c>
      <c r="DHM89" s="126">
        <f t="shared" si="45"/>
        <v>0</v>
      </c>
      <c r="DHN89" s="126">
        <f t="shared" si="45"/>
        <v>0</v>
      </c>
      <c r="DHO89" s="126">
        <f t="shared" si="45"/>
        <v>0</v>
      </c>
      <c r="DHP89" s="126">
        <f t="shared" si="45"/>
        <v>0</v>
      </c>
      <c r="DHQ89" s="126">
        <f t="shared" si="45"/>
        <v>0</v>
      </c>
      <c r="DHR89" s="126">
        <f t="shared" si="45"/>
        <v>0</v>
      </c>
      <c r="DHS89" s="126">
        <f t="shared" si="45"/>
        <v>0</v>
      </c>
      <c r="DHT89" s="126">
        <f t="shared" si="45"/>
        <v>0</v>
      </c>
      <c r="DHU89" s="126">
        <f t="shared" si="45"/>
        <v>0</v>
      </c>
      <c r="DHV89" s="126">
        <f t="shared" si="45"/>
        <v>0</v>
      </c>
      <c r="DHW89" s="126">
        <f t="shared" si="45"/>
        <v>0</v>
      </c>
      <c r="DHX89" s="126">
        <f t="shared" si="45"/>
        <v>0</v>
      </c>
      <c r="DHY89" s="126">
        <f t="shared" si="45"/>
        <v>0</v>
      </c>
      <c r="DHZ89" s="126">
        <f t="shared" si="45"/>
        <v>0</v>
      </c>
      <c r="DIA89" s="126">
        <f t="shared" si="45"/>
        <v>0</v>
      </c>
      <c r="DIB89" s="126">
        <f t="shared" si="45"/>
        <v>0</v>
      </c>
      <c r="DIC89" s="126">
        <f t="shared" si="45"/>
        <v>0</v>
      </c>
      <c r="DID89" s="126">
        <f t="shared" si="45"/>
        <v>0</v>
      </c>
      <c r="DIE89" s="126">
        <f t="shared" si="45"/>
        <v>0</v>
      </c>
      <c r="DIF89" s="126">
        <f t="shared" si="45"/>
        <v>0</v>
      </c>
      <c r="DIG89" s="126">
        <f t="shared" si="45"/>
        <v>0</v>
      </c>
      <c r="DIH89" s="126">
        <f t="shared" si="45"/>
        <v>0</v>
      </c>
      <c r="DII89" s="126">
        <f t="shared" si="45"/>
        <v>0</v>
      </c>
      <c r="DIJ89" s="126">
        <f t="shared" si="45"/>
        <v>0</v>
      </c>
      <c r="DIK89" s="126">
        <f t="shared" si="45"/>
        <v>0</v>
      </c>
      <c r="DIL89" s="126">
        <f t="shared" si="45"/>
        <v>0</v>
      </c>
      <c r="DIM89" s="126">
        <f t="shared" si="45"/>
        <v>0</v>
      </c>
      <c r="DIN89" s="126">
        <f t="shared" si="45"/>
        <v>0</v>
      </c>
      <c r="DIO89" s="126">
        <f t="shared" si="45"/>
        <v>0</v>
      </c>
      <c r="DIP89" s="126">
        <f t="shared" si="45"/>
        <v>0</v>
      </c>
      <c r="DIQ89" s="126">
        <f t="shared" si="45"/>
        <v>0</v>
      </c>
      <c r="DIR89" s="126">
        <f t="shared" si="45"/>
        <v>0</v>
      </c>
      <c r="DIS89" s="126">
        <f t="shared" si="45"/>
        <v>0</v>
      </c>
      <c r="DIT89" s="126">
        <f t="shared" si="45"/>
        <v>0</v>
      </c>
      <c r="DIU89" s="126">
        <f t="shared" si="45"/>
        <v>0</v>
      </c>
      <c r="DIV89" s="126">
        <f t="shared" si="45"/>
        <v>0</v>
      </c>
      <c r="DIW89" s="126">
        <f t="shared" si="45"/>
        <v>0</v>
      </c>
      <c r="DIX89" s="126">
        <f t="shared" si="45"/>
        <v>0</v>
      </c>
      <c r="DIY89" s="126">
        <f t="shared" si="45"/>
        <v>0</v>
      </c>
      <c r="DIZ89" s="126">
        <f t="shared" si="45"/>
        <v>0</v>
      </c>
      <c r="DJA89" s="126">
        <f t="shared" si="45"/>
        <v>0</v>
      </c>
      <c r="DJB89" s="126">
        <f t="shared" si="45"/>
        <v>0</v>
      </c>
      <c r="DJC89" s="126">
        <f t="shared" si="45"/>
        <v>0</v>
      </c>
      <c r="DJD89" s="126">
        <f t="shared" si="45"/>
        <v>0</v>
      </c>
      <c r="DJE89" s="126">
        <f t="shared" si="45"/>
        <v>0</v>
      </c>
      <c r="DJF89" s="126">
        <f t="shared" si="45"/>
        <v>0</v>
      </c>
      <c r="DJG89" s="126">
        <f t="shared" si="45"/>
        <v>0</v>
      </c>
      <c r="DJH89" s="126">
        <f t="shared" si="45"/>
        <v>0</v>
      </c>
      <c r="DJI89" s="126">
        <f t="shared" si="45"/>
        <v>0</v>
      </c>
      <c r="DJJ89" s="126">
        <f t="shared" si="45"/>
        <v>0</v>
      </c>
      <c r="DJK89" s="126">
        <f t="shared" si="45"/>
        <v>0</v>
      </c>
      <c r="DJL89" s="126">
        <f t="shared" si="45"/>
        <v>0</v>
      </c>
      <c r="DJM89" s="126">
        <f t="shared" si="45"/>
        <v>0</v>
      </c>
      <c r="DJN89" s="126">
        <f t="shared" si="45"/>
        <v>0</v>
      </c>
      <c r="DJO89" s="126">
        <f t="shared" si="45"/>
        <v>0</v>
      </c>
      <c r="DJP89" s="126">
        <f t="shared" si="45"/>
        <v>0</v>
      </c>
      <c r="DJQ89" s="126">
        <f t="shared" si="45"/>
        <v>0</v>
      </c>
      <c r="DJR89" s="126">
        <f t="shared" si="45"/>
        <v>0</v>
      </c>
      <c r="DJS89" s="126">
        <f t="shared" si="45"/>
        <v>0</v>
      </c>
      <c r="DJT89" s="126">
        <f t="shared" ref="DJT89:DME89" si="46" xml:space="preserve"> DJT79</f>
        <v>0</v>
      </c>
      <c r="DJU89" s="126">
        <f t="shared" si="46"/>
        <v>0</v>
      </c>
      <c r="DJV89" s="126">
        <f t="shared" si="46"/>
        <v>0</v>
      </c>
      <c r="DJW89" s="126">
        <f t="shared" si="46"/>
        <v>0</v>
      </c>
      <c r="DJX89" s="126">
        <f t="shared" si="46"/>
        <v>0</v>
      </c>
      <c r="DJY89" s="126">
        <f t="shared" si="46"/>
        <v>0</v>
      </c>
      <c r="DJZ89" s="126">
        <f t="shared" si="46"/>
        <v>0</v>
      </c>
      <c r="DKA89" s="126">
        <f t="shared" si="46"/>
        <v>0</v>
      </c>
      <c r="DKB89" s="126">
        <f t="shared" si="46"/>
        <v>0</v>
      </c>
      <c r="DKC89" s="126">
        <f t="shared" si="46"/>
        <v>0</v>
      </c>
      <c r="DKD89" s="126">
        <f t="shared" si="46"/>
        <v>0</v>
      </c>
      <c r="DKE89" s="126">
        <f t="shared" si="46"/>
        <v>0</v>
      </c>
      <c r="DKF89" s="126">
        <f t="shared" si="46"/>
        <v>0</v>
      </c>
      <c r="DKG89" s="126">
        <f t="shared" si="46"/>
        <v>0</v>
      </c>
      <c r="DKH89" s="126">
        <f t="shared" si="46"/>
        <v>0</v>
      </c>
      <c r="DKI89" s="126">
        <f t="shared" si="46"/>
        <v>0</v>
      </c>
      <c r="DKJ89" s="126">
        <f t="shared" si="46"/>
        <v>0</v>
      </c>
      <c r="DKK89" s="126">
        <f t="shared" si="46"/>
        <v>0</v>
      </c>
      <c r="DKL89" s="126">
        <f t="shared" si="46"/>
        <v>0</v>
      </c>
      <c r="DKM89" s="126">
        <f t="shared" si="46"/>
        <v>0</v>
      </c>
      <c r="DKN89" s="126">
        <f t="shared" si="46"/>
        <v>0</v>
      </c>
      <c r="DKO89" s="126">
        <f t="shared" si="46"/>
        <v>0</v>
      </c>
      <c r="DKP89" s="126">
        <f t="shared" si="46"/>
        <v>0</v>
      </c>
      <c r="DKQ89" s="126">
        <f t="shared" si="46"/>
        <v>0</v>
      </c>
      <c r="DKR89" s="126">
        <f t="shared" si="46"/>
        <v>0</v>
      </c>
      <c r="DKS89" s="126">
        <f t="shared" si="46"/>
        <v>0</v>
      </c>
      <c r="DKT89" s="126">
        <f t="shared" si="46"/>
        <v>0</v>
      </c>
      <c r="DKU89" s="126">
        <f t="shared" si="46"/>
        <v>0</v>
      </c>
      <c r="DKV89" s="126">
        <f t="shared" si="46"/>
        <v>0</v>
      </c>
      <c r="DKW89" s="126">
        <f t="shared" si="46"/>
        <v>0</v>
      </c>
      <c r="DKX89" s="126">
        <f t="shared" si="46"/>
        <v>0</v>
      </c>
      <c r="DKY89" s="126">
        <f t="shared" si="46"/>
        <v>0</v>
      </c>
      <c r="DKZ89" s="126">
        <f t="shared" si="46"/>
        <v>0</v>
      </c>
      <c r="DLA89" s="126">
        <f t="shared" si="46"/>
        <v>0</v>
      </c>
      <c r="DLB89" s="126">
        <f t="shared" si="46"/>
        <v>0</v>
      </c>
      <c r="DLC89" s="126">
        <f t="shared" si="46"/>
        <v>0</v>
      </c>
      <c r="DLD89" s="126">
        <f t="shared" si="46"/>
        <v>0</v>
      </c>
      <c r="DLE89" s="126">
        <f t="shared" si="46"/>
        <v>0</v>
      </c>
      <c r="DLF89" s="126">
        <f t="shared" si="46"/>
        <v>0</v>
      </c>
      <c r="DLG89" s="126">
        <f t="shared" si="46"/>
        <v>0</v>
      </c>
      <c r="DLH89" s="126">
        <f t="shared" si="46"/>
        <v>0</v>
      </c>
      <c r="DLI89" s="126">
        <f t="shared" si="46"/>
        <v>0</v>
      </c>
      <c r="DLJ89" s="126">
        <f t="shared" si="46"/>
        <v>0</v>
      </c>
      <c r="DLK89" s="126">
        <f t="shared" si="46"/>
        <v>0</v>
      </c>
      <c r="DLL89" s="126">
        <f t="shared" si="46"/>
        <v>0</v>
      </c>
      <c r="DLM89" s="126">
        <f t="shared" si="46"/>
        <v>0</v>
      </c>
      <c r="DLN89" s="126">
        <f t="shared" si="46"/>
        <v>0</v>
      </c>
      <c r="DLO89" s="126">
        <f t="shared" si="46"/>
        <v>0</v>
      </c>
      <c r="DLP89" s="126">
        <f t="shared" si="46"/>
        <v>0</v>
      </c>
      <c r="DLQ89" s="126">
        <f t="shared" si="46"/>
        <v>0</v>
      </c>
      <c r="DLR89" s="126">
        <f t="shared" si="46"/>
        <v>0</v>
      </c>
      <c r="DLS89" s="126">
        <f t="shared" si="46"/>
        <v>0</v>
      </c>
      <c r="DLT89" s="126">
        <f t="shared" si="46"/>
        <v>0</v>
      </c>
      <c r="DLU89" s="126">
        <f t="shared" si="46"/>
        <v>0</v>
      </c>
      <c r="DLV89" s="126">
        <f t="shared" si="46"/>
        <v>0</v>
      </c>
      <c r="DLW89" s="126">
        <f t="shared" si="46"/>
        <v>0</v>
      </c>
      <c r="DLX89" s="126">
        <f t="shared" si="46"/>
        <v>0</v>
      </c>
      <c r="DLY89" s="126">
        <f t="shared" si="46"/>
        <v>0</v>
      </c>
      <c r="DLZ89" s="126">
        <f t="shared" si="46"/>
        <v>0</v>
      </c>
      <c r="DMA89" s="126">
        <f t="shared" si="46"/>
        <v>0</v>
      </c>
      <c r="DMB89" s="126">
        <f t="shared" si="46"/>
        <v>0</v>
      </c>
      <c r="DMC89" s="126">
        <f t="shared" si="46"/>
        <v>0</v>
      </c>
      <c r="DMD89" s="126">
        <f t="shared" si="46"/>
        <v>0</v>
      </c>
      <c r="DME89" s="126">
        <f t="shared" si="46"/>
        <v>0</v>
      </c>
      <c r="DMF89" s="126">
        <f t="shared" ref="DMF89:DOQ89" si="47" xml:space="preserve"> DMF79</f>
        <v>0</v>
      </c>
      <c r="DMG89" s="126">
        <f t="shared" si="47"/>
        <v>0</v>
      </c>
      <c r="DMH89" s="126">
        <f t="shared" si="47"/>
        <v>0</v>
      </c>
      <c r="DMI89" s="126">
        <f t="shared" si="47"/>
        <v>0</v>
      </c>
      <c r="DMJ89" s="126">
        <f t="shared" si="47"/>
        <v>0</v>
      </c>
      <c r="DMK89" s="126">
        <f t="shared" si="47"/>
        <v>0</v>
      </c>
      <c r="DML89" s="126">
        <f t="shared" si="47"/>
        <v>0</v>
      </c>
      <c r="DMM89" s="126">
        <f t="shared" si="47"/>
        <v>0</v>
      </c>
      <c r="DMN89" s="126">
        <f t="shared" si="47"/>
        <v>0</v>
      </c>
      <c r="DMO89" s="126">
        <f t="shared" si="47"/>
        <v>0</v>
      </c>
      <c r="DMP89" s="126">
        <f t="shared" si="47"/>
        <v>0</v>
      </c>
      <c r="DMQ89" s="126">
        <f t="shared" si="47"/>
        <v>0</v>
      </c>
      <c r="DMR89" s="126">
        <f t="shared" si="47"/>
        <v>0</v>
      </c>
      <c r="DMS89" s="126">
        <f t="shared" si="47"/>
        <v>0</v>
      </c>
      <c r="DMT89" s="126">
        <f t="shared" si="47"/>
        <v>0</v>
      </c>
      <c r="DMU89" s="126">
        <f t="shared" si="47"/>
        <v>0</v>
      </c>
      <c r="DMV89" s="126">
        <f t="shared" si="47"/>
        <v>0</v>
      </c>
      <c r="DMW89" s="126">
        <f t="shared" si="47"/>
        <v>0</v>
      </c>
      <c r="DMX89" s="126">
        <f t="shared" si="47"/>
        <v>0</v>
      </c>
      <c r="DMY89" s="126">
        <f t="shared" si="47"/>
        <v>0</v>
      </c>
      <c r="DMZ89" s="126">
        <f t="shared" si="47"/>
        <v>0</v>
      </c>
      <c r="DNA89" s="126">
        <f t="shared" si="47"/>
        <v>0</v>
      </c>
      <c r="DNB89" s="126">
        <f t="shared" si="47"/>
        <v>0</v>
      </c>
      <c r="DNC89" s="126">
        <f t="shared" si="47"/>
        <v>0</v>
      </c>
      <c r="DND89" s="126">
        <f t="shared" si="47"/>
        <v>0</v>
      </c>
      <c r="DNE89" s="126">
        <f t="shared" si="47"/>
        <v>0</v>
      </c>
      <c r="DNF89" s="126">
        <f t="shared" si="47"/>
        <v>0</v>
      </c>
      <c r="DNG89" s="126">
        <f t="shared" si="47"/>
        <v>0</v>
      </c>
      <c r="DNH89" s="126">
        <f t="shared" si="47"/>
        <v>0</v>
      </c>
      <c r="DNI89" s="126">
        <f t="shared" si="47"/>
        <v>0</v>
      </c>
      <c r="DNJ89" s="126">
        <f t="shared" si="47"/>
        <v>0</v>
      </c>
      <c r="DNK89" s="126">
        <f t="shared" si="47"/>
        <v>0</v>
      </c>
      <c r="DNL89" s="126">
        <f t="shared" si="47"/>
        <v>0</v>
      </c>
      <c r="DNM89" s="126">
        <f t="shared" si="47"/>
        <v>0</v>
      </c>
      <c r="DNN89" s="126">
        <f t="shared" si="47"/>
        <v>0</v>
      </c>
      <c r="DNO89" s="126">
        <f t="shared" si="47"/>
        <v>0</v>
      </c>
      <c r="DNP89" s="126">
        <f t="shared" si="47"/>
        <v>0</v>
      </c>
      <c r="DNQ89" s="126">
        <f t="shared" si="47"/>
        <v>0</v>
      </c>
      <c r="DNR89" s="126">
        <f t="shared" si="47"/>
        <v>0</v>
      </c>
      <c r="DNS89" s="126">
        <f t="shared" si="47"/>
        <v>0</v>
      </c>
      <c r="DNT89" s="126">
        <f t="shared" si="47"/>
        <v>0</v>
      </c>
      <c r="DNU89" s="126">
        <f t="shared" si="47"/>
        <v>0</v>
      </c>
      <c r="DNV89" s="126">
        <f t="shared" si="47"/>
        <v>0</v>
      </c>
      <c r="DNW89" s="126">
        <f t="shared" si="47"/>
        <v>0</v>
      </c>
      <c r="DNX89" s="126">
        <f t="shared" si="47"/>
        <v>0</v>
      </c>
      <c r="DNY89" s="126">
        <f t="shared" si="47"/>
        <v>0</v>
      </c>
      <c r="DNZ89" s="126">
        <f t="shared" si="47"/>
        <v>0</v>
      </c>
      <c r="DOA89" s="126">
        <f t="shared" si="47"/>
        <v>0</v>
      </c>
      <c r="DOB89" s="126">
        <f t="shared" si="47"/>
        <v>0</v>
      </c>
      <c r="DOC89" s="126">
        <f t="shared" si="47"/>
        <v>0</v>
      </c>
      <c r="DOD89" s="126">
        <f t="shared" si="47"/>
        <v>0</v>
      </c>
      <c r="DOE89" s="126">
        <f t="shared" si="47"/>
        <v>0</v>
      </c>
      <c r="DOF89" s="126">
        <f t="shared" si="47"/>
        <v>0</v>
      </c>
      <c r="DOG89" s="126">
        <f t="shared" si="47"/>
        <v>0</v>
      </c>
      <c r="DOH89" s="126">
        <f t="shared" si="47"/>
        <v>0</v>
      </c>
      <c r="DOI89" s="126">
        <f t="shared" si="47"/>
        <v>0</v>
      </c>
      <c r="DOJ89" s="126">
        <f t="shared" si="47"/>
        <v>0</v>
      </c>
      <c r="DOK89" s="126">
        <f t="shared" si="47"/>
        <v>0</v>
      </c>
      <c r="DOL89" s="126">
        <f t="shared" si="47"/>
        <v>0</v>
      </c>
      <c r="DOM89" s="126">
        <f t="shared" si="47"/>
        <v>0</v>
      </c>
      <c r="DON89" s="126">
        <f t="shared" si="47"/>
        <v>0</v>
      </c>
      <c r="DOO89" s="126">
        <f t="shared" si="47"/>
        <v>0</v>
      </c>
      <c r="DOP89" s="126">
        <f t="shared" si="47"/>
        <v>0</v>
      </c>
      <c r="DOQ89" s="126">
        <f t="shared" si="47"/>
        <v>0</v>
      </c>
      <c r="DOR89" s="126">
        <f t="shared" ref="DOR89:DRC89" si="48" xml:space="preserve"> DOR79</f>
        <v>0</v>
      </c>
      <c r="DOS89" s="126">
        <f t="shared" si="48"/>
        <v>0</v>
      </c>
      <c r="DOT89" s="126">
        <f t="shared" si="48"/>
        <v>0</v>
      </c>
      <c r="DOU89" s="126">
        <f t="shared" si="48"/>
        <v>0</v>
      </c>
      <c r="DOV89" s="126">
        <f t="shared" si="48"/>
        <v>0</v>
      </c>
      <c r="DOW89" s="126">
        <f t="shared" si="48"/>
        <v>0</v>
      </c>
      <c r="DOX89" s="126">
        <f t="shared" si="48"/>
        <v>0</v>
      </c>
      <c r="DOY89" s="126">
        <f t="shared" si="48"/>
        <v>0</v>
      </c>
      <c r="DOZ89" s="126">
        <f t="shared" si="48"/>
        <v>0</v>
      </c>
      <c r="DPA89" s="126">
        <f t="shared" si="48"/>
        <v>0</v>
      </c>
      <c r="DPB89" s="126">
        <f t="shared" si="48"/>
        <v>0</v>
      </c>
      <c r="DPC89" s="126">
        <f t="shared" si="48"/>
        <v>0</v>
      </c>
      <c r="DPD89" s="126">
        <f t="shared" si="48"/>
        <v>0</v>
      </c>
      <c r="DPE89" s="126">
        <f t="shared" si="48"/>
        <v>0</v>
      </c>
      <c r="DPF89" s="126">
        <f t="shared" si="48"/>
        <v>0</v>
      </c>
      <c r="DPG89" s="126">
        <f t="shared" si="48"/>
        <v>0</v>
      </c>
      <c r="DPH89" s="126">
        <f t="shared" si="48"/>
        <v>0</v>
      </c>
      <c r="DPI89" s="126">
        <f t="shared" si="48"/>
        <v>0</v>
      </c>
      <c r="DPJ89" s="126">
        <f t="shared" si="48"/>
        <v>0</v>
      </c>
      <c r="DPK89" s="126">
        <f t="shared" si="48"/>
        <v>0</v>
      </c>
      <c r="DPL89" s="126">
        <f t="shared" si="48"/>
        <v>0</v>
      </c>
      <c r="DPM89" s="126">
        <f t="shared" si="48"/>
        <v>0</v>
      </c>
      <c r="DPN89" s="126">
        <f t="shared" si="48"/>
        <v>0</v>
      </c>
      <c r="DPO89" s="126">
        <f t="shared" si="48"/>
        <v>0</v>
      </c>
      <c r="DPP89" s="126">
        <f t="shared" si="48"/>
        <v>0</v>
      </c>
      <c r="DPQ89" s="126">
        <f t="shared" si="48"/>
        <v>0</v>
      </c>
      <c r="DPR89" s="126">
        <f t="shared" si="48"/>
        <v>0</v>
      </c>
      <c r="DPS89" s="126">
        <f t="shared" si="48"/>
        <v>0</v>
      </c>
      <c r="DPT89" s="126">
        <f t="shared" si="48"/>
        <v>0</v>
      </c>
      <c r="DPU89" s="126">
        <f t="shared" si="48"/>
        <v>0</v>
      </c>
      <c r="DPV89" s="126">
        <f t="shared" si="48"/>
        <v>0</v>
      </c>
      <c r="DPW89" s="126">
        <f t="shared" si="48"/>
        <v>0</v>
      </c>
      <c r="DPX89" s="126">
        <f t="shared" si="48"/>
        <v>0</v>
      </c>
      <c r="DPY89" s="126">
        <f t="shared" si="48"/>
        <v>0</v>
      </c>
      <c r="DPZ89" s="126">
        <f t="shared" si="48"/>
        <v>0</v>
      </c>
      <c r="DQA89" s="126">
        <f t="shared" si="48"/>
        <v>0</v>
      </c>
      <c r="DQB89" s="126">
        <f t="shared" si="48"/>
        <v>0</v>
      </c>
      <c r="DQC89" s="126">
        <f t="shared" si="48"/>
        <v>0</v>
      </c>
      <c r="DQD89" s="126">
        <f t="shared" si="48"/>
        <v>0</v>
      </c>
      <c r="DQE89" s="126">
        <f t="shared" si="48"/>
        <v>0</v>
      </c>
      <c r="DQF89" s="126">
        <f t="shared" si="48"/>
        <v>0</v>
      </c>
      <c r="DQG89" s="126">
        <f t="shared" si="48"/>
        <v>0</v>
      </c>
      <c r="DQH89" s="126">
        <f t="shared" si="48"/>
        <v>0</v>
      </c>
      <c r="DQI89" s="126">
        <f t="shared" si="48"/>
        <v>0</v>
      </c>
      <c r="DQJ89" s="126">
        <f t="shared" si="48"/>
        <v>0</v>
      </c>
      <c r="DQK89" s="126">
        <f t="shared" si="48"/>
        <v>0</v>
      </c>
      <c r="DQL89" s="126">
        <f t="shared" si="48"/>
        <v>0</v>
      </c>
      <c r="DQM89" s="126">
        <f t="shared" si="48"/>
        <v>0</v>
      </c>
      <c r="DQN89" s="126">
        <f t="shared" si="48"/>
        <v>0</v>
      </c>
      <c r="DQO89" s="126">
        <f t="shared" si="48"/>
        <v>0</v>
      </c>
      <c r="DQP89" s="126">
        <f t="shared" si="48"/>
        <v>0</v>
      </c>
      <c r="DQQ89" s="126">
        <f t="shared" si="48"/>
        <v>0</v>
      </c>
      <c r="DQR89" s="126">
        <f t="shared" si="48"/>
        <v>0</v>
      </c>
      <c r="DQS89" s="126">
        <f t="shared" si="48"/>
        <v>0</v>
      </c>
      <c r="DQT89" s="126">
        <f t="shared" si="48"/>
        <v>0</v>
      </c>
      <c r="DQU89" s="126">
        <f t="shared" si="48"/>
        <v>0</v>
      </c>
      <c r="DQV89" s="126">
        <f t="shared" si="48"/>
        <v>0</v>
      </c>
      <c r="DQW89" s="126">
        <f t="shared" si="48"/>
        <v>0</v>
      </c>
      <c r="DQX89" s="126">
        <f t="shared" si="48"/>
        <v>0</v>
      </c>
      <c r="DQY89" s="126">
        <f t="shared" si="48"/>
        <v>0</v>
      </c>
      <c r="DQZ89" s="126">
        <f t="shared" si="48"/>
        <v>0</v>
      </c>
      <c r="DRA89" s="126">
        <f t="shared" si="48"/>
        <v>0</v>
      </c>
      <c r="DRB89" s="126">
        <f t="shared" si="48"/>
        <v>0</v>
      </c>
      <c r="DRC89" s="126">
        <f t="shared" si="48"/>
        <v>0</v>
      </c>
      <c r="DRD89" s="126">
        <f t="shared" ref="DRD89:DTO89" si="49" xml:space="preserve"> DRD79</f>
        <v>0</v>
      </c>
      <c r="DRE89" s="126">
        <f t="shared" si="49"/>
        <v>0</v>
      </c>
      <c r="DRF89" s="126">
        <f t="shared" si="49"/>
        <v>0</v>
      </c>
      <c r="DRG89" s="126">
        <f t="shared" si="49"/>
        <v>0</v>
      </c>
      <c r="DRH89" s="126">
        <f t="shared" si="49"/>
        <v>0</v>
      </c>
      <c r="DRI89" s="126">
        <f t="shared" si="49"/>
        <v>0</v>
      </c>
      <c r="DRJ89" s="126">
        <f t="shared" si="49"/>
        <v>0</v>
      </c>
      <c r="DRK89" s="126">
        <f t="shared" si="49"/>
        <v>0</v>
      </c>
      <c r="DRL89" s="126">
        <f t="shared" si="49"/>
        <v>0</v>
      </c>
      <c r="DRM89" s="126">
        <f t="shared" si="49"/>
        <v>0</v>
      </c>
      <c r="DRN89" s="126">
        <f t="shared" si="49"/>
        <v>0</v>
      </c>
      <c r="DRO89" s="126">
        <f t="shared" si="49"/>
        <v>0</v>
      </c>
      <c r="DRP89" s="126">
        <f t="shared" si="49"/>
        <v>0</v>
      </c>
      <c r="DRQ89" s="126">
        <f t="shared" si="49"/>
        <v>0</v>
      </c>
      <c r="DRR89" s="126">
        <f t="shared" si="49"/>
        <v>0</v>
      </c>
      <c r="DRS89" s="126">
        <f t="shared" si="49"/>
        <v>0</v>
      </c>
      <c r="DRT89" s="126">
        <f t="shared" si="49"/>
        <v>0</v>
      </c>
      <c r="DRU89" s="126">
        <f t="shared" si="49"/>
        <v>0</v>
      </c>
      <c r="DRV89" s="126">
        <f t="shared" si="49"/>
        <v>0</v>
      </c>
      <c r="DRW89" s="126">
        <f t="shared" si="49"/>
        <v>0</v>
      </c>
      <c r="DRX89" s="126">
        <f t="shared" si="49"/>
        <v>0</v>
      </c>
      <c r="DRY89" s="126">
        <f t="shared" si="49"/>
        <v>0</v>
      </c>
      <c r="DRZ89" s="126">
        <f t="shared" si="49"/>
        <v>0</v>
      </c>
      <c r="DSA89" s="126">
        <f t="shared" si="49"/>
        <v>0</v>
      </c>
      <c r="DSB89" s="126">
        <f t="shared" si="49"/>
        <v>0</v>
      </c>
      <c r="DSC89" s="126">
        <f t="shared" si="49"/>
        <v>0</v>
      </c>
      <c r="DSD89" s="126">
        <f t="shared" si="49"/>
        <v>0</v>
      </c>
      <c r="DSE89" s="126">
        <f t="shared" si="49"/>
        <v>0</v>
      </c>
      <c r="DSF89" s="126">
        <f t="shared" si="49"/>
        <v>0</v>
      </c>
      <c r="DSG89" s="126">
        <f t="shared" si="49"/>
        <v>0</v>
      </c>
      <c r="DSH89" s="126">
        <f t="shared" si="49"/>
        <v>0</v>
      </c>
      <c r="DSI89" s="126">
        <f t="shared" si="49"/>
        <v>0</v>
      </c>
      <c r="DSJ89" s="126">
        <f t="shared" si="49"/>
        <v>0</v>
      </c>
      <c r="DSK89" s="126">
        <f t="shared" si="49"/>
        <v>0</v>
      </c>
      <c r="DSL89" s="126">
        <f t="shared" si="49"/>
        <v>0</v>
      </c>
      <c r="DSM89" s="126">
        <f t="shared" si="49"/>
        <v>0</v>
      </c>
      <c r="DSN89" s="126">
        <f t="shared" si="49"/>
        <v>0</v>
      </c>
      <c r="DSO89" s="126">
        <f t="shared" si="49"/>
        <v>0</v>
      </c>
      <c r="DSP89" s="126">
        <f t="shared" si="49"/>
        <v>0</v>
      </c>
      <c r="DSQ89" s="126">
        <f t="shared" si="49"/>
        <v>0</v>
      </c>
      <c r="DSR89" s="126">
        <f t="shared" si="49"/>
        <v>0</v>
      </c>
      <c r="DSS89" s="126">
        <f t="shared" si="49"/>
        <v>0</v>
      </c>
      <c r="DST89" s="126">
        <f t="shared" si="49"/>
        <v>0</v>
      </c>
      <c r="DSU89" s="126">
        <f t="shared" si="49"/>
        <v>0</v>
      </c>
      <c r="DSV89" s="126">
        <f t="shared" si="49"/>
        <v>0</v>
      </c>
      <c r="DSW89" s="126">
        <f t="shared" si="49"/>
        <v>0</v>
      </c>
      <c r="DSX89" s="126">
        <f t="shared" si="49"/>
        <v>0</v>
      </c>
      <c r="DSY89" s="126">
        <f t="shared" si="49"/>
        <v>0</v>
      </c>
      <c r="DSZ89" s="126">
        <f t="shared" si="49"/>
        <v>0</v>
      </c>
      <c r="DTA89" s="126">
        <f t="shared" si="49"/>
        <v>0</v>
      </c>
      <c r="DTB89" s="126">
        <f t="shared" si="49"/>
        <v>0</v>
      </c>
      <c r="DTC89" s="126">
        <f t="shared" si="49"/>
        <v>0</v>
      </c>
      <c r="DTD89" s="126">
        <f t="shared" si="49"/>
        <v>0</v>
      </c>
      <c r="DTE89" s="126">
        <f t="shared" si="49"/>
        <v>0</v>
      </c>
      <c r="DTF89" s="126">
        <f t="shared" si="49"/>
        <v>0</v>
      </c>
      <c r="DTG89" s="126">
        <f t="shared" si="49"/>
        <v>0</v>
      </c>
      <c r="DTH89" s="126">
        <f t="shared" si="49"/>
        <v>0</v>
      </c>
      <c r="DTI89" s="126">
        <f t="shared" si="49"/>
        <v>0</v>
      </c>
      <c r="DTJ89" s="126">
        <f t="shared" si="49"/>
        <v>0</v>
      </c>
      <c r="DTK89" s="126">
        <f t="shared" si="49"/>
        <v>0</v>
      </c>
      <c r="DTL89" s="126">
        <f t="shared" si="49"/>
        <v>0</v>
      </c>
      <c r="DTM89" s="126">
        <f t="shared" si="49"/>
        <v>0</v>
      </c>
      <c r="DTN89" s="126">
        <f t="shared" si="49"/>
        <v>0</v>
      </c>
      <c r="DTO89" s="126">
        <f t="shared" si="49"/>
        <v>0</v>
      </c>
      <c r="DTP89" s="126">
        <f t="shared" ref="DTP89:DWA89" si="50" xml:space="preserve"> DTP79</f>
        <v>0</v>
      </c>
      <c r="DTQ89" s="126">
        <f t="shared" si="50"/>
        <v>0</v>
      </c>
      <c r="DTR89" s="126">
        <f t="shared" si="50"/>
        <v>0</v>
      </c>
      <c r="DTS89" s="126">
        <f t="shared" si="50"/>
        <v>0</v>
      </c>
      <c r="DTT89" s="126">
        <f t="shared" si="50"/>
        <v>0</v>
      </c>
      <c r="DTU89" s="126">
        <f t="shared" si="50"/>
        <v>0</v>
      </c>
      <c r="DTV89" s="126">
        <f t="shared" si="50"/>
        <v>0</v>
      </c>
      <c r="DTW89" s="126">
        <f t="shared" si="50"/>
        <v>0</v>
      </c>
      <c r="DTX89" s="126">
        <f t="shared" si="50"/>
        <v>0</v>
      </c>
      <c r="DTY89" s="126">
        <f t="shared" si="50"/>
        <v>0</v>
      </c>
      <c r="DTZ89" s="126">
        <f t="shared" si="50"/>
        <v>0</v>
      </c>
      <c r="DUA89" s="126">
        <f t="shared" si="50"/>
        <v>0</v>
      </c>
      <c r="DUB89" s="126">
        <f t="shared" si="50"/>
        <v>0</v>
      </c>
      <c r="DUC89" s="126">
        <f t="shared" si="50"/>
        <v>0</v>
      </c>
      <c r="DUD89" s="126">
        <f t="shared" si="50"/>
        <v>0</v>
      </c>
      <c r="DUE89" s="126">
        <f t="shared" si="50"/>
        <v>0</v>
      </c>
      <c r="DUF89" s="126">
        <f t="shared" si="50"/>
        <v>0</v>
      </c>
      <c r="DUG89" s="126">
        <f t="shared" si="50"/>
        <v>0</v>
      </c>
      <c r="DUH89" s="126">
        <f t="shared" si="50"/>
        <v>0</v>
      </c>
      <c r="DUI89" s="126">
        <f t="shared" si="50"/>
        <v>0</v>
      </c>
      <c r="DUJ89" s="126">
        <f t="shared" si="50"/>
        <v>0</v>
      </c>
      <c r="DUK89" s="126">
        <f t="shared" si="50"/>
        <v>0</v>
      </c>
      <c r="DUL89" s="126">
        <f t="shared" si="50"/>
        <v>0</v>
      </c>
      <c r="DUM89" s="126">
        <f t="shared" si="50"/>
        <v>0</v>
      </c>
      <c r="DUN89" s="126">
        <f t="shared" si="50"/>
        <v>0</v>
      </c>
      <c r="DUO89" s="126">
        <f t="shared" si="50"/>
        <v>0</v>
      </c>
      <c r="DUP89" s="126">
        <f t="shared" si="50"/>
        <v>0</v>
      </c>
      <c r="DUQ89" s="126">
        <f t="shared" si="50"/>
        <v>0</v>
      </c>
      <c r="DUR89" s="126">
        <f t="shared" si="50"/>
        <v>0</v>
      </c>
      <c r="DUS89" s="126">
        <f t="shared" si="50"/>
        <v>0</v>
      </c>
      <c r="DUT89" s="126">
        <f t="shared" si="50"/>
        <v>0</v>
      </c>
      <c r="DUU89" s="126">
        <f t="shared" si="50"/>
        <v>0</v>
      </c>
      <c r="DUV89" s="126">
        <f t="shared" si="50"/>
        <v>0</v>
      </c>
      <c r="DUW89" s="126">
        <f t="shared" si="50"/>
        <v>0</v>
      </c>
      <c r="DUX89" s="126">
        <f t="shared" si="50"/>
        <v>0</v>
      </c>
      <c r="DUY89" s="126">
        <f t="shared" si="50"/>
        <v>0</v>
      </c>
      <c r="DUZ89" s="126">
        <f t="shared" si="50"/>
        <v>0</v>
      </c>
      <c r="DVA89" s="126">
        <f t="shared" si="50"/>
        <v>0</v>
      </c>
      <c r="DVB89" s="126">
        <f t="shared" si="50"/>
        <v>0</v>
      </c>
      <c r="DVC89" s="126">
        <f t="shared" si="50"/>
        <v>0</v>
      </c>
      <c r="DVD89" s="126">
        <f t="shared" si="50"/>
        <v>0</v>
      </c>
      <c r="DVE89" s="126">
        <f t="shared" si="50"/>
        <v>0</v>
      </c>
      <c r="DVF89" s="126">
        <f t="shared" si="50"/>
        <v>0</v>
      </c>
      <c r="DVG89" s="126">
        <f t="shared" si="50"/>
        <v>0</v>
      </c>
      <c r="DVH89" s="126">
        <f t="shared" si="50"/>
        <v>0</v>
      </c>
      <c r="DVI89" s="126">
        <f t="shared" si="50"/>
        <v>0</v>
      </c>
      <c r="DVJ89" s="126">
        <f t="shared" si="50"/>
        <v>0</v>
      </c>
      <c r="DVK89" s="126">
        <f t="shared" si="50"/>
        <v>0</v>
      </c>
      <c r="DVL89" s="126">
        <f t="shared" si="50"/>
        <v>0</v>
      </c>
      <c r="DVM89" s="126">
        <f t="shared" si="50"/>
        <v>0</v>
      </c>
      <c r="DVN89" s="126">
        <f t="shared" si="50"/>
        <v>0</v>
      </c>
      <c r="DVO89" s="126">
        <f t="shared" si="50"/>
        <v>0</v>
      </c>
      <c r="DVP89" s="126">
        <f t="shared" si="50"/>
        <v>0</v>
      </c>
      <c r="DVQ89" s="126">
        <f t="shared" si="50"/>
        <v>0</v>
      </c>
      <c r="DVR89" s="126">
        <f t="shared" si="50"/>
        <v>0</v>
      </c>
      <c r="DVS89" s="126">
        <f t="shared" si="50"/>
        <v>0</v>
      </c>
      <c r="DVT89" s="126">
        <f t="shared" si="50"/>
        <v>0</v>
      </c>
      <c r="DVU89" s="126">
        <f t="shared" si="50"/>
        <v>0</v>
      </c>
      <c r="DVV89" s="126">
        <f t="shared" si="50"/>
        <v>0</v>
      </c>
      <c r="DVW89" s="126">
        <f t="shared" si="50"/>
        <v>0</v>
      </c>
      <c r="DVX89" s="126">
        <f t="shared" si="50"/>
        <v>0</v>
      </c>
      <c r="DVY89" s="126">
        <f t="shared" si="50"/>
        <v>0</v>
      </c>
      <c r="DVZ89" s="126">
        <f t="shared" si="50"/>
        <v>0</v>
      </c>
      <c r="DWA89" s="126">
        <f t="shared" si="50"/>
        <v>0</v>
      </c>
      <c r="DWB89" s="126">
        <f t="shared" ref="DWB89:DYM89" si="51" xml:space="preserve"> DWB79</f>
        <v>0</v>
      </c>
      <c r="DWC89" s="126">
        <f t="shared" si="51"/>
        <v>0</v>
      </c>
      <c r="DWD89" s="126">
        <f t="shared" si="51"/>
        <v>0</v>
      </c>
      <c r="DWE89" s="126">
        <f t="shared" si="51"/>
        <v>0</v>
      </c>
      <c r="DWF89" s="126">
        <f t="shared" si="51"/>
        <v>0</v>
      </c>
      <c r="DWG89" s="126">
        <f t="shared" si="51"/>
        <v>0</v>
      </c>
      <c r="DWH89" s="126">
        <f t="shared" si="51"/>
        <v>0</v>
      </c>
      <c r="DWI89" s="126">
        <f t="shared" si="51"/>
        <v>0</v>
      </c>
      <c r="DWJ89" s="126">
        <f t="shared" si="51"/>
        <v>0</v>
      </c>
      <c r="DWK89" s="126">
        <f t="shared" si="51"/>
        <v>0</v>
      </c>
      <c r="DWL89" s="126">
        <f t="shared" si="51"/>
        <v>0</v>
      </c>
      <c r="DWM89" s="126">
        <f t="shared" si="51"/>
        <v>0</v>
      </c>
      <c r="DWN89" s="126">
        <f t="shared" si="51"/>
        <v>0</v>
      </c>
      <c r="DWO89" s="126">
        <f t="shared" si="51"/>
        <v>0</v>
      </c>
      <c r="DWP89" s="126">
        <f t="shared" si="51"/>
        <v>0</v>
      </c>
      <c r="DWQ89" s="126">
        <f t="shared" si="51"/>
        <v>0</v>
      </c>
      <c r="DWR89" s="126">
        <f t="shared" si="51"/>
        <v>0</v>
      </c>
      <c r="DWS89" s="126">
        <f t="shared" si="51"/>
        <v>0</v>
      </c>
      <c r="DWT89" s="126">
        <f t="shared" si="51"/>
        <v>0</v>
      </c>
      <c r="DWU89" s="126">
        <f t="shared" si="51"/>
        <v>0</v>
      </c>
      <c r="DWV89" s="126">
        <f t="shared" si="51"/>
        <v>0</v>
      </c>
      <c r="DWW89" s="126">
        <f t="shared" si="51"/>
        <v>0</v>
      </c>
      <c r="DWX89" s="126">
        <f t="shared" si="51"/>
        <v>0</v>
      </c>
      <c r="DWY89" s="126">
        <f t="shared" si="51"/>
        <v>0</v>
      </c>
      <c r="DWZ89" s="126">
        <f t="shared" si="51"/>
        <v>0</v>
      </c>
      <c r="DXA89" s="126">
        <f t="shared" si="51"/>
        <v>0</v>
      </c>
      <c r="DXB89" s="126">
        <f t="shared" si="51"/>
        <v>0</v>
      </c>
      <c r="DXC89" s="126">
        <f t="shared" si="51"/>
        <v>0</v>
      </c>
      <c r="DXD89" s="126">
        <f t="shared" si="51"/>
        <v>0</v>
      </c>
      <c r="DXE89" s="126">
        <f t="shared" si="51"/>
        <v>0</v>
      </c>
      <c r="DXF89" s="126">
        <f t="shared" si="51"/>
        <v>0</v>
      </c>
      <c r="DXG89" s="126">
        <f t="shared" si="51"/>
        <v>0</v>
      </c>
      <c r="DXH89" s="126">
        <f t="shared" si="51"/>
        <v>0</v>
      </c>
      <c r="DXI89" s="126">
        <f t="shared" si="51"/>
        <v>0</v>
      </c>
      <c r="DXJ89" s="126">
        <f t="shared" si="51"/>
        <v>0</v>
      </c>
      <c r="DXK89" s="126">
        <f t="shared" si="51"/>
        <v>0</v>
      </c>
      <c r="DXL89" s="126">
        <f t="shared" si="51"/>
        <v>0</v>
      </c>
      <c r="DXM89" s="126">
        <f t="shared" si="51"/>
        <v>0</v>
      </c>
      <c r="DXN89" s="126">
        <f t="shared" si="51"/>
        <v>0</v>
      </c>
      <c r="DXO89" s="126">
        <f t="shared" si="51"/>
        <v>0</v>
      </c>
      <c r="DXP89" s="126">
        <f t="shared" si="51"/>
        <v>0</v>
      </c>
      <c r="DXQ89" s="126">
        <f t="shared" si="51"/>
        <v>0</v>
      </c>
      <c r="DXR89" s="126">
        <f t="shared" si="51"/>
        <v>0</v>
      </c>
      <c r="DXS89" s="126">
        <f t="shared" si="51"/>
        <v>0</v>
      </c>
      <c r="DXT89" s="126">
        <f t="shared" si="51"/>
        <v>0</v>
      </c>
      <c r="DXU89" s="126">
        <f t="shared" si="51"/>
        <v>0</v>
      </c>
      <c r="DXV89" s="126">
        <f t="shared" si="51"/>
        <v>0</v>
      </c>
      <c r="DXW89" s="126">
        <f t="shared" si="51"/>
        <v>0</v>
      </c>
      <c r="DXX89" s="126">
        <f t="shared" si="51"/>
        <v>0</v>
      </c>
      <c r="DXY89" s="126">
        <f t="shared" si="51"/>
        <v>0</v>
      </c>
      <c r="DXZ89" s="126">
        <f t="shared" si="51"/>
        <v>0</v>
      </c>
      <c r="DYA89" s="126">
        <f t="shared" si="51"/>
        <v>0</v>
      </c>
      <c r="DYB89" s="126">
        <f t="shared" si="51"/>
        <v>0</v>
      </c>
      <c r="DYC89" s="126">
        <f t="shared" si="51"/>
        <v>0</v>
      </c>
      <c r="DYD89" s="126">
        <f t="shared" si="51"/>
        <v>0</v>
      </c>
      <c r="DYE89" s="126">
        <f t="shared" si="51"/>
        <v>0</v>
      </c>
      <c r="DYF89" s="126">
        <f t="shared" si="51"/>
        <v>0</v>
      </c>
      <c r="DYG89" s="126">
        <f t="shared" si="51"/>
        <v>0</v>
      </c>
      <c r="DYH89" s="126">
        <f t="shared" si="51"/>
        <v>0</v>
      </c>
      <c r="DYI89" s="126">
        <f t="shared" si="51"/>
        <v>0</v>
      </c>
      <c r="DYJ89" s="126">
        <f t="shared" si="51"/>
        <v>0</v>
      </c>
      <c r="DYK89" s="126">
        <f t="shared" si="51"/>
        <v>0</v>
      </c>
      <c r="DYL89" s="126">
        <f t="shared" si="51"/>
        <v>0</v>
      </c>
      <c r="DYM89" s="126">
        <f t="shared" si="51"/>
        <v>0</v>
      </c>
      <c r="DYN89" s="126">
        <f t="shared" ref="DYN89:EAY89" si="52" xml:space="preserve"> DYN79</f>
        <v>0</v>
      </c>
      <c r="DYO89" s="126">
        <f t="shared" si="52"/>
        <v>0</v>
      </c>
      <c r="DYP89" s="126">
        <f t="shared" si="52"/>
        <v>0</v>
      </c>
      <c r="DYQ89" s="126">
        <f t="shared" si="52"/>
        <v>0</v>
      </c>
      <c r="DYR89" s="126">
        <f t="shared" si="52"/>
        <v>0</v>
      </c>
      <c r="DYS89" s="126">
        <f t="shared" si="52"/>
        <v>0</v>
      </c>
      <c r="DYT89" s="126">
        <f t="shared" si="52"/>
        <v>0</v>
      </c>
      <c r="DYU89" s="126">
        <f t="shared" si="52"/>
        <v>0</v>
      </c>
      <c r="DYV89" s="126">
        <f t="shared" si="52"/>
        <v>0</v>
      </c>
      <c r="DYW89" s="126">
        <f t="shared" si="52"/>
        <v>0</v>
      </c>
      <c r="DYX89" s="126">
        <f t="shared" si="52"/>
        <v>0</v>
      </c>
      <c r="DYY89" s="126">
        <f t="shared" si="52"/>
        <v>0</v>
      </c>
      <c r="DYZ89" s="126">
        <f t="shared" si="52"/>
        <v>0</v>
      </c>
      <c r="DZA89" s="126">
        <f t="shared" si="52"/>
        <v>0</v>
      </c>
      <c r="DZB89" s="126">
        <f t="shared" si="52"/>
        <v>0</v>
      </c>
      <c r="DZC89" s="126">
        <f t="shared" si="52"/>
        <v>0</v>
      </c>
      <c r="DZD89" s="126">
        <f t="shared" si="52"/>
        <v>0</v>
      </c>
      <c r="DZE89" s="126">
        <f t="shared" si="52"/>
        <v>0</v>
      </c>
      <c r="DZF89" s="126">
        <f t="shared" si="52"/>
        <v>0</v>
      </c>
      <c r="DZG89" s="126">
        <f t="shared" si="52"/>
        <v>0</v>
      </c>
      <c r="DZH89" s="126">
        <f t="shared" si="52"/>
        <v>0</v>
      </c>
      <c r="DZI89" s="126">
        <f t="shared" si="52"/>
        <v>0</v>
      </c>
      <c r="DZJ89" s="126">
        <f t="shared" si="52"/>
        <v>0</v>
      </c>
      <c r="DZK89" s="126">
        <f t="shared" si="52"/>
        <v>0</v>
      </c>
      <c r="DZL89" s="126">
        <f t="shared" si="52"/>
        <v>0</v>
      </c>
      <c r="DZM89" s="126">
        <f t="shared" si="52"/>
        <v>0</v>
      </c>
      <c r="DZN89" s="126">
        <f t="shared" si="52"/>
        <v>0</v>
      </c>
      <c r="DZO89" s="126">
        <f t="shared" si="52"/>
        <v>0</v>
      </c>
      <c r="DZP89" s="126">
        <f t="shared" si="52"/>
        <v>0</v>
      </c>
      <c r="DZQ89" s="126">
        <f t="shared" si="52"/>
        <v>0</v>
      </c>
      <c r="DZR89" s="126">
        <f t="shared" si="52"/>
        <v>0</v>
      </c>
      <c r="DZS89" s="126">
        <f t="shared" si="52"/>
        <v>0</v>
      </c>
      <c r="DZT89" s="126">
        <f t="shared" si="52"/>
        <v>0</v>
      </c>
      <c r="DZU89" s="126">
        <f t="shared" si="52"/>
        <v>0</v>
      </c>
      <c r="DZV89" s="126">
        <f t="shared" si="52"/>
        <v>0</v>
      </c>
      <c r="DZW89" s="126">
        <f t="shared" si="52"/>
        <v>0</v>
      </c>
      <c r="DZX89" s="126">
        <f t="shared" si="52"/>
        <v>0</v>
      </c>
      <c r="DZY89" s="126">
        <f t="shared" si="52"/>
        <v>0</v>
      </c>
      <c r="DZZ89" s="126">
        <f t="shared" si="52"/>
        <v>0</v>
      </c>
      <c r="EAA89" s="126">
        <f t="shared" si="52"/>
        <v>0</v>
      </c>
      <c r="EAB89" s="126">
        <f t="shared" si="52"/>
        <v>0</v>
      </c>
      <c r="EAC89" s="126">
        <f t="shared" si="52"/>
        <v>0</v>
      </c>
      <c r="EAD89" s="126">
        <f t="shared" si="52"/>
        <v>0</v>
      </c>
      <c r="EAE89" s="126">
        <f t="shared" si="52"/>
        <v>0</v>
      </c>
      <c r="EAF89" s="126">
        <f t="shared" si="52"/>
        <v>0</v>
      </c>
      <c r="EAG89" s="126">
        <f t="shared" si="52"/>
        <v>0</v>
      </c>
      <c r="EAH89" s="126">
        <f t="shared" si="52"/>
        <v>0</v>
      </c>
      <c r="EAI89" s="126">
        <f t="shared" si="52"/>
        <v>0</v>
      </c>
      <c r="EAJ89" s="126">
        <f t="shared" si="52"/>
        <v>0</v>
      </c>
      <c r="EAK89" s="126">
        <f t="shared" si="52"/>
        <v>0</v>
      </c>
      <c r="EAL89" s="126">
        <f t="shared" si="52"/>
        <v>0</v>
      </c>
      <c r="EAM89" s="126">
        <f t="shared" si="52"/>
        <v>0</v>
      </c>
      <c r="EAN89" s="126">
        <f t="shared" si="52"/>
        <v>0</v>
      </c>
      <c r="EAO89" s="126">
        <f t="shared" si="52"/>
        <v>0</v>
      </c>
      <c r="EAP89" s="126">
        <f t="shared" si="52"/>
        <v>0</v>
      </c>
      <c r="EAQ89" s="126">
        <f t="shared" si="52"/>
        <v>0</v>
      </c>
      <c r="EAR89" s="126">
        <f t="shared" si="52"/>
        <v>0</v>
      </c>
      <c r="EAS89" s="126">
        <f t="shared" si="52"/>
        <v>0</v>
      </c>
      <c r="EAT89" s="126">
        <f t="shared" si="52"/>
        <v>0</v>
      </c>
      <c r="EAU89" s="126">
        <f t="shared" si="52"/>
        <v>0</v>
      </c>
      <c r="EAV89" s="126">
        <f t="shared" si="52"/>
        <v>0</v>
      </c>
      <c r="EAW89" s="126">
        <f t="shared" si="52"/>
        <v>0</v>
      </c>
      <c r="EAX89" s="126">
        <f t="shared" si="52"/>
        <v>0</v>
      </c>
      <c r="EAY89" s="126">
        <f t="shared" si="52"/>
        <v>0</v>
      </c>
      <c r="EAZ89" s="126">
        <f t="shared" ref="EAZ89:EDK89" si="53" xml:space="preserve"> EAZ79</f>
        <v>0</v>
      </c>
      <c r="EBA89" s="126">
        <f t="shared" si="53"/>
        <v>0</v>
      </c>
      <c r="EBB89" s="126">
        <f t="shared" si="53"/>
        <v>0</v>
      </c>
      <c r="EBC89" s="126">
        <f t="shared" si="53"/>
        <v>0</v>
      </c>
      <c r="EBD89" s="126">
        <f t="shared" si="53"/>
        <v>0</v>
      </c>
      <c r="EBE89" s="126">
        <f t="shared" si="53"/>
        <v>0</v>
      </c>
      <c r="EBF89" s="126">
        <f t="shared" si="53"/>
        <v>0</v>
      </c>
      <c r="EBG89" s="126">
        <f t="shared" si="53"/>
        <v>0</v>
      </c>
      <c r="EBH89" s="126">
        <f t="shared" si="53"/>
        <v>0</v>
      </c>
      <c r="EBI89" s="126">
        <f t="shared" si="53"/>
        <v>0</v>
      </c>
      <c r="EBJ89" s="126">
        <f t="shared" si="53"/>
        <v>0</v>
      </c>
      <c r="EBK89" s="126">
        <f t="shared" si="53"/>
        <v>0</v>
      </c>
      <c r="EBL89" s="126">
        <f t="shared" si="53"/>
        <v>0</v>
      </c>
      <c r="EBM89" s="126">
        <f t="shared" si="53"/>
        <v>0</v>
      </c>
      <c r="EBN89" s="126">
        <f t="shared" si="53"/>
        <v>0</v>
      </c>
      <c r="EBO89" s="126">
        <f t="shared" si="53"/>
        <v>0</v>
      </c>
      <c r="EBP89" s="126">
        <f t="shared" si="53"/>
        <v>0</v>
      </c>
      <c r="EBQ89" s="126">
        <f t="shared" si="53"/>
        <v>0</v>
      </c>
      <c r="EBR89" s="126">
        <f t="shared" si="53"/>
        <v>0</v>
      </c>
      <c r="EBS89" s="126">
        <f t="shared" si="53"/>
        <v>0</v>
      </c>
      <c r="EBT89" s="126">
        <f t="shared" si="53"/>
        <v>0</v>
      </c>
      <c r="EBU89" s="126">
        <f t="shared" si="53"/>
        <v>0</v>
      </c>
      <c r="EBV89" s="126">
        <f t="shared" si="53"/>
        <v>0</v>
      </c>
      <c r="EBW89" s="126">
        <f t="shared" si="53"/>
        <v>0</v>
      </c>
      <c r="EBX89" s="126">
        <f t="shared" si="53"/>
        <v>0</v>
      </c>
      <c r="EBY89" s="126">
        <f t="shared" si="53"/>
        <v>0</v>
      </c>
      <c r="EBZ89" s="126">
        <f t="shared" si="53"/>
        <v>0</v>
      </c>
      <c r="ECA89" s="126">
        <f t="shared" si="53"/>
        <v>0</v>
      </c>
      <c r="ECB89" s="126">
        <f t="shared" si="53"/>
        <v>0</v>
      </c>
      <c r="ECC89" s="126">
        <f t="shared" si="53"/>
        <v>0</v>
      </c>
      <c r="ECD89" s="126">
        <f t="shared" si="53"/>
        <v>0</v>
      </c>
      <c r="ECE89" s="126">
        <f t="shared" si="53"/>
        <v>0</v>
      </c>
      <c r="ECF89" s="126">
        <f t="shared" si="53"/>
        <v>0</v>
      </c>
      <c r="ECG89" s="126">
        <f t="shared" si="53"/>
        <v>0</v>
      </c>
      <c r="ECH89" s="126">
        <f t="shared" si="53"/>
        <v>0</v>
      </c>
      <c r="ECI89" s="126">
        <f t="shared" si="53"/>
        <v>0</v>
      </c>
      <c r="ECJ89" s="126">
        <f t="shared" si="53"/>
        <v>0</v>
      </c>
      <c r="ECK89" s="126">
        <f t="shared" si="53"/>
        <v>0</v>
      </c>
      <c r="ECL89" s="126">
        <f t="shared" si="53"/>
        <v>0</v>
      </c>
      <c r="ECM89" s="126">
        <f t="shared" si="53"/>
        <v>0</v>
      </c>
      <c r="ECN89" s="126">
        <f t="shared" si="53"/>
        <v>0</v>
      </c>
      <c r="ECO89" s="126">
        <f t="shared" si="53"/>
        <v>0</v>
      </c>
      <c r="ECP89" s="126">
        <f t="shared" si="53"/>
        <v>0</v>
      </c>
      <c r="ECQ89" s="126">
        <f t="shared" si="53"/>
        <v>0</v>
      </c>
      <c r="ECR89" s="126">
        <f t="shared" si="53"/>
        <v>0</v>
      </c>
      <c r="ECS89" s="126">
        <f t="shared" si="53"/>
        <v>0</v>
      </c>
      <c r="ECT89" s="126">
        <f t="shared" si="53"/>
        <v>0</v>
      </c>
      <c r="ECU89" s="126">
        <f t="shared" si="53"/>
        <v>0</v>
      </c>
      <c r="ECV89" s="126">
        <f t="shared" si="53"/>
        <v>0</v>
      </c>
      <c r="ECW89" s="126">
        <f t="shared" si="53"/>
        <v>0</v>
      </c>
      <c r="ECX89" s="126">
        <f t="shared" si="53"/>
        <v>0</v>
      </c>
      <c r="ECY89" s="126">
        <f t="shared" si="53"/>
        <v>0</v>
      </c>
      <c r="ECZ89" s="126">
        <f t="shared" si="53"/>
        <v>0</v>
      </c>
      <c r="EDA89" s="126">
        <f t="shared" si="53"/>
        <v>0</v>
      </c>
      <c r="EDB89" s="126">
        <f t="shared" si="53"/>
        <v>0</v>
      </c>
      <c r="EDC89" s="126">
        <f t="shared" si="53"/>
        <v>0</v>
      </c>
      <c r="EDD89" s="126">
        <f t="shared" si="53"/>
        <v>0</v>
      </c>
      <c r="EDE89" s="126">
        <f t="shared" si="53"/>
        <v>0</v>
      </c>
      <c r="EDF89" s="126">
        <f t="shared" si="53"/>
        <v>0</v>
      </c>
      <c r="EDG89" s="126">
        <f t="shared" si="53"/>
        <v>0</v>
      </c>
      <c r="EDH89" s="126">
        <f t="shared" si="53"/>
        <v>0</v>
      </c>
      <c r="EDI89" s="126">
        <f t="shared" si="53"/>
        <v>0</v>
      </c>
      <c r="EDJ89" s="126">
        <f t="shared" si="53"/>
        <v>0</v>
      </c>
      <c r="EDK89" s="126">
        <f t="shared" si="53"/>
        <v>0</v>
      </c>
      <c r="EDL89" s="126">
        <f t="shared" ref="EDL89:EFW89" si="54" xml:space="preserve"> EDL79</f>
        <v>0</v>
      </c>
      <c r="EDM89" s="126">
        <f t="shared" si="54"/>
        <v>0</v>
      </c>
      <c r="EDN89" s="126">
        <f t="shared" si="54"/>
        <v>0</v>
      </c>
      <c r="EDO89" s="126">
        <f t="shared" si="54"/>
        <v>0</v>
      </c>
      <c r="EDP89" s="126">
        <f t="shared" si="54"/>
        <v>0</v>
      </c>
      <c r="EDQ89" s="126">
        <f t="shared" si="54"/>
        <v>0</v>
      </c>
      <c r="EDR89" s="126">
        <f t="shared" si="54"/>
        <v>0</v>
      </c>
      <c r="EDS89" s="126">
        <f t="shared" si="54"/>
        <v>0</v>
      </c>
      <c r="EDT89" s="126">
        <f t="shared" si="54"/>
        <v>0</v>
      </c>
      <c r="EDU89" s="126">
        <f t="shared" si="54"/>
        <v>0</v>
      </c>
      <c r="EDV89" s="126">
        <f t="shared" si="54"/>
        <v>0</v>
      </c>
      <c r="EDW89" s="126">
        <f t="shared" si="54"/>
        <v>0</v>
      </c>
      <c r="EDX89" s="126">
        <f t="shared" si="54"/>
        <v>0</v>
      </c>
      <c r="EDY89" s="126">
        <f t="shared" si="54"/>
        <v>0</v>
      </c>
      <c r="EDZ89" s="126">
        <f t="shared" si="54"/>
        <v>0</v>
      </c>
      <c r="EEA89" s="126">
        <f t="shared" si="54"/>
        <v>0</v>
      </c>
      <c r="EEB89" s="126">
        <f t="shared" si="54"/>
        <v>0</v>
      </c>
      <c r="EEC89" s="126">
        <f t="shared" si="54"/>
        <v>0</v>
      </c>
      <c r="EED89" s="126">
        <f t="shared" si="54"/>
        <v>0</v>
      </c>
      <c r="EEE89" s="126">
        <f t="shared" si="54"/>
        <v>0</v>
      </c>
      <c r="EEF89" s="126">
        <f t="shared" si="54"/>
        <v>0</v>
      </c>
      <c r="EEG89" s="126">
        <f t="shared" si="54"/>
        <v>0</v>
      </c>
      <c r="EEH89" s="126">
        <f t="shared" si="54"/>
        <v>0</v>
      </c>
      <c r="EEI89" s="126">
        <f t="shared" si="54"/>
        <v>0</v>
      </c>
      <c r="EEJ89" s="126">
        <f t="shared" si="54"/>
        <v>0</v>
      </c>
      <c r="EEK89" s="126">
        <f t="shared" si="54"/>
        <v>0</v>
      </c>
      <c r="EEL89" s="126">
        <f t="shared" si="54"/>
        <v>0</v>
      </c>
      <c r="EEM89" s="126">
        <f t="shared" si="54"/>
        <v>0</v>
      </c>
      <c r="EEN89" s="126">
        <f t="shared" si="54"/>
        <v>0</v>
      </c>
      <c r="EEO89" s="126">
        <f t="shared" si="54"/>
        <v>0</v>
      </c>
      <c r="EEP89" s="126">
        <f t="shared" si="54"/>
        <v>0</v>
      </c>
      <c r="EEQ89" s="126">
        <f t="shared" si="54"/>
        <v>0</v>
      </c>
      <c r="EER89" s="126">
        <f t="shared" si="54"/>
        <v>0</v>
      </c>
      <c r="EES89" s="126">
        <f t="shared" si="54"/>
        <v>0</v>
      </c>
      <c r="EET89" s="126">
        <f t="shared" si="54"/>
        <v>0</v>
      </c>
      <c r="EEU89" s="126">
        <f t="shared" si="54"/>
        <v>0</v>
      </c>
      <c r="EEV89" s="126">
        <f t="shared" si="54"/>
        <v>0</v>
      </c>
      <c r="EEW89" s="126">
        <f t="shared" si="54"/>
        <v>0</v>
      </c>
      <c r="EEX89" s="126">
        <f t="shared" si="54"/>
        <v>0</v>
      </c>
      <c r="EEY89" s="126">
        <f t="shared" si="54"/>
        <v>0</v>
      </c>
      <c r="EEZ89" s="126">
        <f t="shared" si="54"/>
        <v>0</v>
      </c>
      <c r="EFA89" s="126">
        <f t="shared" si="54"/>
        <v>0</v>
      </c>
      <c r="EFB89" s="126">
        <f t="shared" si="54"/>
        <v>0</v>
      </c>
      <c r="EFC89" s="126">
        <f t="shared" si="54"/>
        <v>0</v>
      </c>
      <c r="EFD89" s="126">
        <f t="shared" si="54"/>
        <v>0</v>
      </c>
      <c r="EFE89" s="126">
        <f t="shared" si="54"/>
        <v>0</v>
      </c>
      <c r="EFF89" s="126">
        <f t="shared" si="54"/>
        <v>0</v>
      </c>
      <c r="EFG89" s="126">
        <f t="shared" si="54"/>
        <v>0</v>
      </c>
      <c r="EFH89" s="126">
        <f t="shared" si="54"/>
        <v>0</v>
      </c>
      <c r="EFI89" s="126">
        <f t="shared" si="54"/>
        <v>0</v>
      </c>
      <c r="EFJ89" s="126">
        <f t="shared" si="54"/>
        <v>0</v>
      </c>
      <c r="EFK89" s="126">
        <f t="shared" si="54"/>
        <v>0</v>
      </c>
      <c r="EFL89" s="126">
        <f t="shared" si="54"/>
        <v>0</v>
      </c>
      <c r="EFM89" s="126">
        <f t="shared" si="54"/>
        <v>0</v>
      </c>
      <c r="EFN89" s="126">
        <f t="shared" si="54"/>
        <v>0</v>
      </c>
      <c r="EFO89" s="126">
        <f t="shared" si="54"/>
        <v>0</v>
      </c>
      <c r="EFP89" s="126">
        <f t="shared" si="54"/>
        <v>0</v>
      </c>
      <c r="EFQ89" s="126">
        <f t="shared" si="54"/>
        <v>0</v>
      </c>
      <c r="EFR89" s="126">
        <f t="shared" si="54"/>
        <v>0</v>
      </c>
      <c r="EFS89" s="126">
        <f t="shared" si="54"/>
        <v>0</v>
      </c>
      <c r="EFT89" s="126">
        <f t="shared" si="54"/>
        <v>0</v>
      </c>
      <c r="EFU89" s="126">
        <f t="shared" si="54"/>
        <v>0</v>
      </c>
      <c r="EFV89" s="126">
        <f t="shared" si="54"/>
        <v>0</v>
      </c>
      <c r="EFW89" s="126">
        <f t="shared" si="54"/>
        <v>0</v>
      </c>
      <c r="EFX89" s="126">
        <f t="shared" ref="EFX89:EII89" si="55" xml:space="preserve"> EFX79</f>
        <v>0</v>
      </c>
      <c r="EFY89" s="126">
        <f t="shared" si="55"/>
        <v>0</v>
      </c>
      <c r="EFZ89" s="126">
        <f t="shared" si="55"/>
        <v>0</v>
      </c>
      <c r="EGA89" s="126">
        <f t="shared" si="55"/>
        <v>0</v>
      </c>
      <c r="EGB89" s="126">
        <f t="shared" si="55"/>
        <v>0</v>
      </c>
      <c r="EGC89" s="126">
        <f t="shared" si="55"/>
        <v>0</v>
      </c>
      <c r="EGD89" s="126">
        <f t="shared" si="55"/>
        <v>0</v>
      </c>
      <c r="EGE89" s="126">
        <f t="shared" si="55"/>
        <v>0</v>
      </c>
      <c r="EGF89" s="126">
        <f t="shared" si="55"/>
        <v>0</v>
      </c>
      <c r="EGG89" s="126">
        <f t="shared" si="55"/>
        <v>0</v>
      </c>
      <c r="EGH89" s="126">
        <f t="shared" si="55"/>
        <v>0</v>
      </c>
      <c r="EGI89" s="126">
        <f t="shared" si="55"/>
        <v>0</v>
      </c>
      <c r="EGJ89" s="126">
        <f t="shared" si="55"/>
        <v>0</v>
      </c>
      <c r="EGK89" s="126">
        <f t="shared" si="55"/>
        <v>0</v>
      </c>
      <c r="EGL89" s="126">
        <f t="shared" si="55"/>
        <v>0</v>
      </c>
      <c r="EGM89" s="126">
        <f t="shared" si="55"/>
        <v>0</v>
      </c>
      <c r="EGN89" s="126">
        <f t="shared" si="55"/>
        <v>0</v>
      </c>
      <c r="EGO89" s="126">
        <f t="shared" si="55"/>
        <v>0</v>
      </c>
      <c r="EGP89" s="126">
        <f t="shared" si="55"/>
        <v>0</v>
      </c>
      <c r="EGQ89" s="126">
        <f t="shared" si="55"/>
        <v>0</v>
      </c>
      <c r="EGR89" s="126">
        <f t="shared" si="55"/>
        <v>0</v>
      </c>
      <c r="EGS89" s="126">
        <f t="shared" si="55"/>
        <v>0</v>
      </c>
      <c r="EGT89" s="126">
        <f t="shared" si="55"/>
        <v>0</v>
      </c>
      <c r="EGU89" s="126">
        <f t="shared" si="55"/>
        <v>0</v>
      </c>
      <c r="EGV89" s="126">
        <f t="shared" si="55"/>
        <v>0</v>
      </c>
      <c r="EGW89" s="126">
        <f t="shared" si="55"/>
        <v>0</v>
      </c>
      <c r="EGX89" s="126">
        <f t="shared" si="55"/>
        <v>0</v>
      </c>
      <c r="EGY89" s="126">
        <f t="shared" si="55"/>
        <v>0</v>
      </c>
      <c r="EGZ89" s="126">
        <f t="shared" si="55"/>
        <v>0</v>
      </c>
      <c r="EHA89" s="126">
        <f t="shared" si="55"/>
        <v>0</v>
      </c>
      <c r="EHB89" s="126">
        <f t="shared" si="55"/>
        <v>0</v>
      </c>
      <c r="EHC89" s="126">
        <f t="shared" si="55"/>
        <v>0</v>
      </c>
      <c r="EHD89" s="126">
        <f t="shared" si="55"/>
        <v>0</v>
      </c>
      <c r="EHE89" s="126">
        <f t="shared" si="55"/>
        <v>0</v>
      </c>
      <c r="EHF89" s="126">
        <f t="shared" si="55"/>
        <v>0</v>
      </c>
      <c r="EHG89" s="126">
        <f t="shared" si="55"/>
        <v>0</v>
      </c>
      <c r="EHH89" s="126">
        <f t="shared" si="55"/>
        <v>0</v>
      </c>
      <c r="EHI89" s="126">
        <f t="shared" si="55"/>
        <v>0</v>
      </c>
      <c r="EHJ89" s="126">
        <f t="shared" si="55"/>
        <v>0</v>
      </c>
      <c r="EHK89" s="126">
        <f t="shared" si="55"/>
        <v>0</v>
      </c>
      <c r="EHL89" s="126">
        <f t="shared" si="55"/>
        <v>0</v>
      </c>
      <c r="EHM89" s="126">
        <f t="shared" si="55"/>
        <v>0</v>
      </c>
      <c r="EHN89" s="126">
        <f t="shared" si="55"/>
        <v>0</v>
      </c>
      <c r="EHO89" s="126">
        <f t="shared" si="55"/>
        <v>0</v>
      </c>
      <c r="EHP89" s="126">
        <f t="shared" si="55"/>
        <v>0</v>
      </c>
      <c r="EHQ89" s="126">
        <f t="shared" si="55"/>
        <v>0</v>
      </c>
      <c r="EHR89" s="126">
        <f t="shared" si="55"/>
        <v>0</v>
      </c>
      <c r="EHS89" s="126">
        <f t="shared" si="55"/>
        <v>0</v>
      </c>
      <c r="EHT89" s="126">
        <f t="shared" si="55"/>
        <v>0</v>
      </c>
      <c r="EHU89" s="126">
        <f t="shared" si="55"/>
        <v>0</v>
      </c>
      <c r="EHV89" s="126">
        <f t="shared" si="55"/>
        <v>0</v>
      </c>
      <c r="EHW89" s="126">
        <f t="shared" si="55"/>
        <v>0</v>
      </c>
      <c r="EHX89" s="126">
        <f t="shared" si="55"/>
        <v>0</v>
      </c>
      <c r="EHY89" s="126">
        <f t="shared" si="55"/>
        <v>0</v>
      </c>
      <c r="EHZ89" s="126">
        <f t="shared" si="55"/>
        <v>0</v>
      </c>
      <c r="EIA89" s="126">
        <f t="shared" si="55"/>
        <v>0</v>
      </c>
      <c r="EIB89" s="126">
        <f t="shared" si="55"/>
        <v>0</v>
      </c>
      <c r="EIC89" s="126">
        <f t="shared" si="55"/>
        <v>0</v>
      </c>
      <c r="EID89" s="126">
        <f t="shared" si="55"/>
        <v>0</v>
      </c>
      <c r="EIE89" s="126">
        <f t="shared" si="55"/>
        <v>0</v>
      </c>
      <c r="EIF89" s="126">
        <f t="shared" si="55"/>
        <v>0</v>
      </c>
      <c r="EIG89" s="126">
        <f t="shared" si="55"/>
        <v>0</v>
      </c>
      <c r="EIH89" s="126">
        <f t="shared" si="55"/>
        <v>0</v>
      </c>
      <c r="EII89" s="126">
        <f t="shared" si="55"/>
        <v>0</v>
      </c>
      <c r="EIJ89" s="126">
        <f t="shared" ref="EIJ89:EKU89" si="56" xml:space="preserve"> EIJ79</f>
        <v>0</v>
      </c>
      <c r="EIK89" s="126">
        <f t="shared" si="56"/>
        <v>0</v>
      </c>
      <c r="EIL89" s="126">
        <f t="shared" si="56"/>
        <v>0</v>
      </c>
      <c r="EIM89" s="126">
        <f t="shared" si="56"/>
        <v>0</v>
      </c>
      <c r="EIN89" s="126">
        <f t="shared" si="56"/>
        <v>0</v>
      </c>
      <c r="EIO89" s="126">
        <f t="shared" si="56"/>
        <v>0</v>
      </c>
      <c r="EIP89" s="126">
        <f t="shared" si="56"/>
        <v>0</v>
      </c>
      <c r="EIQ89" s="126">
        <f t="shared" si="56"/>
        <v>0</v>
      </c>
      <c r="EIR89" s="126">
        <f t="shared" si="56"/>
        <v>0</v>
      </c>
      <c r="EIS89" s="126">
        <f t="shared" si="56"/>
        <v>0</v>
      </c>
      <c r="EIT89" s="126">
        <f t="shared" si="56"/>
        <v>0</v>
      </c>
      <c r="EIU89" s="126">
        <f t="shared" si="56"/>
        <v>0</v>
      </c>
      <c r="EIV89" s="126">
        <f t="shared" si="56"/>
        <v>0</v>
      </c>
      <c r="EIW89" s="126">
        <f t="shared" si="56"/>
        <v>0</v>
      </c>
      <c r="EIX89" s="126">
        <f t="shared" si="56"/>
        <v>0</v>
      </c>
      <c r="EIY89" s="126">
        <f t="shared" si="56"/>
        <v>0</v>
      </c>
      <c r="EIZ89" s="126">
        <f t="shared" si="56"/>
        <v>0</v>
      </c>
      <c r="EJA89" s="126">
        <f t="shared" si="56"/>
        <v>0</v>
      </c>
      <c r="EJB89" s="126">
        <f t="shared" si="56"/>
        <v>0</v>
      </c>
      <c r="EJC89" s="126">
        <f t="shared" si="56"/>
        <v>0</v>
      </c>
      <c r="EJD89" s="126">
        <f t="shared" si="56"/>
        <v>0</v>
      </c>
      <c r="EJE89" s="126">
        <f t="shared" si="56"/>
        <v>0</v>
      </c>
      <c r="EJF89" s="126">
        <f t="shared" si="56"/>
        <v>0</v>
      </c>
      <c r="EJG89" s="126">
        <f t="shared" si="56"/>
        <v>0</v>
      </c>
      <c r="EJH89" s="126">
        <f t="shared" si="56"/>
        <v>0</v>
      </c>
      <c r="EJI89" s="126">
        <f t="shared" si="56"/>
        <v>0</v>
      </c>
      <c r="EJJ89" s="126">
        <f t="shared" si="56"/>
        <v>0</v>
      </c>
      <c r="EJK89" s="126">
        <f t="shared" si="56"/>
        <v>0</v>
      </c>
      <c r="EJL89" s="126">
        <f t="shared" si="56"/>
        <v>0</v>
      </c>
      <c r="EJM89" s="126">
        <f t="shared" si="56"/>
        <v>0</v>
      </c>
      <c r="EJN89" s="126">
        <f t="shared" si="56"/>
        <v>0</v>
      </c>
      <c r="EJO89" s="126">
        <f t="shared" si="56"/>
        <v>0</v>
      </c>
      <c r="EJP89" s="126">
        <f t="shared" si="56"/>
        <v>0</v>
      </c>
      <c r="EJQ89" s="126">
        <f t="shared" si="56"/>
        <v>0</v>
      </c>
      <c r="EJR89" s="126">
        <f t="shared" si="56"/>
        <v>0</v>
      </c>
      <c r="EJS89" s="126">
        <f t="shared" si="56"/>
        <v>0</v>
      </c>
      <c r="EJT89" s="126">
        <f t="shared" si="56"/>
        <v>0</v>
      </c>
      <c r="EJU89" s="126">
        <f t="shared" si="56"/>
        <v>0</v>
      </c>
      <c r="EJV89" s="126">
        <f t="shared" si="56"/>
        <v>0</v>
      </c>
      <c r="EJW89" s="126">
        <f t="shared" si="56"/>
        <v>0</v>
      </c>
      <c r="EJX89" s="126">
        <f t="shared" si="56"/>
        <v>0</v>
      </c>
      <c r="EJY89" s="126">
        <f t="shared" si="56"/>
        <v>0</v>
      </c>
      <c r="EJZ89" s="126">
        <f t="shared" si="56"/>
        <v>0</v>
      </c>
      <c r="EKA89" s="126">
        <f t="shared" si="56"/>
        <v>0</v>
      </c>
      <c r="EKB89" s="126">
        <f t="shared" si="56"/>
        <v>0</v>
      </c>
      <c r="EKC89" s="126">
        <f t="shared" si="56"/>
        <v>0</v>
      </c>
      <c r="EKD89" s="126">
        <f t="shared" si="56"/>
        <v>0</v>
      </c>
      <c r="EKE89" s="126">
        <f t="shared" si="56"/>
        <v>0</v>
      </c>
      <c r="EKF89" s="126">
        <f t="shared" si="56"/>
        <v>0</v>
      </c>
      <c r="EKG89" s="126">
        <f t="shared" si="56"/>
        <v>0</v>
      </c>
      <c r="EKH89" s="126">
        <f t="shared" si="56"/>
        <v>0</v>
      </c>
      <c r="EKI89" s="126">
        <f t="shared" si="56"/>
        <v>0</v>
      </c>
      <c r="EKJ89" s="126">
        <f t="shared" si="56"/>
        <v>0</v>
      </c>
      <c r="EKK89" s="126">
        <f t="shared" si="56"/>
        <v>0</v>
      </c>
      <c r="EKL89" s="126">
        <f t="shared" si="56"/>
        <v>0</v>
      </c>
      <c r="EKM89" s="126">
        <f t="shared" si="56"/>
        <v>0</v>
      </c>
      <c r="EKN89" s="126">
        <f t="shared" si="56"/>
        <v>0</v>
      </c>
      <c r="EKO89" s="126">
        <f t="shared" si="56"/>
        <v>0</v>
      </c>
      <c r="EKP89" s="126">
        <f t="shared" si="56"/>
        <v>0</v>
      </c>
      <c r="EKQ89" s="126">
        <f t="shared" si="56"/>
        <v>0</v>
      </c>
      <c r="EKR89" s="126">
        <f t="shared" si="56"/>
        <v>0</v>
      </c>
      <c r="EKS89" s="126">
        <f t="shared" si="56"/>
        <v>0</v>
      </c>
      <c r="EKT89" s="126">
        <f t="shared" si="56"/>
        <v>0</v>
      </c>
      <c r="EKU89" s="126">
        <f t="shared" si="56"/>
        <v>0</v>
      </c>
      <c r="EKV89" s="126">
        <f t="shared" ref="EKV89:ENG89" si="57" xml:space="preserve"> EKV79</f>
        <v>0</v>
      </c>
      <c r="EKW89" s="126">
        <f t="shared" si="57"/>
        <v>0</v>
      </c>
      <c r="EKX89" s="126">
        <f t="shared" si="57"/>
        <v>0</v>
      </c>
      <c r="EKY89" s="126">
        <f t="shared" si="57"/>
        <v>0</v>
      </c>
      <c r="EKZ89" s="126">
        <f t="shared" si="57"/>
        <v>0</v>
      </c>
      <c r="ELA89" s="126">
        <f t="shared" si="57"/>
        <v>0</v>
      </c>
      <c r="ELB89" s="126">
        <f t="shared" si="57"/>
        <v>0</v>
      </c>
      <c r="ELC89" s="126">
        <f t="shared" si="57"/>
        <v>0</v>
      </c>
      <c r="ELD89" s="126">
        <f t="shared" si="57"/>
        <v>0</v>
      </c>
      <c r="ELE89" s="126">
        <f t="shared" si="57"/>
        <v>0</v>
      </c>
      <c r="ELF89" s="126">
        <f t="shared" si="57"/>
        <v>0</v>
      </c>
      <c r="ELG89" s="126">
        <f t="shared" si="57"/>
        <v>0</v>
      </c>
      <c r="ELH89" s="126">
        <f t="shared" si="57"/>
        <v>0</v>
      </c>
      <c r="ELI89" s="126">
        <f t="shared" si="57"/>
        <v>0</v>
      </c>
      <c r="ELJ89" s="126">
        <f t="shared" si="57"/>
        <v>0</v>
      </c>
      <c r="ELK89" s="126">
        <f t="shared" si="57"/>
        <v>0</v>
      </c>
      <c r="ELL89" s="126">
        <f t="shared" si="57"/>
        <v>0</v>
      </c>
      <c r="ELM89" s="126">
        <f t="shared" si="57"/>
        <v>0</v>
      </c>
      <c r="ELN89" s="126">
        <f t="shared" si="57"/>
        <v>0</v>
      </c>
      <c r="ELO89" s="126">
        <f t="shared" si="57"/>
        <v>0</v>
      </c>
      <c r="ELP89" s="126">
        <f t="shared" si="57"/>
        <v>0</v>
      </c>
      <c r="ELQ89" s="126">
        <f t="shared" si="57"/>
        <v>0</v>
      </c>
      <c r="ELR89" s="126">
        <f t="shared" si="57"/>
        <v>0</v>
      </c>
      <c r="ELS89" s="126">
        <f t="shared" si="57"/>
        <v>0</v>
      </c>
      <c r="ELT89" s="126">
        <f t="shared" si="57"/>
        <v>0</v>
      </c>
      <c r="ELU89" s="126">
        <f t="shared" si="57"/>
        <v>0</v>
      </c>
      <c r="ELV89" s="126">
        <f t="shared" si="57"/>
        <v>0</v>
      </c>
      <c r="ELW89" s="126">
        <f t="shared" si="57"/>
        <v>0</v>
      </c>
      <c r="ELX89" s="126">
        <f t="shared" si="57"/>
        <v>0</v>
      </c>
      <c r="ELY89" s="126">
        <f t="shared" si="57"/>
        <v>0</v>
      </c>
      <c r="ELZ89" s="126">
        <f t="shared" si="57"/>
        <v>0</v>
      </c>
      <c r="EMA89" s="126">
        <f t="shared" si="57"/>
        <v>0</v>
      </c>
      <c r="EMB89" s="126">
        <f t="shared" si="57"/>
        <v>0</v>
      </c>
      <c r="EMC89" s="126">
        <f t="shared" si="57"/>
        <v>0</v>
      </c>
      <c r="EMD89" s="126">
        <f t="shared" si="57"/>
        <v>0</v>
      </c>
      <c r="EME89" s="126">
        <f t="shared" si="57"/>
        <v>0</v>
      </c>
      <c r="EMF89" s="126">
        <f t="shared" si="57"/>
        <v>0</v>
      </c>
      <c r="EMG89" s="126">
        <f t="shared" si="57"/>
        <v>0</v>
      </c>
      <c r="EMH89" s="126">
        <f t="shared" si="57"/>
        <v>0</v>
      </c>
      <c r="EMI89" s="126">
        <f t="shared" si="57"/>
        <v>0</v>
      </c>
      <c r="EMJ89" s="126">
        <f t="shared" si="57"/>
        <v>0</v>
      </c>
      <c r="EMK89" s="126">
        <f t="shared" si="57"/>
        <v>0</v>
      </c>
      <c r="EML89" s="126">
        <f t="shared" si="57"/>
        <v>0</v>
      </c>
      <c r="EMM89" s="126">
        <f t="shared" si="57"/>
        <v>0</v>
      </c>
      <c r="EMN89" s="126">
        <f t="shared" si="57"/>
        <v>0</v>
      </c>
      <c r="EMO89" s="126">
        <f t="shared" si="57"/>
        <v>0</v>
      </c>
      <c r="EMP89" s="126">
        <f t="shared" si="57"/>
        <v>0</v>
      </c>
      <c r="EMQ89" s="126">
        <f t="shared" si="57"/>
        <v>0</v>
      </c>
      <c r="EMR89" s="126">
        <f t="shared" si="57"/>
        <v>0</v>
      </c>
      <c r="EMS89" s="126">
        <f t="shared" si="57"/>
        <v>0</v>
      </c>
      <c r="EMT89" s="126">
        <f t="shared" si="57"/>
        <v>0</v>
      </c>
      <c r="EMU89" s="126">
        <f t="shared" si="57"/>
        <v>0</v>
      </c>
      <c r="EMV89" s="126">
        <f t="shared" si="57"/>
        <v>0</v>
      </c>
      <c r="EMW89" s="126">
        <f t="shared" si="57"/>
        <v>0</v>
      </c>
      <c r="EMX89" s="126">
        <f t="shared" si="57"/>
        <v>0</v>
      </c>
      <c r="EMY89" s="126">
        <f t="shared" si="57"/>
        <v>0</v>
      </c>
      <c r="EMZ89" s="126">
        <f t="shared" si="57"/>
        <v>0</v>
      </c>
      <c r="ENA89" s="126">
        <f t="shared" si="57"/>
        <v>0</v>
      </c>
      <c r="ENB89" s="126">
        <f t="shared" si="57"/>
        <v>0</v>
      </c>
      <c r="ENC89" s="126">
        <f t="shared" si="57"/>
        <v>0</v>
      </c>
      <c r="END89" s="126">
        <f t="shared" si="57"/>
        <v>0</v>
      </c>
      <c r="ENE89" s="126">
        <f t="shared" si="57"/>
        <v>0</v>
      </c>
      <c r="ENF89" s="126">
        <f t="shared" si="57"/>
        <v>0</v>
      </c>
      <c r="ENG89" s="126">
        <f t="shared" si="57"/>
        <v>0</v>
      </c>
      <c r="ENH89" s="126">
        <f t="shared" ref="ENH89:EPS89" si="58" xml:space="preserve"> ENH79</f>
        <v>0</v>
      </c>
      <c r="ENI89" s="126">
        <f t="shared" si="58"/>
        <v>0</v>
      </c>
      <c r="ENJ89" s="126">
        <f t="shared" si="58"/>
        <v>0</v>
      </c>
      <c r="ENK89" s="126">
        <f t="shared" si="58"/>
        <v>0</v>
      </c>
      <c r="ENL89" s="126">
        <f t="shared" si="58"/>
        <v>0</v>
      </c>
      <c r="ENM89" s="126">
        <f t="shared" si="58"/>
        <v>0</v>
      </c>
      <c r="ENN89" s="126">
        <f t="shared" si="58"/>
        <v>0</v>
      </c>
      <c r="ENO89" s="126">
        <f t="shared" si="58"/>
        <v>0</v>
      </c>
      <c r="ENP89" s="126">
        <f t="shared" si="58"/>
        <v>0</v>
      </c>
      <c r="ENQ89" s="126">
        <f t="shared" si="58"/>
        <v>0</v>
      </c>
      <c r="ENR89" s="126">
        <f t="shared" si="58"/>
        <v>0</v>
      </c>
      <c r="ENS89" s="126">
        <f t="shared" si="58"/>
        <v>0</v>
      </c>
      <c r="ENT89" s="126">
        <f t="shared" si="58"/>
        <v>0</v>
      </c>
      <c r="ENU89" s="126">
        <f t="shared" si="58"/>
        <v>0</v>
      </c>
      <c r="ENV89" s="126">
        <f t="shared" si="58"/>
        <v>0</v>
      </c>
      <c r="ENW89" s="126">
        <f t="shared" si="58"/>
        <v>0</v>
      </c>
      <c r="ENX89" s="126">
        <f t="shared" si="58"/>
        <v>0</v>
      </c>
      <c r="ENY89" s="126">
        <f t="shared" si="58"/>
        <v>0</v>
      </c>
      <c r="ENZ89" s="126">
        <f t="shared" si="58"/>
        <v>0</v>
      </c>
      <c r="EOA89" s="126">
        <f t="shared" si="58"/>
        <v>0</v>
      </c>
      <c r="EOB89" s="126">
        <f t="shared" si="58"/>
        <v>0</v>
      </c>
      <c r="EOC89" s="126">
        <f t="shared" si="58"/>
        <v>0</v>
      </c>
      <c r="EOD89" s="126">
        <f t="shared" si="58"/>
        <v>0</v>
      </c>
      <c r="EOE89" s="126">
        <f t="shared" si="58"/>
        <v>0</v>
      </c>
      <c r="EOF89" s="126">
        <f t="shared" si="58"/>
        <v>0</v>
      </c>
      <c r="EOG89" s="126">
        <f t="shared" si="58"/>
        <v>0</v>
      </c>
      <c r="EOH89" s="126">
        <f t="shared" si="58"/>
        <v>0</v>
      </c>
      <c r="EOI89" s="126">
        <f t="shared" si="58"/>
        <v>0</v>
      </c>
      <c r="EOJ89" s="126">
        <f t="shared" si="58"/>
        <v>0</v>
      </c>
      <c r="EOK89" s="126">
        <f t="shared" si="58"/>
        <v>0</v>
      </c>
      <c r="EOL89" s="126">
        <f t="shared" si="58"/>
        <v>0</v>
      </c>
      <c r="EOM89" s="126">
        <f t="shared" si="58"/>
        <v>0</v>
      </c>
      <c r="EON89" s="126">
        <f t="shared" si="58"/>
        <v>0</v>
      </c>
      <c r="EOO89" s="126">
        <f t="shared" si="58"/>
        <v>0</v>
      </c>
      <c r="EOP89" s="126">
        <f t="shared" si="58"/>
        <v>0</v>
      </c>
      <c r="EOQ89" s="126">
        <f t="shared" si="58"/>
        <v>0</v>
      </c>
      <c r="EOR89" s="126">
        <f t="shared" si="58"/>
        <v>0</v>
      </c>
      <c r="EOS89" s="126">
        <f t="shared" si="58"/>
        <v>0</v>
      </c>
      <c r="EOT89" s="126">
        <f t="shared" si="58"/>
        <v>0</v>
      </c>
      <c r="EOU89" s="126">
        <f t="shared" si="58"/>
        <v>0</v>
      </c>
      <c r="EOV89" s="126">
        <f t="shared" si="58"/>
        <v>0</v>
      </c>
      <c r="EOW89" s="126">
        <f t="shared" si="58"/>
        <v>0</v>
      </c>
      <c r="EOX89" s="126">
        <f t="shared" si="58"/>
        <v>0</v>
      </c>
      <c r="EOY89" s="126">
        <f t="shared" si="58"/>
        <v>0</v>
      </c>
      <c r="EOZ89" s="126">
        <f t="shared" si="58"/>
        <v>0</v>
      </c>
      <c r="EPA89" s="126">
        <f t="shared" si="58"/>
        <v>0</v>
      </c>
      <c r="EPB89" s="126">
        <f t="shared" si="58"/>
        <v>0</v>
      </c>
      <c r="EPC89" s="126">
        <f t="shared" si="58"/>
        <v>0</v>
      </c>
      <c r="EPD89" s="126">
        <f t="shared" si="58"/>
        <v>0</v>
      </c>
      <c r="EPE89" s="126">
        <f t="shared" si="58"/>
        <v>0</v>
      </c>
      <c r="EPF89" s="126">
        <f t="shared" si="58"/>
        <v>0</v>
      </c>
      <c r="EPG89" s="126">
        <f t="shared" si="58"/>
        <v>0</v>
      </c>
      <c r="EPH89" s="126">
        <f t="shared" si="58"/>
        <v>0</v>
      </c>
      <c r="EPI89" s="126">
        <f t="shared" si="58"/>
        <v>0</v>
      </c>
      <c r="EPJ89" s="126">
        <f t="shared" si="58"/>
        <v>0</v>
      </c>
      <c r="EPK89" s="126">
        <f t="shared" si="58"/>
        <v>0</v>
      </c>
      <c r="EPL89" s="126">
        <f t="shared" si="58"/>
        <v>0</v>
      </c>
      <c r="EPM89" s="126">
        <f t="shared" si="58"/>
        <v>0</v>
      </c>
      <c r="EPN89" s="126">
        <f t="shared" si="58"/>
        <v>0</v>
      </c>
      <c r="EPO89" s="126">
        <f t="shared" si="58"/>
        <v>0</v>
      </c>
      <c r="EPP89" s="126">
        <f t="shared" si="58"/>
        <v>0</v>
      </c>
      <c r="EPQ89" s="126">
        <f t="shared" si="58"/>
        <v>0</v>
      </c>
      <c r="EPR89" s="126">
        <f t="shared" si="58"/>
        <v>0</v>
      </c>
      <c r="EPS89" s="126">
        <f t="shared" si="58"/>
        <v>0</v>
      </c>
      <c r="EPT89" s="126">
        <f t="shared" ref="EPT89:ESE89" si="59" xml:space="preserve"> EPT79</f>
        <v>0</v>
      </c>
      <c r="EPU89" s="126">
        <f t="shared" si="59"/>
        <v>0</v>
      </c>
      <c r="EPV89" s="126">
        <f t="shared" si="59"/>
        <v>0</v>
      </c>
      <c r="EPW89" s="126">
        <f t="shared" si="59"/>
        <v>0</v>
      </c>
      <c r="EPX89" s="126">
        <f t="shared" si="59"/>
        <v>0</v>
      </c>
      <c r="EPY89" s="126">
        <f t="shared" si="59"/>
        <v>0</v>
      </c>
      <c r="EPZ89" s="126">
        <f t="shared" si="59"/>
        <v>0</v>
      </c>
      <c r="EQA89" s="126">
        <f t="shared" si="59"/>
        <v>0</v>
      </c>
      <c r="EQB89" s="126">
        <f t="shared" si="59"/>
        <v>0</v>
      </c>
      <c r="EQC89" s="126">
        <f t="shared" si="59"/>
        <v>0</v>
      </c>
      <c r="EQD89" s="126">
        <f t="shared" si="59"/>
        <v>0</v>
      </c>
      <c r="EQE89" s="126">
        <f t="shared" si="59"/>
        <v>0</v>
      </c>
      <c r="EQF89" s="126">
        <f t="shared" si="59"/>
        <v>0</v>
      </c>
      <c r="EQG89" s="126">
        <f t="shared" si="59"/>
        <v>0</v>
      </c>
      <c r="EQH89" s="126">
        <f t="shared" si="59"/>
        <v>0</v>
      </c>
      <c r="EQI89" s="126">
        <f t="shared" si="59"/>
        <v>0</v>
      </c>
      <c r="EQJ89" s="126">
        <f t="shared" si="59"/>
        <v>0</v>
      </c>
      <c r="EQK89" s="126">
        <f t="shared" si="59"/>
        <v>0</v>
      </c>
      <c r="EQL89" s="126">
        <f t="shared" si="59"/>
        <v>0</v>
      </c>
      <c r="EQM89" s="126">
        <f t="shared" si="59"/>
        <v>0</v>
      </c>
      <c r="EQN89" s="126">
        <f t="shared" si="59"/>
        <v>0</v>
      </c>
      <c r="EQO89" s="126">
        <f t="shared" si="59"/>
        <v>0</v>
      </c>
      <c r="EQP89" s="126">
        <f t="shared" si="59"/>
        <v>0</v>
      </c>
      <c r="EQQ89" s="126">
        <f t="shared" si="59"/>
        <v>0</v>
      </c>
      <c r="EQR89" s="126">
        <f t="shared" si="59"/>
        <v>0</v>
      </c>
      <c r="EQS89" s="126">
        <f t="shared" si="59"/>
        <v>0</v>
      </c>
      <c r="EQT89" s="126">
        <f t="shared" si="59"/>
        <v>0</v>
      </c>
      <c r="EQU89" s="126">
        <f t="shared" si="59"/>
        <v>0</v>
      </c>
      <c r="EQV89" s="126">
        <f t="shared" si="59"/>
        <v>0</v>
      </c>
      <c r="EQW89" s="126">
        <f t="shared" si="59"/>
        <v>0</v>
      </c>
      <c r="EQX89" s="126">
        <f t="shared" si="59"/>
        <v>0</v>
      </c>
      <c r="EQY89" s="126">
        <f t="shared" si="59"/>
        <v>0</v>
      </c>
      <c r="EQZ89" s="126">
        <f t="shared" si="59"/>
        <v>0</v>
      </c>
      <c r="ERA89" s="126">
        <f t="shared" si="59"/>
        <v>0</v>
      </c>
      <c r="ERB89" s="126">
        <f t="shared" si="59"/>
        <v>0</v>
      </c>
      <c r="ERC89" s="126">
        <f t="shared" si="59"/>
        <v>0</v>
      </c>
      <c r="ERD89" s="126">
        <f t="shared" si="59"/>
        <v>0</v>
      </c>
      <c r="ERE89" s="126">
        <f t="shared" si="59"/>
        <v>0</v>
      </c>
      <c r="ERF89" s="126">
        <f t="shared" si="59"/>
        <v>0</v>
      </c>
      <c r="ERG89" s="126">
        <f t="shared" si="59"/>
        <v>0</v>
      </c>
      <c r="ERH89" s="126">
        <f t="shared" si="59"/>
        <v>0</v>
      </c>
      <c r="ERI89" s="126">
        <f t="shared" si="59"/>
        <v>0</v>
      </c>
      <c r="ERJ89" s="126">
        <f t="shared" si="59"/>
        <v>0</v>
      </c>
      <c r="ERK89" s="126">
        <f t="shared" si="59"/>
        <v>0</v>
      </c>
      <c r="ERL89" s="126">
        <f t="shared" si="59"/>
        <v>0</v>
      </c>
      <c r="ERM89" s="126">
        <f t="shared" si="59"/>
        <v>0</v>
      </c>
      <c r="ERN89" s="126">
        <f t="shared" si="59"/>
        <v>0</v>
      </c>
      <c r="ERO89" s="126">
        <f t="shared" si="59"/>
        <v>0</v>
      </c>
      <c r="ERP89" s="126">
        <f t="shared" si="59"/>
        <v>0</v>
      </c>
      <c r="ERQ89" s="126">
        <f t="shared" si="59"/>
        <v>0</v>
      </c>
      <c r="ERR89" s="126">
        <f t="shared" si="59"/>
        <v>0</v>
      </c>
      <c r="ERS89" s="126">
        <f t="shared" si="59"/>
        <v>0</v>
      </c>
      <c r="ERT89" s="126">
        <f t="shared" si="59"/>
        <v>0</v>
      </c>
      <c r="ERU89" s="126">
        <f t="shared" si="59"/>
        <v>0</v>
      </c>
      <c r="ERV89" s="126">
        <f t="shared" si="59"/>
        <v>0</v>
      </c>
      <c r="ERW89" s="126">
        <f t="shared" si="59"/>
        <v>0</v>
      </c>
      <c r="ERX89" s="126">
        <f t="shared" si="59"/>
        <v>0</v>
      </c>
      <c r="ERY89" s="126">
        <f t="shared" si="59"/>
        <v>0</v>
      </c>
      <c r="ERZ89" s="126">
        <f t="shared" si="59"/>
        <v>0</v>
      </c>
      <c r="ESA89" s="126">
        <f t="shared" si="59"/>
        <v>0</v>
      </c>
      <c r="ESB89" s="126">
        <f t="shared" si="59"/>
        <v>0</v>
      </c>
      <c r="ESC89" s="126">
        <f t="shared" si="59"/>
        <v>0</v>
      </c>
      <c r="ESD89" s="126">
        <f t="shared" si="59"/>
        <v>0</v>
      </c>
      <c r="ESE89" s="126">
        <f t="shared" si="59"/>
        <v>0</v>
      </c>
      <c r="ESF89" s="126">
        <f t="shared" ref="ESF89:EUQ89" si="60" xml:space="preserve"> ESF79</f>
        <v>0</v>
      </c>
      <c r="ESG89" s="126">
        <f t="shared" si="60"/>
        <v>0</v>
      </c>
      <c r="ESH89" s="126">
        <f t="shared" si="60"/>
        <v>0</v>
      </c>
      <c r="ESI89" s="126">
        <f t="shared" si="60"/>
        <v>0</v>
      </c>
      <c r="ESJ89" s="126">
        <f t="shared" si="60"/>
        <v>0</v>
      </c>
      <c r="ESK89" s="126">
        <f t="shared" si="60"/>
        <v>0</v>
      </c>
      <c r="ESL89" s="126">
        <f t="shared" si="60"/>
        <v>0</v>
      </c>
      <c r="ESM89" s="126">
        <f t="shared" si="60"/>
        <v>0</v>
      </c>
      <c r="ESN89" s="126">
        <f t="shared" si="60"/>
        <v>0</v>
      </c>
      <c r="ESO89" s="126">
        <f t="shared" si="60"/>
        <v>0</v>
      </c>
      <c r="ESP89" s="126">
        <f t="shared" si="60"/>
        <v>0</v>
      </c>
      <c r="ESQ89" s="126">
        <f t="shared" si="60"/>
        <v>0</v>
      </c>
      <c r="ESR89" s="126">
        <f t="shared" si="60"/>
        <v>0</v>
      </c>
      <c r="ESS89" s="126">
        <f t="shared" si="60"/>
        <v>0</v>
      </c>
      <c r="EST89" s="126">
        <f t="shared" si="60"/>
        <v>0</v>
      </c>
      <c r="ESU89" s="126">
        <f t="shared" si="60"/>
        <v>0</v>
      </c>
      <c r="ESV89" s="126">
        <f t="shared" si="60"/>
        <v>0</v>
      </c>
      <c r="ESW89" s="126">
        <f t="shared" si="60"/>
        <v>0</v>
      </c>
      <c r="ESX89" s="126">
        <f t="shared" si="60"/>
        <v>0</v>
      </c>
      <c r="ESY89" s="126">
        <f t="shared" si="60"/>
        <v>0</v>
      </c>
      <c r="ESZ89" s="126">
        <f t="shared" si="60"/>
        <v>0</v>
      </c>
      <c r="ETA89" s="126">
        <f t="shared" si="60"/>
        <v>0</v>
      </c>
      <c r="ETB89" s="126">
        <f t="shared" si="60"/>
        <v>0</v>
      </c>
      <c r="ETC89" s="126">
        <f t="shared" si="60"/>
        <v>0</v>
      </c>
      <c r="ETD89" s="126">
        <f t="shared" si="60"/>
        <v>0</v>
      </c>
      <c r="ETE89" s="126">
        <f t="shared" si="60"/>
        <v>0</v>
      </c>
      <c r="ETF89" s="126">
        <f t="shared" si="60"/>
        <v>0</v>
      </c>
      <c r="ETG89" s="126">
        <f t="shared" si="60"/>
        <v>0</v>
      </c>
      <c r="ETH89" s="126">
        <f t="shared" si="60"/>
        <v>0</v>
      </c>
      <c r="ETI89" s="126">
        <f t="shared" si="60"/>
        <v>0</v>
      </c>
      <c r="ETJ89" s="126">
        <f t="shared" si="60"/>
        <v>0</v>
      </c>
      <c r="ETK89" s="126">
        <f t="shared" si="60"/>
        <v>0</v>
      </c>
      <c r="ETL89" s="126">
        <f t="shared" si="60"/>
        <v>0</v>
      </c>
      <c r="ETM89" s="126">
        <f t="shared" si="60"/>
        <v>0</v>
      </c>
      <c r="ETN89" s="126">
        <f t="shared" si="60"/>
        <v>0</v>
      </c>
      <c r="ETO89" s="126">
        <f t="shared" si="60"/>
        <v>0</v>
      </c>
      <c r="ETP89" s="126">
        <f t="shared" si="60"/>
        <v>0</v>
      </c>
      <c r="ETQ89" s="126">
        <f t="shared" si="60"/>
        <v>0</v>
      </c>
      <c r="ETR89" s="126">
        <f t="shared" si="60"/>
        <v>0</v>
      </c>
      <c r="ETS89" s="126">
        <f t="shared" si="60"/>
        <v>0</v>
      </c>
      <c r="ETT89" s="126">
        <f t="shared" si="60"/>
        <v>0</v>
      </c>
      <c r="ETU89" s="126">
        <f t="shared" si="60"/>
        <v>0</v>
      </c>
      <c r="ETV89" s="126">
        <f t="shared" si="60"/>
        <v>0</v>
      </c>
      <c r="ETW89" s="126">
        <f t="shared" si="60"/>
        <v>0</v>
      </c>
      <c r="ETX89" s="126">
        <f t="shared" si="60"/>
        <v>0</v>
      </c>
      <c r="ETY89" s="126">
        <f t="shared" si="60"/>
        <v>0</v>
      </c>
      <c r="ETZ89" s="126">
        <f t="shared" si="60"/>
        <v>0</v>
      </c>
      <c r="EUA89" s="126">
        <f t="shared" si="60"/>
        <v>0</v>
      </c>
      <c r="EUB89" s="126">
        <f t="shared" si="60"/>
        <v>0</v>
      </c>
      <c r="EUC89" s="126">
        <f t="shared" si="60"/>
        <v>0</v>
      </c>
      <c r="EUD89" s="126">
        <f t="shared" si="60"/>
        <v>0</v>
      </c>
      <c r="EUE89" s="126">
        <f t="shared" si="60"/>
        <v>0</v>
      </c>
      <c r="EUF89" s="126">
        <f t="shared" si="60"/>
        <v>0</v>
      </c>
      <c r="EUG89" s="126">
        <f t="shared" si="60"/>
        <v>0</v>
      </c>
      <c r="EUH89" s="126">
        <f t="shared" si="60"/>
        <v>0</v>
      </c>
      <c r="EUI89" s="126">
        <f t="shared" si="60"/>
        <v>0</v>
      </c>
      <c r="EUJ89" s="126">
        <f t="shared" si="60"/>
        <v>0</v>
      </c>
      <c r="EUK89" s="126">
        <f t="shared" si="60"/>
        <v>0</v>
      </c>
      <c r="EUL89" s="126">
        <f t="shared" si="60"/>
        <v>0</v>
      </c>
      <c r="EUM89" s="126">
        <f t="shared" si="60"/>
        <v>0</v>
      </c>
      <c r="EUN89" s="126">
        <f t="shared" si="60"/>
        <v>0</v>
      </c>
      <c r="EUO89" s="126">
        <f t="shared" si="60"/>
        <v>0</v>
      </c>
      <c r="EUP89" s="126">
        <f t="shared" si="60"/>
        <v>0</v>
      </c>
      <c r="EUQ89" s="126">
        <f t="shared" si="60"/>
        <v>0</v>
      </c>
      <c r="EUR89" s="126">
        <f t="shared" ref="EUR89:EXC89" si="61" xml:space="preserve"> EUR79</f>
        <v>0</v>
      </c>
      <c r="EUS89" s="126">
        <f t="shared" si="61"/>
        <v>0</v>
      </c>
      <c r="EUT89" s="126">
        <f t="shared" si="61"/>
        <v>0</v>
      </c>
      <c r="EUU89" s="126">
        <f t="shared" si="61"/>
        <v>0</v>
      </c>
      <c r="EUV89" s="126">
        <f t="shared" si="61"/>
        <v>0</v>
      </c>
      <c r="EUW89" s="126">
        <f t="shared" si="61"/>
        <v>0</v>
      </c>
      <c r="EUX89" s="126">
        <f t="shared" si="61"/>
        <v>0</v>
      </c>
      <c r="EUY89" s="126">
        <f t="shared" si="61"/>
        <v>0</v>
      </c>
      <c r="EUZ89" s="126">
        <f t="shared" si="61"/>
        <v>0</v>
      </c>
      <c r="EVA89" s="126">
        <f t="shared" si="61"/>
        <v>0</v>
      </c>
      <c r="EVB89" s="126">
        <f t="shared" si="61"/>
        <v>0</v>
      </c>
      <c r="EVC89" s="126">
        <f t="shared" si="61"/>
        <v>0</v>
      </c>
      <c r="EVD89" s="126">
        <f t="shared" si="61"/>
        <v>0</v>
      </c>
      <c r="EVE89" s="126">
        <f t="shared" si="61"/>
        <v>0</v>
      </c>
      <c r="EVF89" s="126">
        <f t="shared" si="61"/>
        <v>0</v>
      </c>
      <c r="EVG89" s="126">
        <f t="shared" si="61"/>
        <v>0</v>
      </c>
      <c r="EVH89" s="126">
        <f t="shared" si="61"/>
        <v>0</v>
      </c>
      <c r="EVI89" s="126">
        <f t="shared" si="61"/>
        <v>0</v>
      </c>
      <c r="EVJ89" s="126">
        <f t="shared" si="61"/>
        <v>0</v>
      </c>
      <c r="EVK89" s="126">
        <f t="shared" si="61"/>
        <v>0</v>
      </c>
      <c r="EVL89" s="126">
        <f t="shared" si="61"/>
        <v>0</v>
      </c>
      <c r="EVM89" s="126">
        <f t="shared" si="61"/>
        <v>0</v>
      </c>
      <c r="EVN89" s="126">
        <f t="shared" si="61"/>
        <v>0</v>
      </c>
      <c r="EVO89" s="126">
        <f t="shared" si="61"/>
        <v>0</v>
      </c>
      <c r="EVP89" s="126">
        <f t="shared" si="61"/>
        <v>0</v>
      </c>
      <c r="EVQ89" s="126">
        <f t="shared" si="61"/>
        <v>0</v>
      </c>
      <c r="EVR89" s="126">
        <f t="shared" si="61"/>
        <v>0</v>
      </c>
      <c r="EVS89" s="126">
        <f t="shared" si="61"/>
        <v>0</v>
      </c>
      <c r="EVT89" s="126">
        <f t="shared" si="61"/>
        <v>0</v>
      </c>
      <c r="EVU89" s="126">
        <f t="shared" si="61"/>
        <v>0</v>
      </c>
      <c r="EVV89" s="126">
        <f t="shared" si="61"/>
        <v>0</v>
      </c>
      <c r="EVW89" s="126">
        <f t="shared" si="61"/>
        <v>0</v>
      </c>
      <c r="EVX89" s="126">
        <f t="shared" si="61"/>
        <v>0</v>
      </c>
      <c r="EVY89" s="126">
        <f t="shared" si="61"/>
        <v>0</v>
      </c>
      <c r="EVZ89" s="126">
        <f t="shared" si="61"/>
        <v>0</v>
      </c>
      <c r="EWA89" s="126">
        <f t="shared" si="61"/>
        <v>0</v>
      </c>
      <c r="EWB89" s="126">
        <f t="shared" si="61"/>
        <v>0</v>
      </c>
      <c r="EWC89" s="126">
        <f t="shared" si="61"/>
        <v>0</v>
      </c>
      <c r="EWD89" s="126">
        <f t="shared" si="61"/>
        <v>0</v>
      </c>
      <c r="EWE89" s="126">
        <f t="shared" si="61"/>
        <v>0</v>
      </c>
      <c r="EWF89" s="126">
        <f t="shared" si="61"/>
        <v>0</v>
      </c>
      <c r="EWG89" s="126">
        <f t="shared" si="61"/>
        <v>0</v>
      </c>
      <c r="EWH89" s="126">
        <f t="shared" si="61"/>
        <v>0</v>
      </c>
      <c r="EWI89" s="126">
        <f t="shared" si="61"/>
        <v>0</v>
      </c>
      <c r="EWJ89" s="126">
        <f t="shared" si="61"/>
        <v>0</v>
      </c>
      <c r="EWK89" s="126">
        <f t="shared" si="61"/>
        <v>0</v>
      </c>
      <c r="EWL89" s="126">
        <f t="shared" si="61"/>
        <v>0</v>
      </c>
      <c r="EWM89" s="126">
        <f t="shared" si="61"/>
        <v>0</v>
      </c>
      <c r="EWN89" s="126">
        <f t="shared" si="61"/>
        <v>0</v>
      </c>
      <c r="EWO89" s="126">
        <f t="shared" si="61"/>
        <v>0</v>
      </c>
      <c r="EWP89" s="126">
        <f t="shared" si="61"/>
        <v>0</v>
      </c>
      <c r="EWQ89" s="126">
        <f t="shared" si="61"/>
        <v>0</v>
      </c>
      <c r="EWR89" s="126">
        <f t="shared" si="61"/>
        <v>0</v>
      </c>
      <c r="EWS89" s="126">
        <f t="shared" si="61"/>
        <v>0</v>
      </c>
      <c r="EWT89" s="126">
        <f t="shared" si="61"/>
        <v>0</v>
      </c>
      <c r="EWU89" s="126">
        <f t="shared" si="61"/>
        <v>0</v>
      </c>
      <c r="EWV89" s="126">
        <f t="shared" si="61"/>
        <v>0</v>
      </c>
      <c r="EWW89" s="126">
        <f t="shared" si="61"/>
        <v>0</v>
      </c>
      <c r="EWX89" s="126">
        <f t="shared" si="61"/>
        <v>0</v>
      </c>
      <c r="EWY89" s="126">
        <f t="shared" si="61"/>
        <v>0</v>
      </c>
      <c r="EWZ89" s="126">
        <f t="shared" si="61"/>
        <v>0</v>
      </c>
      <c r="EXA89" s="126">
        <f t="shared" si="61"/>
        <v>0</v>
      </c>
      <c r="EXB89" s="126">
        <f t="shared" si="61"/>
        <v>0</v>
      </c>
      <c r="EXC89" s="126">
        <f t="shared" si="61"/>
        <v>0</v>
      </c>
      <c r="EXD89" s="126">
        <f t="shared" ref="EXD89:EZO89" si="62" xml:space="preserve"> EXD79</f>
        <v>0</v>
      </c>
      <c r="EXE89" s="126">
        <f t="shared" si="62"/>
        <v>0</v>
      </c>
      <c r="EXF89" s="126">
        <f t="shared" si="62"/>
        <v>0</v>
      </c>
      <c r="EXG89" s="126">
        <f t="shared" si="62"/>
        <v>0</v>
      </c>
      <c r="EXH89" s="126">
        <f t="shared" si="62"/>
        <v>0</v>
      </c>
      <c r="EXI89" s="126">
        <f t="shared" si="62"/>
        <v>0</v>
      </c>
      <c r="EXJ89" s="126">
        <f t="shared" si="62"/>
        <v>0</v>
      </c>
      <c r="EXK89" s="126">
        <f t="shared" si="62"/>
        <v>0</v>
      </c>
      <c r="EXL89" s="126">
        <f t="shared" si="62"/>
        <v>0</v>
      </c>
      <c r="EXM89" s="126">
        <f t="shared" si="62"/>
        <v>0</v>
      </c>
      <c r="EXN89" s="126">
        <f t="shared" si="62"/>
        <v>0</v>
      </c>
      <c r="EXO89" s="126">
        <f t="shared" si="62"/>
        <v>0</v>
      </c>
      <c r="EXP89" s="126">
        <f t="shared" si="62"/>
        <v>0</v>
      </c>
      <c r="EXQ89" s="126">
        <f t="shared" si="62"/>
        <v>0</v>
      </c>
      <c r="EXR89" s="126">
        <f t="shared" si="62"/>
        <v>0</v>
      </c>
      <c r="EXS89" s="126">
        <f t="shared" si="62"/>
        <v>0</v>
      </c>
      <c r="EXT89" s="126">
        <f t="shared" si="62"/>
        <v>0</v>
      </c>
      <c r="EXU89" s="126">
        <f t="shared" si="62"/>
        <v>0</v>
      </c>
      <c r="EXV89" s="126">
        <f t="shared" si="62"/>
        <v>0</v>
      </c>
      <c r="EXW89" s="126">
        <f t="shared" si="62"/>
        <v>0</v>
      </c>
      <c r="EXX89" s="126">
        <f t="shared" si="62"/>
        <v>0</v>
      </c>
      <c r="EXY89" s="126">
        <f t="shared" si="62"/>
        <v>0</v>
      </c>
      <c r="EXZ89" s="126">
        <f t="shared" si="62"/>
        <v>0</v>
      </c>
      <c r="EYA89" s="126">
        <f t="shared" si="62"/>
        <v>0</v>
      </c>
      <c r="EYB89" s="126">
        <f t="shared" si="62"/>
        <v>0</v>
      </c>
      <c r="EYC89" s="126">
        <f t="shared" si="62"/>
        <v>0</v>
      </c>
      <c r="EYD89" s="126">
        <f t="shared" si="62"/>
        <v>0</v>
      </c>
      <c r="EYE89" s="126">
        <f t="shared" si="62"/>
        <v>0</v>
      </c>
      <c r="EYF89" s="126">
        <f t="shared" si="62"/>
        <v>0</v>
      </c>
      <c r="EYG89" s="126">
        <f t="shared" si="62"/>
        <v>0</v>
      </c>
      <c r="EYH89" s="126">
        <f t="shared" si="62"/>
        <v>0</v>
      </c>
      <c r="EYI89" s="126">
        <f t="shared" si="62"/>
        <v>0</v>
      </c>
      <c r="EYJ89" s="126">
        <f t="shared" si="62"/>
        <v>0</v>
      </c>
      <c r="EYK89" s="126">
        <f t="shared" si="62"/>
        <v>0</v>
      </c>
      <c r="EYL89" s="126">
        <f t="shared" si="62"/>
        <v>0</v>
      </c>
      <c r="EYM89" s="126">
        <f t="shared" si="62"/>
        <v>0</v>
      </c>
      <c r="EYN89" s="126">
        <f t="shared" si="62"/>
        <v>0</v>
      </c>
      <c r="EYO89" s="126">
        <f t="shared" si="62"/>
        <v>0</v>
      </c>
      <c r="EYP89" s="126">
        <f t="shared" si="62"/>
        <v>0</v>
      </c>
      <c r="EYQ89" s="126">
        <f t="shared" si="62"/>
        <v>0</v>
      </c>
      <c r="EYR89" s="126">
        <f t="shared" si="62"/>
        <v>0</v>
      </c>
      <c r="EYS89" s="126">
        <f t="shared" si="62"/>
        <v>0</v>
      </c>
      <c r="EYT89" s="126">
        <f t="shared" si="62"/>
        <v>0</v>
      </c>
      <c r="EYU89" s="126">
        <f t="shared" si="62"/>
        <v>0</v>
      </c>
      <c r="EYV89" s="126">
        <f t="shared" si="62"/>
        <v>0</v>
      </c>
      <c r="EYW89" s="126">
        <f t="shared" si="62"/>
        <v>0</v>
      </c>
      <c r="EYX89" s="126">
        <f t="shared" si="62"/>
        <v>0</v>
      </c>
      <c r="EYY89" s="126">
        <f t="shared" si="62"/>
        <v>0</v>
      </c>
      <c r="EYZ89" s="126">
        <f t="shared" si="62"/>
        <v>0</v>
      </c>
      <c r="EZA89" s="126">
        <f t="shared" si="62"/>
        <v>0</v>
      </c>
      <c r="EZB89" s="126">
        <f t="shared" si="62"/>
        <v>0</v>
      </c>
      <c r="EZC89" s="126">
        <f t="shared" si="62"/>
        <v>0</v>
      </c>
      <c r="EZD89" s="126">
        <f t="shared" si="62"/>
        <v>0</v>
      </c>
      <c r="EZE89" s="126">
        <f t="shared" si="62"/>
        <v>0</v>
      </c>
      <c r="EZF89" s="126">
        <f t="shared" si="62"/>
        <v>0</v>
      </c>
      <c r="EZG89" s="126">
        <f t="shared" si="62"/>
        <v>0</v>
      </c>
      <c r="EZH89" s="126">
        <f t="shared" si="62"/>
        <v>0</v>
      </c>
      <c r="EZI89" s="126">
        <f t="shared" si="62"/>
        <v>0</v>
      </c>
      <c r="EZJ89" s="126">
        <f t="shared" si="62"/>
        <v>0</v>
      </c>
      <c r="EZK89" s="126">
        <f t="shared" si="62"/>
        <v>0</v>
      </c>
      <c r="EZL89" s="126">
        <f t="shared" si="62"/>
        <v>0</v>
      </c>
      <c r="EZM89" s="126">
        <f t="shared" si="62"/>
        <v>0</v>
      </c>
      <c r="EZN89" s="126">
        <f t="shared" si="62"/>
        <v>0</v>
      </c>
      <c r="EZO89" s="126">
        <f t="shared" si="62"/>
        <v>0</v>
      </c>
      <c r="EZP89" s="126">
        <f t="shared" ref="EZP89:FCA89" si="63" xml:space="preserve"> EZP79</f>
        <v>0</v>
      </c>
      <c r="EZQ89" s="126">
        <f t="shared" si="63"/>
        <v>0</v>
      </c>
      <c r="EZR89" s="126">
        <f t="shared" si="63"/>
        <v>0</v>
      </c>
      <c r="EZS89" s="126">
        <f t="shared" si="63"/>
        <v>0</v>
      </c>
      <c r="EZT89" s="126">
        <f t="shared" si="63"/>
        <v>0</v>
      </c>
      <c r="EZU89" s="126">
        <f t="shared" si="63"/>
        <v>0</v>
      </c>
      <c r="EZV89" s="126">
        <f t="shared" si="63"/>
        <v>0</v>
      </c>
      <c r="EZW89" s="126">
        <f t="shared" si="63"/>
        <v>0</v>
      </c>
      <c r="EZX89" s="126">
        <f t="shared" si="63"/>
        <v>0</v>
      </c>
      <c r="EZY89" s="126">
        <f t="shared" si="63"/>
        <v>0</v>
      </c>
      <c r="EZZ89" s="126">
        <f t="shared" si="63"/>
        <v>0</v>
      </c>
      <c r="FAA89" s="126">
        <f t="shared" si="63"/>
        <v>0</v>
      </c>
      <c r="FAB89" s="126">
        <f t="shared" si="63"/>
        <v>0</v>
      </c>
      <c r="FAC89" s="126">
        <f t="shared" si="63"/>
        <v>0</v>
      </c>
      <c r="FAD89" s="126">
        <f t="shared" si="63"/>
        <v>0</v>
      </c>
      <c r="FAE89" s="126">
        <f t="shared" si="63"/>
        <v>0</v>
      </c>
      <c r="FAF89" s="126">
        <f t="shared" si="63"/>
        <v>0</v>
      </c>
      <c r="FAG89" s="126">
        <f t="shared" si="63"/>
        <v>0</v>
      </c>
      <c r="FAH89" s="126">
        <f t="shared" si="63"/>
        <v>0</v>
      </c>
      <c r="FAI89" s="126">
        <f t="shared" si="63"/>
        <v>0</v>
      </c>
      <c r="FAJ89" s="126">
        <f t="shared" si="63"/>
        <v>0</v>
      </c>
      <c r="FAK89" s="126">
        <f t="shared" si="63"/>
        <v>0</v>
      </c>
      <c r="FAL89" s="126">
        <f t="shared" si="63"/>
        <v>0</v>
      </c>
      <c r="FAM89" s="126">
        <f t="shared" si="63"/>
        <v>0</v>
      </c>
      <c r="FAN89" s="126">
        <f t="shared" si="63"/>
        <v>0</v>
      </c>
      <c r="FAO89" s="126">
        <f t="shared" si="63"/>
        <v>0</v>
      </c>
      <c r="FAP89" s="126">
        <f t="shared" si="63"/>
        <v>0</v>
      </c>
      <c r="FAQ89" s="126">
        <f t="shared" si="63"/>
        <v>0</v>
      </c>
      <c r="FAR89" s="126">
        <f t="shared" si="63"/>
        <v>0</v>
      </c>
      <c r="FAS89" s="126">
        <f t="shared" si="63"/>
        <v>0</v>
      </c>
      <c r="FAT89" s="126">
        <f t="shared" si="63"/>
        <v>0</v>
      </c>
      <c r="FAU89" s="126">
        <f t="shared" si="63"/>
        <v>0</v>
      </c>
      <c r="FAV89" s="126">
        <f t="shared" si="63"/>
        <v>0</v>
      </c>
      <c r="FAW89" s="126">
        <f t="shared" si="63"/>
        <v>0</v>
      </c>
      <c r="FAX89" s="126">
        <f t="shared" si="63"/>
        <v>0</v>
      </c>
      <c r="FAY89" s="126">
        <f t="shared" si="63"/>
        <v>0</v>
      </c>
      <c r="FAZ89" s="126">
        <f t="shared" si="63"/>
        <v>0</v>
      </c>
      <c r="FBA89" s="126">
        <f t="shared" si="63"/>
        <v>0</v>
      </c>
      <c r="FBB89" s="126">
        <f t="shared" si="63"/>
        <v>0</v>
      </c>
      <c r="FBC89" s="126">
        <f t="shared" si="63"/>
        <v>0</v>
      </c>
      <c r="FBD89" s="126">
        <f t="shared" si="63"/>
        <v>0</v>
      </c>
      <c r="FBE89" s="126">
        <f t="shared" si="63"/>
        <v>0</v>
      </c>
      <c r="FBF89" s="126">
        <f t="shared" si="63"/>
        <v>0</v>
      </c>
      <c r="FBG89" s="126">
        <f t="shared" si="63"/>
        <v>0</v>
      </c>
      <c r="FBH89" s="126">
        <f t="shared" si="63"/>
        <v>0</v>
      </c>
      <c r="FBI89" s="126">
        <f t="shared" si="63"/>
        <v>0</v>
      </c>
      <c r="FBJ89" s="126">
        <f t="shared" si="63"/>
        <v>0</v>
      </c>
      <c r="FBK89" s="126">
        <f t="shared" si="63"/>
        <v>0</v>
      </c>
      <c r="FBL89" s="126">
        <f t="shared" si="63"/>
        <v>0</v>
      </c>
      <c r="FBM89" s="126">
        <f t="shared" si="63"/>
        <v>0</v>
      </c>
      <c r="FBN89" s="126">
        <f t="shared" si="63"/>
        <v>0</v>
      </c>
      <c r="FBO89" s="126">
        <f t="shared" si="63"/>
        <v>0</v>
      </c>
      <c r="FBP89" s="126">
        <f t="shared" si="63"/>
        <v>0</v>
      </c>
      <c r="FBQ89" s="126">
        <f t="shared" si="63"/>
        <v>0</v>
      </c>
      <c r="FBR89" s="126">
        <f t="shared" si="63"/>
        <v>0</v>
      </c>
      <c r="FBS89" s="126">
        <f t="shared" si="63"/>
        <v>0</v>
      </c>
      <c r="FBT89" s="126">
        <f t="shared" si="63"/>
        <v>0</v>
      </c>
      <c r="FBU89" s="126">
        <f t="shared" si="63"/>
        <v>0</v>
      </c>
      <c r="FBV89" s="126">
        <f t="shared" si="63"/>
        <v>0</v>
      </c>
      <c r="FBW89" s="126">
        <f t="shared" si="63"/>
        <v>0</v>
      </c>
      <c r="FBX89" s="126">
        <f t="shared" si="63"/>
        <v>0</v>
      </c>
      <c r="FBY89" s="126">
        <f t="shared" si="63"/>
        <v>0</v>
      </c>
      <c r="FBZ89" s="126">
        <f t="shared" si="63"/>
        <v>0</v>
      </c>
      <c r="FCA89" s="126">
        <f t="shared" si="63"/>
        <v>0</v>
      </c>
      <c r="FCB89" s="126">
        <f t="shared" ref="FCB89:FEM89" si="64" xml:space="preserve"> FCB79</f>
        <v>0</v>
      </c>
      <c r="FCC89" s="126">
        <f t="shared" si="64"/>
        <v>0</v>
      </c>
      <c r="FCD89" s="126">
        <f t="shared" si="64"/>
        <v>0</v>
      </c>
      <c r="FCE89" s="126">
        <f t="shared" si="64"/>
        <v>0</v>
      </c>
      <c r="FCF89" s="126">
        <f t="shared" si="64"/>
        <v>0</v>
      </c>
      <c r="FCG89" s="126">
        <f t="shared" si="64"/>
        <v>0</v>
      </c>
      <c r="FCH89" s="126">
        <f t="shared" si="64"/>
        <v>0</v>
      </c>
      <c r="FCI89" s="126">
        <f t="shared" si="64"/>
        <v>0</v>
      </c>
      <c r="FCJ89" s="126">
        <f t="shared" si="64"/>
        <v>0</v>
      </c>
      <c r="FCK89" s="126">
        <f t="shared" si="64"/>
        <v>0</v>
      </c>
      <c r="FCL89" s="126">
        <f t="shared" si="64"/>
        <v>0</v>
      </c>
      <c r="FCM89" s="126">
        <f t="shared" si="64"/>
        <v>0</v>
      </c>
      <c r="FCN89" s="126">
        <f t="shared" si="64"/>
        <v>0</v>
      </c>
      <c r="FCO89" s="126">
        <f t="shared" si="64"/>
        <v>0</v>
      </c>
      <c r="FCP89" s="126">
        <f t="shared" si="64"/>
        <v>0</v>
      </c>
      <c r="FCQ89" s="126">
        <f t="shared" si="64"/>
        <v>0</v>
      </c>
      <c r="FCR89" s="126">
        <f t="shared" si="64"/>
        <v>0</v>
      </c>
      <c r="FCS89" s="126">
        <f t="shared" si="64"/>
        <v>0</v>
      </c>
      <c r="FCT89" s="126">
        <f t="shared" si="64"/>
        <v>0</v>
      </c>
      <c r="FCU89" s="126">
        <f t="shared" si="64"/>
        <v>0</v>
      </c>
      <c r="FCV89" s="126">
        <f t="shared" si="64"/>
        <v>0</v>
      </c>
      <c r="FCW89" s="126">
        <f t="shared" si="64"/>
        <v>0</v>
      </c>
      <c r="FCX89" s="126">
        <f t="shared" si="64"/>
        <v>0</v>
      </c>
      <c r="FCY89" s="126">
        <f t="shared" si="64"/>
        <v>0</v>
      </c>
      <c r="FCZ89" s="126">
        <f t="shared" si="64"/>
        <v>0</v>
      </c>
      <c r="FDA89" s="126">
        <f t="shared" si="64"/>
        <v>0</v>
      </c>
      <c r="FDB89" s="126">
        <f t="shared" si="64"/>
        <v>0</v>
      </c>
      <c r="FDC89" s="126">
        <f t="shared" si="64"/>
        <v>0</v>
      </c>
      <c r="FDD89" s="126">
        <f t="shared" si="64"/>
        <v>0</v>
      </c>
      <c r="FDE89" s="126">
        <f t="shared" si="64"/>
        <v>0</v>
      </c>
      <c r="FDF89" s="126">
        <f t="shared" si="64"/>
        <v>0</v>
      </c>
      <c r="FDG89" s="126">
        <f t="shared" si="64"/>
        <v>0</v>
      </c>
      <c r="FDH89" s="126">
        <f t="shared" si="64"/>
        <v>0</v>
      </c>
      <c r="FDI89" s="126">
        <f t="shared" si="64"/>
        <v>0</v>
      </c>
      <c r="FDJ89" s="126">
        <f t="shared" si="64"/>
        <v>0</v>
      </c>
      <c r="FDK89" s="126">
        <f t="shared" si="64"/>
        <v>0</v>
      </c>
      <c r="FDL89" s="126">
        <f t="shared" si="64"/>
        <v>0</v>
      </c>
      <c r="FDM89" s="126">
        <f t="shared" si="64"/>
        <v>0</v>
      </c>
      <c r="FDN89" s="126">
        <f t="shared" si="64"/>
        <v>0</v>
      </c>
      <c r="FDO89" s="126">
        <f t="shared" si="64"/>
        <v>0</v>
      </c>
      <c r="FDP89" s="126">
        <f t="shared" si="64"/>
        <v>0</v>
      </c>
      <c r="FDQ89" s="126">
        <f t="shared" si="64"/>
        <v>0</v>
      </c>
      <c r="FDR89" s="126">
        <f t="shared" si="64"/>
        <v>0</v>
      </c>
      <c r="FDS89" s="126">
        <f t="shared" si="64"/>
        <v>0</v>
      </c>
      <c r="FDT89" s="126">
        <f t="shared" si="64"/>
        <v>0</v>
      </c>
      <c r="FDU89" s="126">
        <f t="shared" si="64"/>
        <v>0</v>
      </c>
      <c r="FDV89" s="126">
        <f t="shared" si="64"/>
        <v>0</v>
      </c>
      <c r="FDW89" s="126">
        <f t="shared" si="64"/>
        <v>0</v>
      </c>
      <c r="FDX89" s="126">
        <f t="shared" si="64"/>
        <v>0</v>
      </c>
      <c r="FDY89" s="126">
        <f t="shared" si="64"/>
        <v>0</v>
      </c>
      <c r="FDZ89" s="126">
        <f t="shared" si="64"/>
        <v>0</v>
      </c>
      <c r="FEA89" s="126">
        <f t="shared" si="64"/>
        <v>0</v>
      </c>
      <c r="FEB89" s="126">
        <f t="shared" si="64"/>
        <v>0</v>
      </c>
      <c r="FEC89" s="126">
        <f t="shared" si="64"/>
        <v>0</v>
      </c>
      <c r="FED89" s="126">
        <f t="shared" si="64"/>
        <v>0</v>
      </c>
      <c r="FEE89" s="126">
        <f t="shared" si="64"/>
        <v>0</v>
      </c>
      <c r="FEF89" s="126">
        <f t="shared" si="64"/>
        <v>0</v>
      </c>
      <c r="FEG89" s="126">
        <f t="shared" si="64"/>
        <v>0</v>
      </c>
      <c r="FEH89" s="126">
        <f t="shared" si="64"/>
        <v>0</v>
      </c>
      <c r="FEI89" s="126">
        <f t="shared" si="64"/>
        <v>0</v>
      </c>
      <c r="FEJ89" s="126">
        <f t="shared" si="64"/>
        <v>0</v>
      </c>
      <c r="FEK89" s="126">
        <f t="shared" si="64"/>
        <v>0</v>
      </c>
      <c r="FEL89" s="126">
        <f t="shared" si="64"/>
        <v>0</v>
      </c>
      <c r="FEM89" s="126">
        <f t="shared" si="64"/>
        <v>0</v>
      </c>
      <c r="FEN89" s="126">
        <f t="shared" ref="FEN89:FGY89" si="65" xml:space="preserve"> FEN79</f>
        <v>0</v>
      </c>
      <c r="FEO89" s="126">
        <f t="shared" si="65"/>
        <v>0</v>
      </c>
      <c r="FEP89" s="126">
        <f t="shared" si="65"/>
        <v>0</v>
      </c>
      <c r="FEQ89" s="126">
        <f t="shared" si="65"/>
        <v>0</v>
      </c>
      <c r="FER89" s="126">
        <f t="shared" si="65"/>
        <v>0</v>
      </c>
      <c r="FES89" s="126">
        <f t="shared" si="65"/>
        <v>0</v>
      </c>
      <c r="FET89" s="126">
        <f t="shared" si="65"/>
        <v>0</v>
      </c>
      <c r="FEU89" s="126">
        <f t="shared" si="65"/>
        <v>0</v>
      </c>
      <c r="FEV89" s="126">
        <f t="shared" si="65"/>
        <v>0</v>
      </c>
      <c r="FEW89" s="126">
        <f t="shared" si="65"/>
        <v>0</v>
      </c>
      <c r="FEX89" s="126">
        <f t="shared" si="65"/>
        <v>0</v>
      </c>
      <c r="FEY89" s="126">
        <f t="shared" si="65"/>
        <v>0</v>
      </c>
      <c r="FEZ89" s="126">
        <f t="shared" si="65"/>
        <v>0</v>
      </c>
      <c r="FFA89" s="126">
        <f t="shared" si="65"/>
        <v>0</v>
      </c>
      <c r="FFB89" s="126">
        <f t="shared" si="65"/>
        <v>0</v>
      </c>
      <c r="FFC89" s="126">
        <f t="shared" si="65"/>
        <v>0</v>
      </c>
      <c r="FFD89" s="126">
        <f t="shared" si="65"/>
        <v>0</v>
      </c>
      <c r="FFE89" s="126">
        <f t="shared" si="65"/>
        <v>0</v>
      </c>
      <c r="FFF89" s="126">
        <f t="shared" si="65"/>
        <v>0</v>
      </c>
      <c r="FFG89" s="126">
        <f t="shared" si="65"/>
        <v>0</v>
      </c>
      <c r="FFH89" s="126">
        <f t="shared" si="65"/>
        <v>0</v>
      </c>
      <c r="FFI89" s="126">
        <f t="shared" si="65"/>
        <v>0</v>
      </c>
      <c r="FFJ89" s="126">
        <f t="shared" si="65"/>
        <v>0</v>
      </c>
      <c r="FFK89" s="126">
        <f t="shared" si="65"/>
        <v>0</v>
      </c>
      <c r="FFL89" s="126">
        <f t="shared" si="65"/>
        <v>0</v>
      </c>
      <c r="FFM89" s="126">
        <f t="shared" si="65"/>
        <v>0</v>
      </c>
      <c r="FFN89" s="126">
        <f t="shared" si="65"/>
        <v>0</v>
      </c>
      <c r="FFO89" s="126">
        <f t="shared" si="65"/>
        <v>0</v>
      </c>
      <c r="FFP89" s="126">
        <f t="shared" si="65"/>
        <v>0</v>
      </c>
      <c r="FFQ89" s="126">
        <f t="shared" si="65"/>
        <v>0</v>
      </c>
      <c r="FFR89" s="126">
        <f t="shared" si="65"/>
        <v>0</v>
      </c>
      <c r="FFS89" s="126">
        <f t="shared" si="65"/>
        <v>0</v>
      </c>
      <c r="FFT89" s="126">
        <f t="shared" si="65"/>
        <v>0</v>
      </c>
      <c r="FFU89" s="126">
        <f t="shared" si="65"/>
        <v>0</v>
      </c>
      <c r="FFV89" s="126">
        <f t="shared" si="65"/>
        <v>0</v>
      </c>
      <c r="FFW89" s="126">
        <f t="shared" si="65"/>
        <v>0</v>
      </c>
      <c r="FFX89" s="126">
        <f t="shared" si="65"/>
        <v>0</v>
      </c>
      <c r="FFY89" s="126">
        <f t="shared" si="65"/>
        <v>0</v>
      </c>
      <c r="FFZ89" s="126">
        <f t="shared" si="65"/>
        <v>0</v>
      </c>
      <c r="FGA89" s="126">
        <f t="shared" si="65"/>
        <v>0</v>
      </c>
      <c r="FGB89" s="126">
        <f t="shared" si="65"/>
        <v>0</v>
      </c>
      <c r="FGC89" s="126">
        <f t="shared" si="65"/>
        <v>0</v>
      </c>
      <c r="FGD89" s="126">
        <f t="shared" si="65"/>
        <v>0</v>
      </c>
      <c r="FGE89" s="126">
        <f t="shared" si="65"/>
        <v>0</v>
      </c>
      <c r="FGF89" s="126">
        <f t="shared" si="65"/>
        <v>0</v>
      </c>
      <c r="FGG89" s="126">
        <f t="shared" si="65"/>
        <v>0</v>
      </c>
      <c r="FGH89" s="126">
        <f t="shared" si="65"/>
        <v>0</v>
      </c>
      <c r="FGI89" s="126">
        <f t="shared" si="65"/>
        <v>0</v>
      </c>
      <c r="FGJ89" s="126">
        <f t="shared" si="65"/>
        <v>0</v>
      </c>
      <c r="FGK89" s="126">
        <f t="shared" si="65"/>
        <v>0</v>
      </c>
      <c r="FGL89" s="126">
        <f t="shared" si="65"/>
        <v>0</v>
      </c>
      <c r="FGM89" s="126">
        <f t="shared" si="65"/>
        <v>0</v>
      </c>
      <c r="FGN89" s="126">
        <f t="shared" si="65"/>
        <v>0</v>
      </c>
      <c r="FGO89" s="126">
        <f t="shared" si="65"/>
        <v>0</v>
      </c>
      <c r="FGP89" s="126">
        <f t="shared" si="65"/>
        <v>0</v>
      </c>
      <c r="FGQ89" s="126">
        <f t="shared" si="65"/>
        <v>0</v>
      </c>
      <c r="FGR89" s="126">
        <f t="shared" si="65"/>
        <v>0</v>
      </c>
      <c r="FGS89" s="126">
        <f t="shared" si="65"/>
        <v>0</v>
      </c>
      <c r="FGT89" s="126">
        <f t="shared" si="65"/>
        <v>0</v>
      </c>
      <c r="FGU89" s="126">
        <f t="shared" si="65"/>
        <v>0</v>
      </c>
      <c r="FGV89" s="126">
        <f t="shared" si="65"/>
        <v>0</v>
      </c>
      <c r="FGW89" s="126">
        <f t="shared" si="65"/>
        <v>0</v>
      </c>
      <c r="FGX89" s="126">
        <f t="shared" si="65"/>
        <v>0</v>
      </c>
      <c r="FGY89" s="126">
        <f t="shared" si="65"/>
        <v>0</v>
      </c>
      <c r="FGZ89" s="126">
        <f t="shared" ref="FGZ89:FJK89" si="66" xml:space="preserve"> FGZ79</f>
        <v>0</v>
      </c>
      <c r="FHA89" s="126">
        <f t="shared" si="66"/>
        <v>0</v>
      </c>
      <c r="FHB89" s="126">
        <f t="shared" si="66"/>
        <v>0</v>
      </c>
      <c r="FHC89" s="126">
        <f t="shared" si="66"/>
        <v>0</v>
      </c>
      <c r="FHD89" s="126">
        <f t="shared" si="66"/>
        <v>0</v>
      </c>
      <c r="FHE89" s="126">
        <f t="shared" si="66"/>
        <v>0</v>
      </c>
      <c r="FHF89" s="126">
        <f t="shared" si="66"/>
        <v>0</v>
      </c>
      <c r="FHG89" s="126">
        <f t="shared" si="66"/>
        <v>0</v>
      </c>
      <c r="FHH89" s="126">
        <f t="shared" si="66"/>
        <v>0</v>
      </c>
      <c r="FHI89" s="126">
        <f t="shared" si="66"/>
        <v>0</v>
      </c>
      <c r="FHJ89" s="126">
        <f t="shared" si="66"/>
        <v>0</v>
      </c>
      <c r="FHK89" s="126">
        <f t="shared" si="66"/>
        <v>0</v>
      </c>
      <c r="FHL89" s="126">
        <f t="shared" si="66"/>
        <v>0</v>
      </c>
      <c r="FHM89" s="126">
        <f t="shared" si="66"/>
        <v>0</v>
      </c>
      <c r="FHN89" s="126">
        <f t="shared" si="66"/>
        <v>0</v>
      </c>
      <c r="FHO89" s="126">
        <f t="shared" si="66"/>
        <v>0</v>
      </c>
      <c r="FHP89" s="126">
        <f t="shared" si="66"/>
        <v>0</v>
      </c>
      <c r="FHQ89" s="126">
        <f t="shared" si="66"/>
        <v>0</v>
      </c>
      <c r="FHR89" s="126">
        <f t="shared" si="66"/>
        <v>0</v>
      </c>
      <c r="FHS89" s="126">
        <f t="shared" si="66"/>
        <v>0</v>
      </c>
      <c r="FHT89" s="126">
        <f t="shared" si="66"/>
        <v>0</v>
      </c>
      <c r="FHU89" s="126">
        <f t="shared" si="66"/>
        <v>0</v>
      </c>
      <c r="FHV89" s="126">
        <f t="shared" si="66"/>
        <v>0</v>
      </c>
      <c r="FHW89" s="126">
        <f t="shared" si="66"/>
        <v>0</v>
      </c>
      <c r="FHX89" s="126">
        <f t="shared" si="66"/>
        <v>0</v>
      </c>
      <c r="FHY89" s="126">
        <f t="shared" si="66"/>
        <v>0</v>
      </c>
      <c r="FHZ89" s="126">
        <f t="shared" si="66"/>
        <v>0</v>
      </c>
      <c r="FIA89" s="126">
        <f t="shared" si="66"/>
        <v>0</v>
      </c>
      <c r="FIB89" s="126">
        <f t="shared" si="66"/>
        <v>0</v>
      </c>
      <c r="FIC89" s="126">
        <f t="shared" si="66"/>
        <v>0</v>
      </c>
      <c r="FID89" s="126">
        <f t="shared" si="66"/>
        <v>0</v>
      </c>
      <c r="FIE89" s="126">
        <f t="shared" si="66"/>
        <v>0</v>
      </c>
      <c r="FIF89" s="126">
        <f t="shared" si="66"/>
        <v>0</v>
      </c>
      <c r="FIG89" s="126">
        <f t="shared" si="66"/>
        <v>0</v>
      </c>
      <c r="FIH89" s="126">
        <f t="shared" si="66"/>
        <v>0</v>
      </c>
      <c r="FII89" s="126">
        <f t="shared" si="66"/>
        <v>0</v>
      </c>
      <c r="FIJ89" s="126">
        <f t="shared" si="66"/>
        <v>0</v>
      </c>
      <c r="FIK89" s="126">
        <f t="shared" si="66"/>
        <v>0</v>
      </c>
      <c r="FIL89" s="126">
        <f t="shared" si="66"/>
        <v>0</v>
      </c>
      <c r="FIM89" s="126">
        <f t="shared" si="66"/>
        <v>0</v>
      </c>
      <c r="FIN89" s="126">
        <f t="shared" si="66"/>
        <v>0</v>
      </c>
      <c r="FIO89" s="126">
        <f t="shared" si="66"/>
        <v>0</v>
      </c>
      <c r="FIP89" s="126">
        <f t="shared" si="66"/>
        <v>0</v>
      </c>
      <c r="FIQ89" s="126">
        <f t="shared" si="66"/>
        <v>0</v>
      </c>
      <c r="FIR89" s="126">
        <f t="shared" si="66"/>
        <v>0</v>
      </c>
      <c r="FIS89" s="126">
        <f t="shared" si="66"/>
        <v>0</v>
      </c>
      <c r="FIT89" s="126">
        <f t="shared" si="66"/>
        <v>0</v>
      </c>
      <c r="FIU89" s="126">
        <f t="shared" si="66"/>
        <v>0</v>
      </c>
      <c r="FIV89" s="126">
        <f t="shared" si="66"/>
        <v>0</v>
      </c>
      <c r="FIW89" s="126">
        <f t="shared" si="66"/>
        <v>0</v>
      </c>
      <c r="FIX89" s="126">
        <f t="shared" si="66"/>
        <v>0</v>
      </c>
      <c r="FIY89" s="126">
        <f t="shared" si="66"/>
        <v>0</v>
      </c>
      <c r="FIZ89" s="126">
        <f t="shared" si="66"/>
        <v>0</v>
      </c>
      <c r="FJA89" s="126">
        <f t="shared" si="66"/>
        <v>0</v>
      </c>
      <c r="FJB89" s="126">
        <f t="shared" si="66"/>
        <v>0</v>
      </c>
      <c r="FJC89" s="126">
        <f t="shared" si="66"/>
        <v>0</v>
      </c>
      <c r="FJD89" s="126">
        <f t="shared" si="66"/>
        <v>0</v>
      </c>
      <c r="FJE89" s="126">
        <f t="shared" si="66"/>
        <v>0</v>
      </c>
      <c r="FJF89" s="126">
        <f t="shared" si="66"/>
        <v>0</v>
      </c>
      <c r="FJG89" s="126">
        <f t="shared" si="66"/>
        <v>0</v>
      </c>
      <c r="FJH89" s="126">
        <f t="shared" si="66"/>
        <v>0</v>
      </c>
      <c r="FJI89" s="126">
        <f t="shared" si="66"/>
        <v>0</v>
      </c>
      <c r="FJJ89" s="126">
        <f t="shared" si="66"/>
        <v>0</v>
      </c>
      <c r="FJK89" s="126">
        <f t="shared" si="66"/>
        <v>0</v>
      </c>
      <c r="FJL89" s="126">
        <f t="shared" ref="FJL89:FLW89" si="67" xml:space="preserve"> FJL79</f>
        <v>0</v>
      </c>
      <c r="FJM89" s="126">
        <f t="shared" si="67"/>
        <v>0</v>
      </c>
      <c r="FJN89" s="126">
        <f t="shared" si="67"/>
        <v>0</v>
      </c>
      <c r="FJO89" s="126">
        <f t="shared" si="67"/>
        <v>0</v>
      </c>
      <c r="FJP89" s="126">
        <f t="shared" si="67"/>
        <v>0</v>
      </c>
      <c r="FJQ89" s="126">
        <f t="shared" si="67"/>
        <v>0</v>
      </c>
      <c r="FJR89" s="126">
        <f t="shared" si="67"/>
        <v>0</v>
      </c>
      <c r="FJS89" s="126">
        <f t="shared" si="67"/>
        <v>0</v>
      </c>
      <c r="FJT89" s="126">
        <f t="shared" si="67"/>
        <v>0</v>
      </c>
      <c r="FJU89" s="126">
        <f t="shared" si="67"/>
        <v>0</v>
      </c>
      <c r="FJV89" s="126">
        <f t="shared" si="67"/>
        <v>0</v>
      </c>
      <c r="FJW89" s="126">
        <f t="shared" si="67"/>
        <v>0</v>
      </c>
      <c r="FJX89" s="126">
        <f t="shared" si="67"/>
        <v>0</v>
      </c>
      <c r="FJY89" s="126">
        <f t="shared" si="67"/>
        <v>0</v>
      </c>
      <c r="FJZ89" s="126">
        <f t="shared" si="67"/>
        <v>0</v>
      </c>
      <c r="FKA89" s="126">
        <f t="shared" si="67"/>
        <v>0</v>
      </c>
      <c r="FKB89" s="126">
        <f t="shared" si="67"/>
        <v>0</v>
      </c>
      <c r="FKC89" s="126">
        <f t="shared" si="67"/>
        <v>0</v>
      </c>
      <c r="FKD89" s="126">
        <f t="shared" si="67"/>
        <v>0</v>
      </c>
      <c r="FKE89" s="126">
        <f t="shared" si="67"/>
        <v>0</v>
      </c>
      <c r="FKF89" s="126">
        <f t="shared" si="67"/>
        <v>0</v>
      </c>
      <c r="FKG89" s="126">
        <f t="shared" si="67"/>
        <v>0</v>
      </c>
      <c r="FKH89" s="126">
        <f t="shared" si="67"/>
        <v>0</v>
      </c>
      <c r="FKI89" s="126">
        <f t="shared" si="67"/>
        <v>0</v>
      </c>
      <c r="FKJ89" s="126">
        <f t="shared" si="67"/>
        <v>0</v>
      </c>
      <c r="FKK89" s="126">
        <f t="shared" si="67"/>
        <v>0</v>
      </c>
      <c r="FKL89" s="126">
        <f t="shared" si="67"/>
        <v>0</v>
      </c>
      <c r="FKM89" s="126">
        <f t="shared" si="67"/>
        <v>0</v>
      </c>
      <c r="FKN89" s="126">
        <f t="shared" si="67"/>
        <v>0</v>
      </c>
      <c r="FKO89" s="126">
        <f t="shared" si="67"/>
        <v>0</v>
      </c>
      <c r="FKP89" s="126">
        <f t="shared" si="67"/>
        <v>0</v>
      </c>
      <c r="FKQ89" s="126">
        <f t="shared" si="67"/>
        <v>0</v>
      </c>
      <c r="FKR89" s="126">
        <f t="shared" si="67"/>
        <v>0</v>
      </c>
      <c r="FKS89" s="126">
        <f t="shared" si="67"/>
        <v>0</v>
      </c>
      <c r="FKT89" s="126">
        <f t="shared" si="67"/>
        <v>0</v>
      </c>
      <c r="FKU89" s="126">
        <f t="shared" si="67"/>
        <v>0</v>
      </c>
      <c r="FKV89" s="126">
        <f t="shared" si="67"/>
        <v>0</v>
      </c>
      <c r="FKW89" s="126">
        <f t="shared" si="67"/>
        <v>0</v>
      </c>
      <c r="FKX89" s="126">
        <f t="shared" si="67"/>
        <v>0</v>
      </c>
      <c r="FKY89" s="126">
        <f t="shared" si="67"/>
        <v>0</v>
      </c>
      <c r="FKZ89" s="126">
        <f t="shared" si="67"/>
        <v>0</v>
      </c>
      <c r="FLA89" s="126">
        <f t="shared" si="67"/>
        <v>0</v>
      </c>
      <c r="FLB89" s="126">
        <f t="shared" si="67"/>
        <v>0</v>
      </c>
      <c r="FLC89" s="126">
        <f t="shared" si="67"/>
        <v>0</v>
      </c>
      <c r="FLD89" s="126">
        <f t="shared" si="67"/>
        <v>0</v>
      </c>
      <c r="FLE89" s="126">
        <f t="shared" si="67"/>
        <v>0</v>
      </c>
      <c r="FLF89" s="126">
        <f t="shared" si="67"/>
        <v>0</v>
      </c>
      <c r="FLG89" s="126">
        <f t="shared" si="67"/>
        <v>0</v>
      </c>
      <c r="FLH89" s="126">
        <f t="shared" si="67"/>
        <v>0</v>
      </c>
      <c r="FLI89" s="126">
        <f t="shared" si="67"/>
        <v>0</v>
      </c>
      <c r="FLJ89" s="126">
        <f t="shared" si="67"/>
        <v>0</v>
      </c>
      <c r="FLK89" s="126">
        <f t="shared" si="67"/>
        <v>0</v>
      </c>
      <c r="FLL89" s="126">
        <f t="shared" si="67"/>
        <v>0</v>
      </c>
      <c r="FLM89" s="126">
        <f t="shared" si="67"/>
        <v>0</v>
      </c>
      <c r="FLN89" s="126">
        <f t="shared" si="67"/>
        <v>0</v>
      </c>
      <c r="FLO89" s="126">
        <f t="shared" si="67"/>
        <v>0</v>
      </c>
      <c r="FLP89" s="126">
        <f t="shared" si="67"/>
        <v>0</v>
      </c>
      <c r="FLQ89" s="126">
        <f t="shared" si="67"/>
        <v>0</v>
      </c>
      <c r="FLR89" s="126">
        <f t="shared" si="67"/>
        <v>0</v>
      </c>
      <c r="FLS89" s="126">
        <f t="shared" si="67"/>
        <v>0</v>
      </c>
      <c r="FLT89" s="126">
        <f t="shared" si="67"/>
        <v>0</v>
      </c>
      <c r="FLU89" s="126">
        <f t="shared" si="67"/>
        <v>0</v>
      </c>
      <c r="FLV89" s="126">
        <f t="shared" si="67"/>
        <v>0</v>
      </c>
      <c r="FLW89" s="126">
        <f t="shared" si="67"/>
        <v>0</v>
      </c>
      <c r="FLX89" s="126">
        <f t="shared" ref="FLX89:FOI89" si="68" xml:space="preserve"> FLX79</f>
        <v>0</v>
      </c>
      <c r="FLY89" s="126">
        <f t="shared" si="68"/>
        <v>0</v>
      </c>
      <c r="FLZ89" s="126">
        <f t="shared" si="68"/>
        <v>0</v>
      </c>
      <c r="FMA89" s="126">
        <f t="shared" si="68"/>
        <v>0</v>
      </c>
      <c r="FMB89" s="126">
        <f t="shared" si="68"/>
        <v>0</v>
      </c>
      <c r="FMC89" s="126">
        <f t="shared" si="68"/>
        <v>0</v>
      </c>
      <c r="FMD89" s="126">
        <f t="shared" si="68"/>
        <v>0</v>
      </c>
      <c r="FME89" s="126">
        <f t="shared" si="68"/>
        <v>0</v>
      </c>
      <c r="FMF89" s="126">
        <f t="shared" si="68"/>
        <v>0</v>
      </c>
      <c r="FMG89" s="126">
        <f t="shared" si="68"/>
        <v>0</v>
      </c>
      <c r="FMH89" s="126">
        <f t="shared" si="68"/>
        <v>0</v>
      </c>
      <c r="FMI89" s="126">
        <f t="shared" si="68"/>
        <v>0</v>
      </c>
      <c r="FMJ89" s="126">
        <f t="shared" si="68"/>
        <v>0</v>
      </c>
      <c r="FMK89" s="126">
        <f t="shared" si="68"/>
        <v>0</v>
      </c>
      <c r="FML89" s="126">
        <f t="shared" si="68"/>
        <v>0</v>
      </c>
      <c r="FMM89" s="126">
        <f t="shared" si="68"/>
        <v>0</v>
      </c>
      <c r="FMN89" s="126">
        <f t="shared" si="68"/>
        <v>0</v>
      </c>
      <c r="FMO89" s="126">
        <f t="shared" si="68"/>
        <v>0</v>
      </c>
      <c r="FMP89" s="126">
        <f t="shared" si="68"/>
        <v>0</v>
      </c>
      <c r="FMQ89" s="126">
        <f t="shared" si="68"/>
        <v>0</v>
      </c>
      <c r="FMR89" s="126">
        <f t="shared" si="68"/>
        <v>0</v>
      </c>
      <c r="FMS89" s="126">
        <f t="shared" si="68"/>
        <v>0</v>
      </c>
      <c r="FMT89" s="126">
        <f t="shared" si="68"/>
        <v>0</v>
      </c>
      <c r="FMU89" s="126">
        <f t="shared" si="68"/>
        <v>0</v>
      </c>
      <c r="FMV89" s="126">
        <f t="shared" si="68"/>
        <v>0</v>
      </c>
      <c r="FMW89" s="126">
        <f t="shared" si="68"/>
        <v>0</v>
      </c>
      <c r="FMX89" s="126">
        <f t="shared" si="68"/>
        <v>0</v>
      </c>
      <c r="FMY89" s="126">
        <f t="shared" si="68"/>
        <v>0</v>
      </c>
      <c r="FMZ89" s="126">
        <f t="shared" si="68"/>
        <v>0</v>
      </c>
      <c r="FNA89" s="126">
        <f t="shared" si="68"/>
        <v>0</v>
      </c>
      <c r="FNB89" s="126">
        <f t="shared" si="68"/>
        <v>0</v>
      </c>
      <c r="FNC89" s="126">
        <f t="shared" si="68"/>
        <v>0</v>
      </c>
      <c r="FND89" s="126">
        <f t="shared" si="68"/>
        <v>0</v>
      </c>
      <c r="FNE89" s="126">
        <f t="shared" si="68"/>
        <v>0</v>
      </c>
      <c r="FNF89" s="126">
        <f t="shared" si="68"/>
        <v>0</v>
      </c>
      <c r="FNG89" s="126">
        <f t="shared" si="68"/>
        <v>0</v>
      </c>
      <c r="FNH89" s="126">
        <f t="shared" si="68"/>
        <v>0</v>
      </c>
      <c r="FNI89" s="126">
        <f t="shared" si="68"/>
        <v>0</v>
      </c>
      <c r="FNJ89" s="126">
        <f t="shared" si="68"/>
        <v>0</v>
      </c>
      <c r="FNK89" s="126">
        <f t="shared" si="68"/>
        <v>0</v>
      </c>
      <c r="FNL89" s="126">
        <f t="shared" si="68"/>
        <v>0</v>
      </c>
      <c r="FNM89" s="126">
        <f t="shared" si="68"/>
        <v>0</v>
      </c>
      <c r="FNN89" s="126">
        <f t="shared" si="68"/>
        <v>0</v>
      </c>
      <c r="FNO89" s="126">
        <f t="shared" si="68"/>
        <v>0</v>
      </c>
      <c r="FNP89" s="126">
        <f t="shared" si="68"/>
        <v>0</v>
      </c>
      <c r="FNQ89" s="126">
        <f t="shared" si="68"/>
        <v>0</v>
      </c>
      <c r="FNR89" s="126">
        <f t="shared" si="68"/>
        <v>0</v>
      </c>
      <c r="FNS89" s="126">
        <f t="shared" si="68"/>
        <v>0</v>
      </c>
      <c r="FNT89" s="126">
        <f t="shared" si="68"/>
        <v>0</v>
      </c>
      <c r="FNU89" s="126">
        <f t="shared" si="68"/>
        <v>0</v>
      </c>
      <c r="FNV89" s="126">
        <f t="shared" si="68"/>
        <v>0</v>
      </c>
      <c r="FNW89" s="126">
        <f t="shared" si="68"/>
        <v>0</v>
      </c>
      <c r="FNX89" s="126">
        <f t="shared" si="68"/>
        <v>0</v>
      </c>
      <c r="FNY89" s="126">
        <f t="shared" si="68"/>
        <v>0</v>
      </c>
      <c r="FNZ89" s="126">
        <f t="shared" si="68"/>
        <v>0</v>
      </c>
      <c r="FOA89" s="126">
        <f t="shared" si="68"/>
        <v>0</v>
      </c>
      <c r="FOB89" s="126">
        <f t="shared" si="68"/>
        <v>0</v>
      </c>
      <c r="FOC89" s="126">
        <f t="shared" si="68"/>
        <v>0</v>
      </c>
      <c r="FOD89" s="126">
        <f t="shared" si="68"/>
        <v>0</v>
      </c>
      <c r="FOE89" s="126">
        <f t="shared" si="68"/>
        <v>0</v>
      </c>
      <c r="FOF89" s="126">
        <f t="shared" si="68"/>
        <v>0</v>
      </c>
      <c r="FOG89" s="126">
        <f t="shared" si="68"/>
        <v>0</v>
      </c>
      <c r="FOH89" s="126">
        <f t="shared" si="68"/>
        <v>0</v>
      </c>
      <c r="FOI89" s="126">
        <f t="shared" si="68"/>
        <v>0</v>
      </c>
      <c r="FOJ89" s="126">
        <f t="shared" ref="FOJ89:FQU89" si="69" xml:space="preserve"> FOJ79</f>
        <v>0</v>
      </c>
      <c r="FOK89" s="126">
        <f t="shared" si="69"/>
        <v>0</v>
      </c>
      <c r="FOL89" s="126">
        <f t="shared" si="69"/>
        <v>0</v>
      </c>
      <c r="FOM89" s="126">
        <f t="shared" si="69"/>
        <v>0</v>
      </c>
      <c r="FON89" s="126">
        <f t="shared" si="69"/>
        <v>0</v>
      </c>
      <c r="FOO89" s="126">
        <f t="shared" si="69"/>
        <v>0</v>
      </c>
      <c r="FOP89" s="126">
        <f t="shared" si="69"/>
        <v>0</v>
      </c>
      <c r="FOQ89" s="126">
        <f t="shared" si="69"/>
        <v>0</v>
      </c>
      <c r="FOR89" s="126">
        <f t="shared" si="69"/>
        <v>0</v>
      </c>
      <c r="FOS89" s="126">
        <f t="shared" si="69"/>
        <v>0</v>
      </c>
      <c r="FOT89" s="126">
        <f t="shared" si="69"/>
        <v>0</v>
      </c>
      <c r="FOU89" s="126">
        <f t="shared" si="69"/>
        <v>0</v>
      </c>
      <c r="FOV89" s="126">
        <f t="shared" si="69"/>
        <v>0</v>
      </c>
      <c r="FOW89" s="126">
        <f t="shared" si="69"/>
        <v>0</v>
      </c>
      <c r="FOX89" s="126">
        <f t="shared" si="69"/>
        <v>0</v>
      </c>
      <c r="FOY89" s="126">
        <f t="shared" si="69"/>
        <v>0</v>
      </c>
      <c r="FOZ89" s="126">
        <f t="shared" si="69"/>
        <v>0</v>
      </c>
      <c r="FPA89" s="126">
        <f t="shared" si="69"/>
        <v>0</v>
      </c>
      <c r="FPB89" s="126">
        <f t="shared" si="69"/>
        <v>0</v>
      </c>
      <c r="FPC89" s="126">
        <f t="shared" si="69"/>
        <v>0</v>
      </c>
      <c r="FPD89" s="126">
        <f t="shared" si="69"/>
        <v>0</v>
      </c>
      <c r="FPE89" s="126">
        <f t="shared" si="69"/>
        <v>0</v>
      </c>
      <c r="FPF89" s="126">
        <f t="shared" si="69"/>
        <v>0</v>
      </c>
      <c r="FPG89" s="126">
        <f t="shared" si="69"/>
        <v>0</v>
      </c>
      <c r="FPH89" s="126">
        <f t="shared" si="69"/>
        <v>0</v>
      </c>
      <c r="FPI89" s="126">
        <f t="shared" si="69"/>
        <v>0</v>
      </c>
      <c r="FPJ89" s="126">
        <f t="shared" si="69"/>
        <v>0</v>
      </c>
      <c r="FPK89" s="126">
        <f t="shared" si="69"/>
        <v>0</v>
      </c>
      <c r="FPL89" s="126">
        <f t="shared" si="69"/>
        <v>0</v>
      </c>
      <c r="FPM89" s="126">
        <f t="shared" si="69"/>
        <v>0</v>
      </c>
      <c r="FPN89" s="126">
        <f t="shared" si="69"/>
        <v>0</v>
      </c>
      <c r="FPO89" s="126">
        <f t="shared" si="69"/>
        <v>0</v>
      </c>
      <c r="FPP89" s="126">
        <f t="shared" si="69"/>
        <v>0</v>
      </c>
      <c r="FPQ89" s="126">
        <f t="shared" si="69"/>
        <v>0</v>
      </c>
      <c r="FPR89" s="126">
        <f t="shared" si="69"/>
        <v>0</v>
      </c>
      <c r="FPS89" s="126">
        <f t="shared" si="69"/>
        <v>0</v>
      </c>
      <c r="FPT89" s="126">
        <f t="shared" si="69"/>
        <v>0</v>
      </c>
      <c r="FPU89" s="126">
        <f t="shared" si="69"/>
        <v>0</v>
      </c>
      <c r="FPV89" s="126">
        <f t="shared" si="69"/>
        <v>0</v>
      </c>
      <c r="FPW89" s="126">
        <f t="shared" si="69"/>
        <v>0</v>
      </c>
      <c r="FPX89" s="126">
        <f t="shared" si="69"/>
        <v>0</v>
      </c>
      <c r="FPY89" s="126">
        <f t="shared" si="69"/>
        <v>0</v>
      </c>
      <c r="FPZ89" s="126">
        <f t="shared" si="69"/>
        <v>0</v>
      </c>
      <c r="FQA89" s="126">
        <f t="shared" si="69"/>
        <v>0</v>
      </c>
      <c r="FQB89" s="126">
        <f t="shared" si="69"/>
        <v>0</v>
      </c>
      <c r="FQC89" s="126">
        <f t="shared" si="69"/>
        <v>0</v>
      </c>
      <c r="FQD89" s="126">
        <f t="shared" si="69"/>
        <v>0</v>
      </c>
      <c r="FQE89" s="126">
        <f t="shared" si="69"/>
        <v>0</v>
      </c>
      <c r="FQF89" s="126">
        <f t="shared" si="69"/>
        <v>0</v>
      </c>
      <c r="FQG89" s="126">
        <f t="shared" si="69"/>
        <v>0</v>
      </c>
      <c r="FQH89" s="126">
        <f t="shared" si="69"/>
        <v>0</v>
      </c>
      <c r="FQI89" s="126">
        <f t="shared" si="69"/>
        <v>0</v>
      </c>
      <c r="FQJ89" s="126">
        <f t="shared" si="69"/>
        <v>0</v>
      </c>
      <c r="FQK89" s="126">
        <f t="shared" si="69"/>
        <v>0</v>
      </c>
      <c r="FQL89" s="126">
        <f t="shared" si="69"/>
        <v>0</v>
      </c>
      <c r="FQM89" s="126">
        <f t="shared" si="69"/>
        <v>0</v>
      </c>
      <c r="FQN89" s="126">
        <f t="shared" si="69"/>
        <v>0</v>
      </c>
      <c r="FQO89" s="126">
        <f t="shared" si="69"/>
        <v>0</v>
      </c>
      <c r="FQP89" s="126">
        <f t="shared" si="69"/>
        <v>0</v>
      </c>
      <c r="FQQ89" s="126">
        <f t="shared" si="69"/>
        <v>0</v>
      </c>
      <c r="FQR89" s="126">
        <f t="shared" si="69"/>
        <v>0</v>
      </c>
      <c r="FQS89" s="126">
        <f t="shared" si="69"/>
        <v>0</v>
      </c>
      <c r="FQT89" s="126">
        <f t="shared" si="69"/>
        <v>0</v>
      </c>
      <c r="FQU89" s="126">
        <f t="shared" si="69"/>
        <v>0</v>
      </c>
      <c r="FQV89" s="126">
        <f t="shared" ref="FQV89:FTG89" si="70" xml:space="preserve"> FQV79</f>
        <v>0</v>
      </c>
      <c r="FQW89" s="126">
        <f t="shared" si="70"/>
        <v>0</v>
      </c>
      <c r="FQX89" s="126">
        <f t="shared" si="70"/>
        <v>0</v>
      </c>
      <c r="FQY89" s="126">
        <f t="shared" si="70"/>
        <v>0</v>
      </c>
      <c r="FQZ89" s="126">
        <f t="shared" si="70"/>
        <v>0</v>
      </c>
      <c r="FRA89" s="126">
        <f t="shared" si="70"/>
        <v>0</v>
      </c>
      <c r="FRB89" s="126">
        <f t="shared" si="70"/>
        <v>0</v>
      </c>
      <c r="FRC89" s="126">
        <f t="shared" si="70"/>
        <v>0</v>
      </c>
      <c r="FRD89" s="126">
        <f t="shared" si="70"/>
        <v>0</v>
      </c>
      <c r="FRE89" s="126">
        <f t="shared" si="70"/>
        <v>0</v>
      </c>
      <c r="FRF89" s="126">
        <f t="shared" si="70"/>
        <v>0</v>
      </c>
      <c r="FRG89" s="126">
        <f t="shared" si="70"/>
        <v>0</v>
      </c>
      <c r="FRH89" s="126">
        <f t="shared" si="70"/>
        <v>0</v>
      </c>
      <c r="FRI89" s="126">
        <f t="shared" si="70"/>
        <v>0</v>
      </c>
      <c r="FRJ89" s="126">
        <f t="shared" si="70"/>
        <v>0</v>
      </c>
      <c r="FRK89" s="126">
        <f t="shared" si="70"/>
        <v>0</v>
      </c>
      <c r="FRL89" s="126">
        <f t="shared" si="70"/>
        <v>0</v>
      </c>
      <c r="FRM89" s="126">
        <f t="shared" si="70"/>
        <v>0</v>
      </c>
      <c r="FRN89" s="126">
        <f t="shared" si="70"/>
        <v>0</v>
      </c>
      <c r="FRO89" s="126">
        <f t="shared" si="70"/>
        <v>0</v>
      </c>
      <c r="FRP89" s="126">
        <f t="shared" si="70"/>
        <v>0</v>
      </c>
      <c r="FRQ89" s="126">
        <f t="shared" si="70"/>
        <v>0</v>
      </c>
      <c r="FRR89" s="126">
        <f t="shared" si="70"/>
        <v>0</v>
      </c>
      <c r="FRS89" s="126">
        <f t="shared" si="70"/>
        <v>0</v>
      </c>
      <c r="FRT89" s="126">
        <f t="shared" si="70"/>
        <v>0</v>
      </c>
      <c r="FRU89" s="126">
        <f t="shared" si="70"/>
        <v>0</v>
      </c>
      <c r="FRV89" s="126">
        <f t="shared" si="70"/>
        <v>0</v>
      </c>
      <c r="FRW89" s="126">
        <f t="shared" si="70"/>
        <v>0</v>
      </c>
      <c r="FRX89" s="126">
        <f t="shared" si="70"/>
        <v>0</v>
      </c>
      <c r="FRY89" s="126">
        <f t="shared" si="70"/>
        <v>0</v>
      </c>
      <c r="FRZ89" s="126">
        <f t="shared" si="70"/>
        <v>0</v>
      </c>
      <c r="FSA89" s="126">
        <f t="shared" si="70"/>
        <v>0</v>
      </c>
      <c r="FSB89" s="126">
        <f t="shared" si="70"/>
        <v>0</v>
      </c>
      <c r="FSC89" s="126">
        <f t="shared" si="70"/>
        <v>0</v>
      </c>
      <c r="FSD89" s="126">
        <f t="shared" si="70"/>
        <v>0</v>
      </c>
      <c r="FSE89" s="126">
        <f t="shared" si="70"/>
        <v>0</v>
      </c>
      <c r="FSF89" s="126">
        <f t="shared" si="70"/>
        <v>0</v>
      </c>
      <c r="FSG89" s="126">
        <f t="shared" si="70"/>
        <v>0</v>
      </c>
      <c r="FSH89" s="126">
        <f t="shared" si="70"/>
        <v>0</v>
      </c>
      <c r="FSI89" s="126">
        <f t="shared" si="70"/>
        <v>0</v>
      </c>
      <c r="FSJ89" s="126">
        <f t="shared" si="70"/>
        <v>0</v>
      </c>
      <c r="FSK89" s="126">
        <f t="shared" si="70"/>
        <v>0</v>
      </c>
      <c r="FSL89" s="126">
        <f t="shared" si="70"/>
        <v>0</v>
      </c>
      <c r="FSM89" s="126">
        <f t="shared" si="70"/>
        <v>0</v>
      </c>
      <c r="FSN89" s="126">
        <f t="shared" si="70"/>
        <v>0</v>
      </c>
      <c r="FSO89" s="126">
        <f t="shared" si="70"/>
        <v>0</v>
      </c>
      <c r="FSP89" s="126">
        <f t="shared" si="70"/>
        <v>0</v>
      </c>
      <c r="FSQ89" s="126">
        <f t="shared" si="70"/>
        <v>0</v>
      </c>
      <c r="FSR89" s="126">
        <f t="shared" si="70"/>
        <v>0</v>
      </c>
      <c r="FSS89" s="126">
        <f t="shared" si="70"/>
        <v>0</v>
      </c>
      <c r="FST89" s="126">
        <f t="shared" si="70"/>
        <v>0</v>
      </c>
      <c r="FSU89" s="126">
        <f t="shared" si="70"/>
        <v>0</v>
      </c>
      <c r="FSV89" s="126">
        <f t="shared" si="70"/>
        <v>0</v>
      </c>
      <c r="FSW89" s="126">
        <f t="shared" si="70"/>
        <v>0</v>
      </c>
      <c r="FSX89" s="126">
        <f t="shared" si="70"/>
        <v>0</v>
      </c>
      <c r="FSY89" s="126">
        <f t="shared" si="70"/>
        <v>0</v>
      </c>
      <c r="FSZ89" s="126">
        <f t="shared" si="70"/>
        <v>0</v>
      </c>
      <c r="FTA89" s="126">
        <f t="shared" si="70"/>
        <v>0</v>
      </c>
      <c r="FTB89" s="126">
        <f t="shared" si="70"/>
        <v>0</v>
      </c>
      <c r="FTC89" s="126">
        <f t="shared" si="70"/>
        <v>0</v>
      </c>
      <c r="FTD89" s="126">
        <f t="shared" si="70"/>
        <v>0</v>
      </c>
      <c r="FTE89" s="126">
        <f t="shared" si="70"/>
        <v>0</v>
      </c>
      <c r="FTF89" s="126">
        <f t="shared" si="70"/>
        <v>0</v>
      </c>
      <c r="FTG89" s="126">
        <f t="shared" si="70"/>
        <v>0</v>
      </c>
      <c r="FTH89" s="126">
        <f t="shared" ref="FTH89:FVS89" si="71" xml:space="preserve"> FTH79</f>
        <v>0</v>
      </c>
      <c r="FTI89" s="126">
        <f t="shared" si="71"/>
        <v>0</v>
      </c>
      <c r="FTJ89" s="126">
        <f t="shared" si="71"/>
        <v>0</v>
      </c>
      <c r="FTK89" s="126">
        <f t="shared" si="71"/>
        <v>0</v>
      </c>
      <c r="FTL89" s="126">
        <f t="shared" si="71"/>
        <v>0</v>
      </c>
      <c r="FTM89" s="126">
        <f t="shared" si="71"/>
        <v>0</v>
      </c>
      <c r="FTN89" s="126">
        <f t="shared" si="71"/>
        <v>0</v>
      </c>
      <c r="FTO89" s="126">
        <f t="shared" si="71"/>
        <v>0</v>
      </c>
      <c r="FTP89" s="126">
        <f t="shared" si="71"/>
        <v>0</v>
      </c>
      <c r="FTQ89" s="126">
        <f t="shared" si="71"/>
        <v>0</v>
      </c>
      <c r="FTR89" s="126">
        <f t="shared" si="71"/>
        <v>0</v>
      </c>
      <c r="FTS89" s="126">
        <f t="shared" si="71"/>
        <v>0</v>
      </c>
      <c r="FTT89" s="126">
        <f t="shared" si="71"/>
        <v>0</v>
      </c>
      <c r="FTU89" s="126">
        <f t="shared" si="71"/>
        <v>0</v>
      </c>
      <c r="FTV89" s="126">
        <f t="shared" si="71"/>
        <v>0</v>
      </c>
      <c r="FTW89" s="126">
        <f t="shared" si="71"/>
        <v>0</v>
      </c>
      <c r="FTX89" s="126">
        <f t="shared" si="71"/>
        <v>0</v>
      </c>
      <c r="FTY89" s="126">
        <f t="shared" si="71"/>
        <v>0</v>
      </c>
      <c r="FTZ89" s="126">
        <f t="shared" si="71"/>
        <v>0</v>
      </c>
      <c r="FUA89" s="126">
        <f t="shared" si="71"/>
        <v>0</v>
      </c>
      <c r="FUB89" s="126">
        <f t="shared" si="71"/>
        <v>0</v>
      </c>
      <c r="FUC89" s="126">
        <f t="shared" si="71"/>
        <v>0</v>
      </c>
      <c r="FUD89" s="126">
        <f t="shared" si="71"/>
        <v>0</v>
      </c>
      <c r="FUE89" s="126">
        <f t="shared" si="71"/>
        <v>0</v>
      </c>
      <c r="FUF89" s="126">
        <f t="shared" si="71"/>
        <v>0</v>
      </c>
      <c r="FUG89" s="126">
        <f t="shared" si="71"/>
        <v>0</v>
      </c>
      <c r="FUH89" s="126">
        <f t="shared" si="71"/>
        <v>0</v>
      </c>
      <c r="FUI89" s="126">
        <f t="shared" si="71"/>
        <v>0</v>
      </c>
      <c r="FUJ89" s="126">
        <f t="shared" si="71"/>
        <v>0</v>
      </c>
      <c r="FUK89" s="126">
        <f t="shared" si="71"/>
        <v>0</v>
      </c>
      <c r="FUL89" s="126">
        <f t="shared" si="71"/>
        <v>0</v>
      </c>
      <c r="FUM89" s="126">
        <f t="shared" si="71"/>
        <v>0</v>
      </c>
      <c r="FUN89" s="126">
        <f t="shared" si="71"/>
        <v>0</v>
      </c>
      <c r="FUO89" s="126">
        <f t="shared" si="71"/>
        <v>0</v>
      </c>
      <c r="FUP89" s="126">
        <f t="shared" si="71"/>
        <v>0</v>
      </c>
      <c r="FUQ89" s="126">
        <f t="shared" si="71"/>
        <v>0</v>
      </c>
      <c r="FUR89" s="126">
        <f t="shared" si="71"/>
        <v>0</v>
      </c>
      <c r="FUS89" s="126">
        <f t="shared" si="71"/>
        <v>0</v>
      </c>
      <c r="FUT89" s="126">
        <f t="shared" si="71"/>
        <v>0</v>
      </c>
      <c r="FUU89" s="126">
        <f t="shared" si="71"/>
        <v>0</v>
      </c>
      <c r="FUV89" s="126">
        <f t="shared" si="71"/>
        <v>0</v>
      </c>
      <c r="FUW89" s="126">
        <f t="shared" si="71"/>
        <v>0</v>
      </c>
      <c r="FUX89" s="126">
        <f t="shared" si="71"/>
        <v>0</v>
      </c>
      <c r="FUY89" s="126">
        <f t="shared" si="71"/>
        <v>0</v>
      </c>
      <c r="FUZ89" s="126">
        <f t="shared" si="71"/>
        <v>0</v>
      </c>
      <c r="FVA89" s="126">
        <f t="shared" si="71"/>
        <v>0</v>
      </c>
      <c r="FVB89" s="126">
        <f t="shared" si="71"/>
        <v>0</v>
      </c>
      <c r="FVC89" s="126">
        <f t="shared" si="71"/>
        <v>0</v>
      </c>
      <c r="FVD89" s="126">
        <f t="shared" si="71"/>
        <v>0</v>
      </c>
      <c r="FVE89" s="126">
        <f t="shared" si="71"/>
        <v>0</v>
      </c>
      <c r="FVF89" s="126">
        <f t="shared" si="71"/>
        <v>0</v>
      </c>
      <c r="FVG89" s="126">
        <f t="shared" si="71"/>
        <v>0</v>
      </c>
      <c r="FVH89" s="126">
        <f t="shared" si="71"/>
        <v>0</v>
      </c>
      <c r="FVI89" s="126">
        <f t="shared" si="71"/>
        <v>0</v>
      </c>
      <c r="FVJ89" s="126">
        <f t="shared" si="71"/>
        <v>0</v>
      </c>
      <c r="FVK89" s="126">
        <f t="shared" si="71"/>
        <v>0</v>
      </c>
      <c r="FVL89" s="126">
        <f t="shared" si="71"/>
        <v>0</v>
      </c>
      <c r="FVM89" s="126">
        <f t="shared" si="71"/>
        <v>0</v>
      </c>
      <c r="FVN89" s="126">
        <f t="shared" si="71"/>
        <v>0</v>
      </c>
      <c r="FVO89" s="126">
        <f t="shared" si="71"/>
        <v>0</v>
      </c>
      <c r="FVP89" s="126">
        <f t="shared" si="71"/>
        <v>0</v>
      </c>
      <c r="FVQ89" s="126">
        <f t="shared" si="71"/>
        <v>0</v>
      </c>
      <c r="FVR89" s="126">
        <f t="shared" si="71"/>
        <v>0</v>
      </c>
      <c r="FVS89" s="126">
        <f t="shared" si="71"/>
        <v>0</v>
      </c>
      <c r="FVT89" s="126">
        <f t="shared" ref="FVT89:FYE89" si="72" xml:space="preserve"> FVT79</f>
        <v>0</v>
      </c>
      <c r="FVU89" s="126">
        <f t="shared" si="72"/>
        <v>0</v>
      </c>
      <c r="FVV89" s="126">
        <f t="shared" si="72"/>
        <v>0</v>
      </c>
      <c r="FVW89" s="126">
        <f t="shared" si="72"/>
        <v>0</v>
      </c>
      <c r="FVX89" s="126">
        <f t="shared" si="72"/>
        <v>0</v>
      </c>
      <c r="FVY89" s="126">
        <f t="shared" si="72"/>
        <v>0</v>
      </c>
      <c r="FVZ89" s="126">
        <f t="shared" si="72"/>
        <v>0</v>
      </c>
      <c r="FWA89" s="126">
        <f t="shared" si="72"/>
        <v>0</v>
      </c>
      <c r="FWB89" s="126">
        <f t="shared" si="72"/>
        <v>0</v>
      </c>
      <c r="FWC89" s="126">
        <f t="shared" si="72"/>
        <v>0</v>
      </c>
      <c r="FWD89" s="126">
        <f t="shared" si="72"/>
        <v>0</v>
      </c>
      <c r="FWE89" s="126">
        <f t="shared" si="72"/>
        <v>0</v>
      </c>
      <c r="FWF89" s="126">
        <f t="shared" si="72"/>
        <v>0</v>
      </c>
      <c r="FWG89" s="126">
        <f t="shared" si="72"/>
        <v>0</v>
      </c>
      <c r="FWH89" s="126">
        <f t="shared" si="72"/>
        <v>0</v>
      </c>
      <c r="FWI89" s="126">
        <f t="shared" si="72"/>
        <v>0</v>
      </c>
      <c r="FWJ89" s="126">
        <f t="shared" si="72"/>
        <v>0</v>
      </c>
      <c r="FWK89" s="126">
        <f t="shared" si="72"/>
        <v>0</v>
      </c>
      <c r="FWL89" s="126">
        <f t="shared" si="72"/>
        <v>0</v>
      </c>
      <c r="FWM89" s="126">
        <f t="shared" si="72"/>
        <v>0</v>
      </c>
      <c r="FWN89" s="126">
        <f t="shared" si="72"/>
        <v>0</v>
      </c>
      <c r="FWO89" s="126">
        <f t="shared" si="72"/>
        <v>0</v>
      </c>
      <c r="FWP89" s="126">
        <f t="shared" si="72"/>
        <v>0</v>
      </c>
      <c r="FWQ89" s="126">
        <f t="shared" si="72"/>
        <v>0</v>
      </c>
      <c r="FWR89" s="126">
        <f t="shared" si="72"/>
        <v>0</v>
      </c>
      <c r="FWS89" s="126">
        <f t="shared" si="72"/>
        <v>0</v>
      </c>
      <c r="FWT89" s="126">
        <f t="shared" si="72"/>
        <v>0</v>
      </c>
      <c r="FWU89" s="126">
        <f t="shared" si="72"/>
        <v>0</v>
      </c>
      <c r="FWV89" s="126">
        <f t="shared" si="72"/>
        <v>0</v>
      </c>
      <c r="FWW89" s="126">
        <f t="shared" si="72"/>
        <v>0</v>
      </c>
      <c r="FWX89" s="126">
        <f t="shared" si="72"/>
        <v>0</v>
      </c>
      <c r="FWY89" s="126">
        <f t="shared" si="72"/>
        <v>0</v>
      </c>
      <c r="FWZ89" s="126">
        <f t="shared" si="72"/>
        <v>0</v>
      </c>
      <c r="FXA89" s="126">
        <f t="shared" si="72"/>
        <v>0</v>
      </c>
      <c r="FXB89" s="126">
        <f t="shared" si="72"/>
        <v>0</v>
      </c>
      <c r="FXC89" s="126">
        <f t="shared" si="72"/>
        <v>0</v>
      </c>
      <c r="FXD89" s="126">
        <f t="shared" si="72"/>
        <v>0</v>
      </c>
      <c r="FXE89" s="126">
        <f t="shared" si="72"/>
        <v>0</v>
      </c>
      <c r="FXF89" s="126">
        <f t="shared" si="72"/>
        <v>0</v>
      </c>
      <c r="FXG89" s="126">
        <f t="shared" si="72"/>
        <v>0</v>
      </c>
      <c r="FXH89" s="126">
        <f t="shared" si="72"/>
        <v>0</v>
      </c>
      <c r="FXI89" s="126">
        <f t="shared" si="72"/>
        <v>0</v>
      </c>
      <c r="FXJ89" s="126">
        <f t="shared" si="72"/>
        <v>0</v>
      </c>
      <c r="FXK89" s="126">
        <f t="shared" si="72"/>
        <v>0</v>
      </c>
      <c r="FXL89" s="126">
        <f t="shared" si="72"/>
        <v>0</v>
      </c>
      <c r="FXM89" s="126">
        <f t="shared" si="72"/>
        <v>0</v>
      </c>
      <c r="FXN89" s="126">
        <f t="shared" si="72"/>
        <v>0</v>
      </c>
      <c r="FXO89" s="126">
        <f t="shared" si="72"/>
        <v>0</v>
      </c>
      <c r="FXP89" s="126">
        <f t="shared" si="72"/>
        <v>0</v>
      </c>
      <c r="FXQ89" s="126">
        <f t="shared" si="72"/>
        <v>0</v>
      </c>
      <c r="FXR89" s="126">
        <f t="shared" si="72"/>
        <v>0</v>
      </c>
      <c r="FXS89" s="126">
        <f t="shared" si="72"/>
        <v>0</v>
      </c>
      <c r="FXT89" s="126">
        <f t="shared" si="72"/>
        <v>0</v>
      </c>
      <c r="FXU89" s="126">
        <f t="shared" si="72"/>
        <v>0</v>
      </c>
      <c r="FXV89" s="126">
        <f t="shared" si="72"/>
        <v>0</v>
      </c>
      <c r="FXW89" s="126">
        <f t="shared" si="72"/>
        <v>0</v>
      </c>
      <c r="FXX89" s="126">
        <f t="shared" si="72"/>
        <v>0</v>
      </c>
      <c r="FXY89" s="126">
        <f t="shared" si="72"/>
        <v>0</v>
      </c>
      <c r="FXZ89" s="126">
        <f t="shared" si="72"/>
        <v>0</v>
      </c>
      <c r="FYA89" s="126">
        <f t="shared" si="72"/>
        <v>0</v>
      </c>
      <c r="FYB89" s="126">
        <f t="shared" si="72"/>
        <v>0</v>
      </c>
      <c r="FYC89" s="126">
        <f t="shared" si="72"/>
        <v>0</v>
      </c>
      <c r="FYD89" s="126">
        <f t="shared" si="72"/>
        <v>0</v>
      </c>
      <c r="FYE89" s="126">
        <f t="shared" si="72"/>
        <v>0</v>
      </c>
      <c r="FYF89" s="126">
        <f t="shared" ref="FYF89:GAQ89" si="73" xml:space="preserve"> FYF79</f>
        <v>0</v>
      </c>
      <c r="FYG89" s="126">
        <f t="shared" si="73"/>
        <v>0</v>
      </c>
      <c r="FYH89" s="126">
        <f t="shared" si="73"/>
        <v>0</v>
      </c>
      <c r="FYI89" s="126">
        <f t="shared" si="73"/>
        <v>0</v>
      </c>
      <c r="FYJ89" s="126">
        <f t="shared" si="73"/>
        <v>0</v>
      </c>
      <c r="FYK89" s="126">
        <f t="shared" si="73"/>
        <v>0</v>
      </c>
      <c r="FYL89" s="126">
        <f t="shared" si="73"/>
        <v>0</v>
      </c>
      <c r="FYM89" s="126">
        <f t="shared" si="73"/>
        <v>0</v>
      </c>
      <c r="FYN89" s="126">
        <f t="shared" si="73"/>
        <v>0</v>
      </c>
      <c r="FYO89" s="126">
        <f t="shared" si="73"/>
        <v>0</v>
      </c>
      <c r="FYP89" s="126">
        <f t="shared" si="73"/>
        <v>0</v>
      </c>
      <c r="FYQ89" s="126">
        <f t="shared" si="73"/>
        <v>0</v>
      </c>
      <c r="FYR89" s="126">
        <f t="shared" si="73"/>
        <v>0</v>
      </c>
      <c r="FYS89" s="126">
        <f t="shared" si="73"/>
        <v>0</v>
      </c>
      <c r="FYT89" s="126">
        <f t="shared" si="73"/>
        <v>0</v>
      </c>
      <c r="FYU89" s="126">
        <f t="shared" si="73"/>
        <v>0</v>
      </c>
      <c r="FYV89" s="126">
        <f t="shared" si="73"/>
        <v>0</v>
      </c>
      <c r="FYW89" s="126">
        <f t="shared" si="73"/>
        <v>0</v>
      </c>
      <c r="FYX89" s="126">
        <f t="shared" si="73"/>
        <v>0</v>
      </c>
      <c r="FYY89" s="126">
        <f t="shared" si="73"/>
        <v>0</v>
      </c>
      <c r="FYZ89" s="126">
        <f t="shared" si="73"/>
        <v>0</v>
      </c>
      <c r="FZA89" s="126">
        <f t="shared" si="73"/>
        <v>0</v>
      </c>
      <c r="FZB89" s="126">
        <f t="shared" si="73"/>
        <v>0</v>
      </c>
      <c r="FZC89" s="126">
        <f t="shared" si="73"/>
        <v>0</v>
      </c>
      <c r="FZD89" s="126">
        <f t="shared" si="73"/>
        <v>0</v>
      </c>
      <c r="FZE89" s="126">
        <f t="shared" si="73"/>
        <v>0</v>
      </c>
      <c r="FZF89" s="126">
        <f t="shared" si="73"/>
        <v>0</v>
      </c>
      <c r="FZG89" s="126">
        <f t="shared" si="73"/>
        <v>0</v>
      </c>
      <c r="FZH89" s="126">
        <f t="shared" si="73"/>
        <v>0</v>
      </c>
      <c r="FZI89" s="126">
        <f t="shared" si="73"/>
        <v>0</v>
      </c>
      <c r="FZJ89" s="126">
        <f t="shared" si="73"/>
        <v>0</v>
      </c>
      <c r="FZK89" s="126">
        <f t="shared" si="73"/>
        <v>0</v>
      </c>
      <c r="FZL89" s="126">
        <f t="shared" si="73"/>
        <v>0</v>
      </c>
      <c r="FZM89" s="126">
        <f t="shared" si="73"/>
        <v>0</v>
      </c>
      <c r="FZN89" s="126">
        <f t="shared" si="73"/>
        <v>0</v>
      </c>
      <c r="FZO89" s="126">
        <f t="shared" si="73"/>
        <v>0</v>
      </c>
      <c r="FZP89" s="126">
        <f t="shared" si="73"/>
        <v>0</v>
      </c>
      <c r="FZQ89" s="126">
        <f t="shared" si="73"/>
        <v>0</v>
      </c>
      <c r="FZR89" s="126">
        <f t="shared" si="73"/>
        <v>0</v>
      </c>
      <c r="FZS89" s="126">
        <f t="shared" si="73"/>
        <v>0</v>
      </c>
      <c r="FZT89" s="126">
        <f t="shared" si="73"/>
        <v>0</v>
      </c>
      <c r="FZU89" s="126">
        <f t="shared" si="73"/>
        <v>0</v>
      </c>
      <c r="FZV89" s="126">
        <f t="shared" si="73"/>
        <v>0</v>
      </c>
      <c r="FZW89" s="126">
        <f t="shared" si="73"/>
        <v>0</v>
      </c>
      <c r="FZX89" s="126">
        <f t="shared" si="73"/>
        <v>0</v>
      </c>
      <c r="FZY89" s="126">
        <f t="shared" si="73"/>
        <v>0</v>
      </c>
      <c r="FZZ89" s="126">
        <f t="shared" si="73"/>
        <v>0</v>
      </c>
      <c r="GAA89" s="126">
        <f t="shared" si="73"/>
        <v>0</v>
      </c>
      <c r="GAB89" s="126">
        <f t="shared" si="73"/>
        <v>0</v>
      </c>
      <c r="GAC89" s="126">
        <f t="shared" si="73"/>
        <v>0</v>
      </c>
      <c r="GAD89" s="126">
        <f t="shared" si="73"/>
        <v>0</v>
      </c>
      <c r="GAE89" s="126">
        <f t="shared" si="73"/>
        <v>0</v>
      </c>
      <c r="GAF89" s="126">
        <f t="shared" si="73"/>
        <v>0</v>
      </c>
      <c r="GAG89" s="126">
        <f t="shared" si="73"/>
        <v>0</v>
      </c>
      <c r="GAH89" s="126">
        <f t="shared" si="73"/>
        <v>0</v>
      </c>
      <c r="GAI89" s="126">
        <f t="shared" si="73"/>
        <v>0</v>
      </c>
      <c r="GAJ89" s="126">
        <f t="shared" si="73"/>
        <v>0</v>
      </c>
      <c r="GAK89" s="126">
        <f t="shared" si="73"/>
        <v>0</v>
      </c>
      <c r="GAL89" s="126">
        <f t="shared" si="73"/>
        <v>0</v>
      </c>
      <c r="GAM89" s="126">
        <f t="shared" si="73"/>
        <v>0</v>
      </c>
      <c r="GAN89" s="126">
        <f t="shared" si="73"/>
        <v>0</v>
      </c>
      <c r="GAO89" s="126">
        <f t="shared" si="73"/>
        <v>0</v>
      </c>
      <c r="GAP89" s="126">
        <f t="shared" si="73"/>
        <v>0</v>
      </c>
      <c r="GAQ89" s="126">
        <f t="shared" si="73"/>
        <v>0</v>
      </c>
      <c r="GAR89" s="126">
        <f t="shared" ref="GAR89:GDC89" si="74" xml:space="preserve"> GAR79</f>
        <v>0</v>
      </c>
      <c r="GAS89" s="126">
        <f t="shared" si="74"/>
        <v>0</v>
      </c>
      <c r="GAT89" s="126">
        <f t="shared" si="74"/>
        <v>0</v>
      </c>
      <c r="GAU89" s="126">
        <f t="shared" si="74"/>
        <v>0</v>
      </c>
      <c r="GAV89" s="126">
        <f t="shared" si="74"/>
        <v>0</v>
      </c>
      <c r="GAW89" s="126">
        <f t="shared" si="74"/>
        <v>0</v>
      </c>
      <c r="GAX89" s="126">
        <f t="shared" si="74"/>
        <v>0</v>
      </c>
      <c r="GAY89" s="126">
        <f t="shared" si="74"/>
        <v>0</v>
      </c>
      <c r="GAZ89" s="126">
        <f t="shared" si="74"/>
        <v>0</v>
      </c>
      <c r="GBA89" s="126">
        <f t="shared" si="74"/>
        <v>0</v>
      </c>
      <c r="GBB89" s="126">
        <f t="shared" si="74"/>
        <v>0</v>
      </c>
      <c r="GBC89" s="126">
        <f t="shared" si="74"/>
        <v>0</v>
      </c>
      <c r="GBD89" s="126">
        <f t="shared" si="74"/>
        <v>0</v>
      </c>
      <c r="GBE89" s="126">
        <f t="shared" si="74"/>
        <v>0</v>
      </c>
      <c r="GBF89" s="126">
        <f t="shared" si="74"/>
        <v>0</v>
      </c>
      <c r="GBG89" s="126">
        <f t="shared" si="74"/>
        <v>0</v>
      </c>
      <c r="GBH89" s="126">
        <f t="shared" si="74"/>
        <v>0</v>
      </c>
      <c r="GBI89" s="126">
        <f t="shared" si="74"/>
        <v>0</v>
      </c>
      <c r="GBJ89" s="126">
        <f t="shared" si="74"/>
        <v>0</v>
      </c>
      <c r="GBK89" s="126">
        <f t="shared" si="74"/>
        <v>0</v>
      </c>
      <c r="GBL89" s="126">
        <f t="shared" si="74"/>
        <v>0</v>
      </c>
      <c r="GBM89" s="126">
        <f t="shared" si="74"/>
        <v>0</v>
      </c>
      <c r="GBN89" s="126">
        <f t="shared" si="74"/>
        <v>0</v>
      </c>
      <c r="GBO89" s="126">
        <f t="shared" si="74"/>
        <v>0</v>
      </c>
      <c r="GBP89" s="126">
        <f t="shared" si="74"/>
        <v>0</v>
      </c>
      <c r="GBQ89" s="126">
        <f t="shared" si="74"/>
        <v>0</v>
      </c>
      <c r="GBR89" s="126">
        <f t="shared" si="74"/>
        <v>0</v>
      </c>
      <c r="GBS89" s="126">
        <f t="shared" si="74"/>
        <v>0</v>
      </c>
      <c r="GBT89" s="126">
        <f t="shared" si="74"/>
        <v>0</v>
      </c>
      <c r="GBU89" s="126">
        <f t="shared" si="74"/>
        <v>0</v>
      </c>
      <c r="GBV89" s="126">
        <f t="shared" si="74"/>
        <v>0</v>
      </c>
      <c r="GBW89" s="126">
        <f t="shared" si="74"/>
        <v>0</v>
      </c>
      <c r="GBX89" s="126">
        <f t="shared" si="74"/>
        <v>0</v>
      </c>
      <c r="GBY89" s="126">
        <f t="shared" si="74"/>
        <v>0</v>
      </c>
      <c r="GBZ89" s="126">
        <f t="shared" si="74"/>
        <v>0</v>
      </c>
      <c r="GCA89" s="126">
        <f t="shared" si="74"/>
        <v>0</v>
      </c>
      <c r="GCB89" s="126">
        <f t="shared" si="74"/>
        <v>0</v>
      </c>
      <c r="GCC89" s="126">
        <f t="shared" si="74"/>
        <v>0</v>
      </c>
      <c r="GCD89" s="126">
        <f t="shared" si="74"/>
        <v>0</v>
      </c>
      <c r="GCE89" s="126">
        <f t="shared" si="74"/>
        <v>0</v>
      </c>
      <c r="GCF89" s="126">
        <f t="shared" si="74"/>
        <v>0</v>
      </c>
      <c r="GCG89" s="126">
        <f t="shared" si="74"/>
        <v>0</v>
      </c>
      <c r="GCH89" s="126">
        <f t="shared" si="74"/>
        <v>0</v>
      </c>
      <c r="GCI89" s="126">
        <f t="shared" si="74"/>
        <v>0</v>
      </c>
      <c r="GCJ89" s="126">
        <f t="shared" si="74"/>
        <v>0</v>
      </c>
      <c r="GCK89" s="126">
        <f t="shared" si="74"/>
        <v>0</v>
      </c>
      <c r="GCL89" s="126">
        <f t="shared" si="74"/>
        <v>0</v>
      </c>
      <c r="GCM89" s="126">
        <f t="shared" si="74"/>
        <v>0</v>
      </c>
      <c r="GCN89" s="126">
        <f t="shared" si="74"/>
        <v>0</v>
      </c>
      <c r="GCO89" s="126">
        <f t="shared" si="74"/>
        <v>0</v>
      </c>
      <c r="GCP89" s="126">
        <f t="shared" si="74"/>
        <v>0</v>
      </c>
      <c r="GCQ89" s="126">
        <f t="shared" si="74"/>
        <v>0</v>
      </c>
      <c r="GCR89" s="126">
        <f t="shared" si="74"/>
        <v>0</v>
      </c>
      <c r="GCS89" s="126">
        <f t="shared" si="74"/>
        <v>0</v>
      </c>
      <c r="GCT89" s="126">
        <f t="shared" si="74"/>
        <v>0</v>
      </c>
      <c r="GCU89" s="126">
        <f t="shared" si="74"/>
        <v>0</v>
      </c>
      <c r="GCV89" s="126">
        <f t="shared" si="74"/>
        <v>0</v>
      </c>
      <c r="GCW89" s="126">
        <f t="shared" si="74"/>
        <v>0</v>
      </c>
      <c r="GCX89" s="126">
        <f t="shared" si="74"/>
        <v>0</v>
      </c>
      <c r="GCY89" s="126">
        <f t="shared" si="74"/>
        <v>0</v>
      </c>
      <c r="GCZ89" s="126">
        <f t="shared" si="74"/>
        <v>0</v>
      </c>
      <c r="GDA89" s="126">
        <f t="shared" si="74"/>
        <v>0</v>
      </c>
      <c r="GDB89" s="126">
        <f t="shared" si="74"/>
        <v>0</v>
      </c>
      <c r="GDC89" s="126">
        <f t="shared" si="74"/>
        <v>0</v>
      </c>
      <c r="GDD89" s="126">
        <f t="shared" ref="GDD89:GFO89" si="75" xml:space="preserve"> GDD79</f>
        <v>0</v>
      </c>
      <c r="GDE89" s="126">
        <f t="shared" si="75"/>
        <v>0</v>
      </c>
      <c r="GDF89" s="126">
        <f t="shared" si="75"/>
        <v>0</v>
      </c>
      <c r="GDG89" s="126">
        <f t="shared" si="75"/>
        <v>0</v>
      </c>
      <c r="GDH89" s="126">
        <f t="shared" si="75"/>
        <v>0</v>
      </c>
      <c r="GDI89" s="126">
        <f t="shared" si="75"/>
        <v>0</v>
      </c>
      <c r="GDJ89" s="126">
        <f t="shared" si="75"/>
        <v>0</v>
      </c>
      <c r="GDK89" s="126">
        <f t="shared" si="75"/>
        <v>0</v>
      </c>
      <c r="GDL89" s="126">
        <f t="shared" si="75"/>
        <v>0</v>
      </c>
      <c r="GDM89" s="126">
        <f t="shared" si="75"/>
        <v>0</v>
      </c>
      <c r="GDN89" s="126">
        <f t="shared" si="75"/>
        <v>0</v>
      </c>
      <c r="GDO89" s="126">
        <f t="shared" si="75"/>
        <v>0</v>
      </c>
      <c r="GDP89" s="126">
        <f t="shared" si="75"/>
        <v>0</v>
      </c>
      <c r="GDQ89" s="126">
        <f t="shared" si="75"/>
        <v>0</v>
      </c>
      <c r="GDR89" s="126">
        <f t="shared" si="75"/>
        <v>0</v>
      </c>
      <c r="GDS89" s="126">
        <f t="shared" si="75"/>
        <v>0</v>
      </c>
      <c r="GDT89" s="126">
        <f t="shared" si="75"/>
        <v>0</v>
      </c>
      <c r="GDU89" s="126">
        <f t="shared" si="75"/>
        <v>0</v>
      </c>
      <c r="GDV89" s="126">
        <f t="shared" si="75"/>
        <v>0</v>
      </c>
      <c r="GDW89" s="126">
        <f t="shared" si="75"/>
        <v>0</v>
      </c>
      <c r="GDX89" s="126">
        <f t="shared" si="75"/>
        <v>0</v>
      </c>
      <c r="GDY89" s="126">
        <f t="shared" si="75"/>
        <v>0</v>
      </c>
      <c r="GDZ89" s="126">
        <f t="shared" si="75"/>
        <v>0</v>
      </c>
      <c r="GEA89" s="126">
        <f t="shared" si="75"/>
        <v>0</v>
      </c>
      <c r="GEB89" s="126">
        <f t="shared" si="75"/>
        <v>0</v>
      </c>
      <c r="GEC89" s="126">
        <f t="shared" si="75"/>
        <v>0</v>
      </c>
      <c r="GED89" s="126">
        <f t="shared" si="75"/>
        <v>0</v>
      </c>
      <c r="GEE89" s="126">
        <f t="shared" si="75"/>
        <v>0</v>
      </c>
      <c r="GEF89" s="126">
        <f t="shared" si="75"/>
        <v>0</v>
      </c>
      <c r="GEG89" s="126">
        <f t="shared" si="75"/>
        <v>0</v>
      </c>
      <c r="GEH89" s="126">
        <f t="shared" si="75"/>
        <v>0</v>
      </c>
      <c r="GEI89" s="126">
        <f t="shared" si="75"/>
        <v>0</v>
      </c>
      <c r="GEJ89" s="126">
        <f t="shared" si="75"/>
        <v>0</v>
      </c>
      <c r="GEK89" s="126">
        <f t="shared" si="75"/>
        <v>0</v>
      </c>
      <c r="GEL89" s="126">
        <f t="shared" si="75"/>
        <v>0</v>
      </c>
      <c r="GEM89" s="126">
        <f t="shared" si="75"/>
        <v>0</v>
      </c>
      <c r="GEN89" s="126">
        <f t="shared" si="75"/>
        <v>0</v>
      </c>
      <c r="GEO89" s="126">
        <f t="shared" si="75"/>
        <v>0</v>
      </c>
      <c r="GEP89" s="126">
        <f t="shared" si="75"/>
        <v>0</v>
      </c>
      <c r="GEQ89" s="126">
        <f t="shared" si="75"/>
        <v>0</v>
      </c>
      <c r="GER89" s="126">
        <f t="shared" si="75"/>
        <v>0</v>
      </c>
      <c r="GES89" s="126">
        <f t="shared" si="75"/>
        <v>0</v>
      </c>
      <c r="GET89" s="126">
        <f t="shared" si="75"/>
        <v>0</v>
      </c>
      <c r="GEU89" s="126">
        <f t="shared" si="75"/>
        <v>0</v>
      </c>
      <c r="GEV89" s="126">
        <f t="shared" si="75"/>
        <v>0</v>
      </c>
      <c r="GEW89" s="126">
        <f t="shared" si="75"/>
        <v>0</v>
      </c>
      <c r="GEX89" s="126">
        <f t="shared" si="75"/>
        <v>0</v>
      </c>
      <c r="GEY89" s="126">
        <f t="shared" si="75"/>
        <v>0</v>
      </c>
      <c r="GEZ89" s="126">
        <f t="shared" si="75"/>
        <v>0</v>
      </c>
      <c r="GFA89" s="126">
        <f t="shared" si="75"/>
        <v>0</v>
      </c>
      <c r="GFB89" s="126">
        <f t="shared" si="75"/>
        <v>0</v>
      </c>
      <c r="GFC89" s="126">
        <f t="shared" si="75"/>
        <v>0</v>
      </c>
      <c r="GFD89" s="126">
        <f t="shared" si="75"/>
        <v>0</v>
      </c>
      <c r="GFE89" s="126">
        <f t="shared" si="75"/>
        <v>0</v>
      </c>
      <c r="GFF89" s="126">
        <f t="shared" si="75"/>
        <v>0</v>
      </c>
      <c r="GFG89" s="126">
        <f t="shared" si="75"/>
        <v>0</v>
      </c>
      <c r="GFH89" s="126">
        <f t="shared" si="75"/>
        <v>0</v>
      </c>
      <c r="GFI89" s="126">
        <f t="shared" si="75"/>
        <v>0</v>
      </c>
      <c r="GFJ89" s="126">
        <f t="shared" si="75"/>
        <v>0</v>
      </c>
      <c r="GFK89" s="126">
        <f t="shared" si="75"/>
        <v>0</v>
      </c>
      <c r="GFL89" s="126">
        <f t="shared" si="75"/>
        <v>0</v>
      </c>
      <c r="GFM89" s="126">
        <f t="shared" si="75"/>
        <v>0</v>
      </c>
      <c r="GFN89" s="126">
        <f t="shared" si="75"/>
        <v>0</v>
      </c>
      <c r="GFO89" s="126">
        <f t="shared" si="75"/>
        <v>0</v>
      </c>
      <c r="GFP89" s="126">
        <f t="shared" ref="GFP89:GIA89" si="76" xml:space="preserve"> GFP79</f>
        <v>0</v>
      </c>
      <c r="GFQ89" s="126">
        <f t="shared" si="76"/>
        <v>0</v>
      </c>
      <c r="GFR89" s="126">
        <f t="shared" si="76"/>
        <v>0</v>
      </c>
      <c r="GFS89" s="126">
        <f t="shared" si="76"/>
        <v>0</v>
      </c>
      <c r="GFT89" s="126">
        <f t="shared" si="76"/>
        <v>0</v>
      </c>
      <c r="GFU89" s="126">
        <f t="shared" si="76"/>
        <v>0</v>
      </c>
      <c r="GFV89" s="126">
        <f t="shared" si="76"/>
        <v>0</v>
      </c>
      <c r="GFW89" s="126">
        <f t="shared" si="76"/>
        <v>0</v>
      </c>
      <c r="GFX89" s="126">
        <f t="shared" si="76"/>
        <v>0</v>
      </c>
      <c r="GFY89" s="126">
        <f t="shared" si="76"/>
        <v>0</v>
      </c>
      <c r="GFZ89" s="126">
        <f t="shared" si="76"/>
        <v>0</v>
      </c>
      <c r="GGA89" s="126">
        <f t="shared" si="76"/>
        <v>0</v>
      </c>
      <c r="GGB89" s="126">
        <f t="shared" si="76"/>
        <v>0</v>
      </c>
      <c r="GGC89" s="126">
        <f t="shared" si="76"/>
        <v>0</v>
      </c>
      <c r="GGD89" s="126">
        <f t="shared" si="76"/>
        <v>0</v>
      </c>
      <c r="GGE89" s="126">
        <f t="shared" si="76"/>
        <v>0</v>
      </c>
      <c r="GGF89" s="126">
        <f t="shared" si="76"/>
        <v>0</v>
      </c>
      <c r="GGG89" s="126">
        <f t="shared" si="76"/>
        <v>0</v>
      </c>
      <c r="GGH89" s="126">
        <f t="shared" si="76"/>
        <v>0</v>
      </c>
      <c r="GGI89" s="126">
        <f t="shared" si="76"/>
        <v>0</v>
      </c>
      <c r="GGJ89" s="126">
        <f t="shared" si="76"/>
        <v>0</v>
      </c>
      <c r="GGK89" s="126">
        <f t="shared" si="76"/>
        <v>0</v>
      </c>
      <c r="GGL89" s="126">
        <f t="shared" si="76"/>
        <v>0</v>
      </c>
      <c r="GGM89" s="126">
        <f t="shared" si="76"/>
        <v>0</v>
      </c>
      <c r="GGN89" s="126">
        <f t="shared" si="76"/>
        <v>0</v>
      </c>
      <c r="GGO89" s="126">
        <f t="shared" si="76"/>
        <v>0</v>
      </c>
      <c r="GGP89" s="126">
        <f t="shared" si="76"/>
        <v>0</v>
      </c>
      <c r="GGQ89" s="126">
        <f t="shared" si="76"/>
        <v>0</v>
      </c>
      <c r="GGR89" s="126">
        <f t="shared" si="76"/>
        <v>0</v>
      </c>
      <c r="GGS89" s="126">
        <f t="shared" si="76"/>
        <v>0</v>
      </c>
      <c r="GGT89" s="126">
        <f t="shared" si="76"/>
        <v>0</v>
      </c>
      <c r="GGU89" s="126">
        <f t="shared" si="76"/>
        <v>0</v>
      </c>
      <c r="GGV89" s="126">
        <f t="shared" si="76"/>
        <v>0</v>
      </c>
      <c r="GGW89" s="126">
        <f t="shared" si="76"/>
        <v>0</v>
      </c>
      <c r="GGX89" s="126">
        <f t="shared" si="76"/>
        <v>0</v>
      </c>
      <c r="GGY89" s="126">
        <f t="shared" si="76"/>
        <v>0</v>
      </c>
      <c r="GGZ89" s="126">
        <f t="shared" si="76"/>
        <v>0</v>
      </c>
      <c r="GHA89" s="126">
        <f t="shared" si="76"/>
        <v>0</v>
      </c>
      <c r="GHB89" s="126">
        <f t="shared" si="76"/>
        <v>0</v>
      </c>
      <c r="GHC89" s="126">
        <f t="shared" si="76"/>
        <v>0</v>
      </c>
      <c r="GHD89" s="126">
        <f t="shared" si="76"/>
        <v>0</v>
      </c>
      <c r="GHE89" s="126">
        <f t="shared" si="76"/>
        <v>0</v>
      </c>
      <c r="GHF89" s="126">
        <f t="shared" si="76"/>
        <v>0</v>
      </c>
      <c r="GHG89" s="126">
        <f t="shared" si="76"/>
        <v>0</v>
      </c>
      <c r="GHH89" s="126">
        <f t="shared" si="76"/>
        <v>0</v>
      </c>
      <c r="GHI89" s="126">
        <f t="shared" si="76"/>
        <v>0</v>
      </c>
      <c r="GHJ89" s="126">
        <f t="shared" si="76"/>
        <v>0</v>
      </c>
      <c r="GHK89" s="126">
        <f t="shared" si="76"/>
        <v>0</v>
      </c>
      <c r="GHL89" s="126">
        <f t="shared" si="76"/>
        <v>0</v>
      </c>
      <c r="GHM89" s="126">
        <f t="shared" si="76"/>
        <v>0</v>
      </c>
      <c r="GHN89" s="126">
        <f t="shared" si="76"/>
        <v>0</v>
      </c>
      <c r="GHO89" s="126">
        <f t="shared" si="76"/>
        <v>0</v>
      </c>
      <c r="GHP89" s="126">
        <f t="shared" si="76"/>
        <v>0</v>
      </c>
      <c r="GHQ89" s="126">
        <f t="shared" si="76"/>
        <v>0</v>
      </c>
      <c r="GHR89" s="126">
        <f t="shared" si="76"/>
        <v>0</v>
      </c>
      <c r="GHS89" s="126">
        <f t="shared" si="76"/>
        <v>0</v>
      </c>
      <c r="GHT89" s="126">
        <f t="shared" si="76"/>
        <v>0</v>
      </c>
      <c r="GHU89" s="126">
        <f t="shared" si="76"/>
        <v>0</v>
      </c>
      <c r="GHV89" s="126">
        <f t="shared" si="76"/>
        <v>0</v>
      </c>
      <c r="GHW89" s="126">
        <f t="shared" si="76"/>
        <v>0</v>
      </c>
      <c r="GHX89" s="126">
        <f t="shared" si="76"/>
        <v>0</v>
      </c>
      <c r="GHY89" s="126">
        <f t="shared" si="76"/>
        <v>0</v>
      </c>
      <c r="GHZ89" s="126">
        <f t="shared" si="76"/>
        <v>0</v>
      </c>
      <c r="GIA89" s="126">
        <f t="shared" si="76"/>
        <v>0</v>
      </c>
      <c r="GIB89" s="126">
        <f t="shared" ref="GIB89:GKM89" si="77" xml:space="preserve"> GIB79</f>
        <v>0</v>
      </c>
      <c r="GIC89" s="126">
        <f t="shared" si="77"/>
        <v>0</v>
      </c>
      <c r="GID89" s="126">
        <f t="shared" si="77"/>
        <v>0</v>
      </c>
      <c r="GIE89" s="126">
        <f t="shared" si="77"/>
        <v>0</v>
      </c>
      <c r="GIF89" s="126">
        <f t="shared" si="77"/>
        <v>0</v>
      </c>
      <c r="GIG89" s="126">
        <f t="shared" si="77"/>
        <v>0</v>
      </c>
      <c r="GIH89" s="126">
        <f t="shared" si="77"/>
        <v>0</v>
      </c>
      <c r="GII89" s="126">
        <f t="shared" si="77"/>
        <v>0</v>
      </c>
      <c r="GIJ89" s="126">
        <f t="shared" si="77"/>
        <v>0</v>
      </c>
      <c r="GIK89" s="126">
        <f t="shared" si="77"/>
        <v>0</v>
      </c>
      <c r="GIL89" s="126">
        <f t="shared" si="77"/>
        <v>0</v>
      </c>
      <c r="GIM89" s="126">
        <f t="shared" si="77"/>
        <v>0</v>
      </c>
      <c r="GIN89" s="126">
        <f t="shared" si="77"/>
        <v>0</v>
      </c>
      <c r="GIO89" s="126">
        <f t="shared" si="77"/>
        <v>0</v>
      </c>
      <c r="GIP89" s="126">
        <f t="shared" si="77"/>
        <v>0</v>
      </c>
      <c r="GIQ89" s="126">
        <f t="shared" si="77"/>
        <v>0</v>
      </c>
      <c r="GIR89" s="126">
        <f t="shared" si="77"/>
        <v>0</v>
      </c>
      <c r="GIS89" s="126">
        <f t="shared" si="77"/>
        <v>0</v>
      </c>
      <c r="GIT89" s="126">
        <f t="shared" si="77"/>
        <v>0</v>
      </c>
      <c r="GIU89" s="126">
        <f t="shared" si="77"/>
        <v>0</v>
      </c>
      <c r="GIV89" s="126">
        <f t="shared" si="77"/>
        <v>0</v>
      </c>
      <c r="GIW89" s="126">
        <f t="shared" si="77"/>
        <v>0</v>
      </c>
      <c r="GIX89" s="126">
        <f t="shared" si="77"/>
        <v>0</v>
      </c>
      <c r="GIY89" s="126">
        <f t="shared" si="77"/>
        <v>0</v>
      </c>
      <c r="GIZ89" s="126">
        <f t="shared" si="77"/>
        <v>0</v>
      </c>
      <c r="GJA89" s="126">
        <f t="shared" si="77"/>
        <v>0</v>
      </c>
      <c r="GJB89" s="126">
        <f t="shared" si="77"/>
        <v>0</v>
      </c>
      <c r="GJC89" s="126">
        <f t="shared" si="77"/>
        <v>0</v>
      </c>
      <c r="GJD89" s="126">
        <f t="shared" si="77"/>
        <v>0</v>
      </c>
      <c r="GJE89" s="126">
        <f t="shared" si="77"/>
        <v>0</v>
      </c>
      <c r="GJF89" s="126">
        <f t="shared" si="77"/>
        <v>0</v>
      </c>
      <c r="GJG89" s="126">
        <f t="shared" si="77"/>
        <v>0</v>
      </c>
      <c r="GJH89" s="126">
        <f t="shared" si="77"/>
        <v>0</v>
      </c>
      <c r="GJI89" s="126">
        <f t="shared" si="77"/>
        <v>0</v>
      </c>
      <c r="GJJ89" s="126">
        <f t="shared" si="77"/>
        <v>0</v>
      </c>
      <c r="GJK89" s="126">
        <f t="shared" si="77"/>
        <v>0</v>
      </c>
      <c r="GJL89" s="126">
        <f t="shared" si="77"/>
        <v>0</v>
      </c>
      <c r="GJM89" s="126">
        <f t="shared" si="77"/>
        <v>0</v>
      </c>
      <c r="GJN89" s="126">
        <f t="shared" si="77"/>
        <v>0</v>
      </c>
      <c r="GJO89" s="126">
        <f t="shared" si="77"/>
        <v>0</v>
      </c>
      <c r="GJP89" s="126">
        <f t="shared" si="77"/>
        <v>0</v>
      </c>
      <c r="GJQ89" s="126">
        <f t="shared" si="77"/>
        <v>0</v>
      </c>
      <c r="GJR89" s="126">
        <f t="shared" si="77"/>
        <v>0</v>
      </c>
      <c r="GJS89" s="126">
        <f t="shared" si="77"/>
        <v>0</v>
      </c>
      <c r="GJT89" s="126">
        <f t="shared" si="77"/>
        <v>0</v>
      </c>
      <c r="GJU89" s="126">
        <f t="shared" si="77"/>
        <v>0</v>
      </c>
      <c r="GJV89" s="126">
        <f t="shared" si="77"/>
        <v>0</v>
      </c>
      <c r="GJW89" s="126">
        <f t="shared" si="77"/>
        <v>0</v>
      </c>
      <c r="GJX89" s="126">
        <f t="shared" si="77"/>
        <v>0</v>
      </c>
      <c r="GJY89" s="126">
        <f t="shared" si="77"/>
        <v>0</v>
      </c>
      <c r="GJZ89" s="126">
        <f t="shared" si="77"/>
        <v>0</v>
      </c>
      <c r="GKA89" s="126">
        <f t="shared" si="77"/>
        <v>0</v>
      </c>
      <c r="GKB89" s="126">
        <f t="shared" si="77"/>
        <v>0</v>
      </c>
      <c r="GKC89" s="126">
        <f t="shared" si="77"/>
        <v>0</v>
      </c>
      <c r="GKD89" s="126">
        <f t="shared" si="77"/>
        <v>0</v>
      </c>
      <c r="GKE89" s="126">
        <f t="shared" si="77"/>
        <v>0</v>
      </c>
      <c r="GKF89" s="126">
        <f t="shared" si="77"/>
        <v>0</v>
      </c>
      <c r="GKG89" s="126">
        <f t="shared" si="77"/>
        <v>0</v>
      </c>
      <c r="GKH89" s="126">
        <f t="shared" si="77"/>
        <v>0</v>
      </c>
      <c r="GKI89" s="126">
        <f t="shared" si="77"/>
        <v>0</v>
      </c>
      <c r="GKJ89" s="126">
        <f t="shared" si="77"/>
        <v>0</v>
      </c>
      <c r="GKK89" s="126">
        <f t="shared" si="77"/>
        <v>0</v>
      </c>
      <c r="GKL89" s="126">
        <f t="shared" si="77"/>
        <v>0</v>
      </c>
      <c r="GKM89" s="126">
        <f t="shared" si="77"/>
        <v>0</v>
      </c>
      <c r="GKN89" s="126">
        <f t="shared" ref="GKN89:GMY89" si="78" xml:space="preserve"> GKN79</f>
        <v>0</v>
      </c>
      <c r="GKO89" s="126">
        <f t="shared" si="78"/>
        <v>0</v>
      </c>
      <c r="GKP89" s="126">
        <f t="shared" si="78"/>
        <v>0</v>
      </c>
      <c r="GKQ89" s="126">
        <f t="shared" si="78"/>
        <v>0</v>
      </c>
      <c r="GKR89" s="126">
        <f t="shared" si="78"/>
        <v>0</v>
      </c>
      <c r="GKS89" s="126">
        <f t="shared" si="78"/>
        <v>0</v>
      </c>
      <c r="GKT89" s="126">
        <f t="shared" si="78"/>
        <v>0</v>
      </c>
      <c r="GKU89" s="126">
        <f t="shared" si="78"/>
        <v>0</v>
      </c>
      <c r="GKV89" s="126">
        <f t="shared" si="78"/>
        <v>0</v>
      </c>
      <c r="GKW89" s="126">
        <f t="shared" si="78"/>
        <v>0</v>
      </c>
      <c r="GKX89" s="126">
        <f t="shared" si="78"/>
        <v>0</v>
      </c>
      <c r="GKY89" s="126">
        <f t="shared" si="78"/>
        <v>0</v>
      </c>
      <c r="GKZ89" s="126">
        <f t="shared" si="78"/>
        <v>0</v>
      </c>
      <c r="GLA89" s="126">
        <f t="shared" si="78"/>
        <v>0</v>
      </c>
      <c r="GLB89" s="126">
        <f t="shared" si="78"/>
        <v>0</v>
      </c>
      <c r="GLC89" s="126">
        <f t="shared" si="78"/>
        <v>0</v>
      </c>
      <c r="GLD89" s="126">
        <f t="shared" si="78"/>
        <v>0</v>
      </c>
      <c r="GLE89" s="126">
        <f t="shared" si="78"/>
        <v>0</v>
      </c>
      <c r="GLF89" s="126">
        <f t="shared" si="78"/>
        <v>0</v>
      </c>
      <c r="GLG89" s="126">
        <f t="shared" si="78"/>
        <v>0</v>
      </c>
      <c r="GLH89" s="126">
        <f t="shared" si="78"/>
        <v>0</v>
      </c>
      <c r="GLI89" s="126">
        <f t="shared" si="78"/>
        <v>0</v>
      </c>
      <c r="GLJ89" s="126">
        <f t="shared" si="78"/>
        <v>0</v>
      </c>
      <c r="GLK89" s="126">
        <f t="shared" si="78"/>
        <v>0</v>
      </c>
      <c r="GLL89" s="126">
        <f t="shared" si="78"/>
        <v>0</v>
      </c>
      <c r="GLM89" s="126">
        <f t="shared" si="78"/>
        <v>0</v>
      </c>
      <c r="GLN89" s="126">
        <f t="shared" si="78"/>
        <v>0</v>
      </c>
      <c r="GLO89" s="126">
        <f t="shared" si="78"/>
        <v>0</v>
      </c>
      <c r="GLP89" s="126">
        <f t="shared" si="78"/>
        <v>0</v>
      </c>
      <c r="GLQ89" s="126">
        <f t="shared" si="78"/>
        <v>0</v>
      </c>
      <c r="GLR89" s="126">
        <f t="shared" si="78"/>
        <v>0</v>
      </c>
      <c r="GLS89" s="126">
        <f t="shared" si="78"/>
        <v>0</v>
      </c>
      <c r="GLT89" s="126">
        <f t="shared" si="78"/>
        <v>0</v>
      </c>
      <c r="GLU89" s="126">
        <f t="shared" si="78"/>
        <v>0</v>
      </c>
      <c r="GLV89" s="126">
        <f t="shared" si="78"/>
        <v>0</v>
      </c>
      <c r="GLW89" s="126">
        <f t="shared" si="78"/>
        <v>0</v>
      </c>
      <c r="GLX89" s="126">
        <f t="shared" si="78"/>
        <v>0</v>
      </c>
      <c r="GLY89" s="126">
        <f t="shared" si="78"/>
        <v>0</v>
      </c>
      <c r="GLZ89" s="126">
        <f t="shared" si="78"/>
        <v>0</v>
      </c>
      <c r="GMA89" s="126">
        <f t="shared" si="78"/>
        <v>0</v>
      </c>
      <c r="GMB89" s="126">
        <f t="shared" si="78"/>
        <v>0</v>
      </c>
      <c r="GMC89" s="126">
        <f t="shared" si="78"/>
        <v>0</v>
      </c>
      <c r="GMD89" s="126">
        <f t="shared" si="78"/>
        <v>0</v>
      </c>
      <c r="GME89" s="126">
        <f t="shared" si="78"/>
        <v>0</v>
      </c>
      <c r="GMF89" s="126">
        <f t="shared" si="78"/>
        <v>0</v>
      </c>
      <c r="GMG89" s="126">
        <f t="shared" si="78"/>
        <v>0</v>
      </c>
      <c r="GMH89" s="126">
        <f t="shared" si="78"/>
        <v>0</v>
      </c>
      <c r="GMI89" s="126">
        <f t="shared" si="78"/>
        <v>0</v>
      </c>
      <c r="GMJ89" s="126">
        <f t="shared" si="78"/>
        <v>0</v>
      </c>
      <c r="GMK89" s="126">
        <f t="shared" si="78"/>
        <v>0</v>
      </c>
      <c r="GML89" s="126">
        <f t="shared" si="78"/>
        <v>0</v>
      </c>
      <c r="GMM89" s="126">
        <f t="shared" si="78"/>
        <v>0</v>
      </c>
      <c r="GMN89" s="126">
        <f t="shared" si="78"/>
        <v>0</v>
      </c>
      <c r="GMO89" s="126">
        <f t="shared" si="78"/>
        <v>0</v>
      </c>
      <c r="GMP89" s="126">
        <f t="shared" si="78"/>
        <v>0</v>
      </c>
      <c r="GMQ89" s="126">
        <f t="shared" si="78"/>
        <v>0</v>
      </c>
      <c r="GMR89" s="126">
        <f t="shared" si="78"/>
        <v>0</v>
      </c>
      <c r="GMS89" s="126">
        <f t="shared" si="78"/>
        <v>0</v>
      </c>
      <c r="GMT89" s="126">
        <f t="shared" si="78"/>
        <v>0</v>
      </c>
      <c r="GMU89" s="126">
        <f t="shared" si="78"/>
        <v>0</v>
      </c>
      <c r="GMV89" s="126">
        <f t="shared" si="78"/>
        <v>0</v>
      </c>
      <c r="GMW89" s="126">
        <f t="shared" si="78"/>
        <v>0</v>
      </c>
      <c r="GMX89" s="126">
        <f t="shared" si="78"/>
        <v>0</v>
      </c>
      <c r="GMY89" s="126">
        <f t="shared" si="78"/>
        <v>0</v>
      </c>
      <c r="GMZ89" s="126">
        <f t="shared" ref="GMZ89:GPK89" si="79" xml:space="preserve"> GMZ79</f>
        <v>0</v>
      </c>
      <c r="GNA89" s="126">
        <f t="shared" si="79"/>
        <v>0</v>
      </c>
      <c r="GNB89" s="126">
        <f t="shared" si="79"/>
        <v>0</v>
      </c>
      <c r="GNC89" s="126">
        <f t="shared" si="79"/>
        <v>0</v>
      </c>
      <c r="GND89" s="126">
        <f t="shared" si="79"/>
        <v>0</v>
      </c>
      <c r="GNE89" s="126">
        <f t="shared" si="79"/>
        <v>0</v>
      </c>
      <c r="GNF89" s="126">
        <f t="shared" si="79"/>
        <v>0</v>
      </c>
      <c r="GNG89" s="126">
        <f t="shared" si="79"/>
        <v>0</v>
      </c>
      <c r="GNH89" s="126">
        <f t="shared" si="79"/>
        <v>0</v>
      </c>
      <c r="GNI89" s="126">
        <f t="shared" si="79"/>
        <v>0</v>
      </c>
      <c r="GNJ89" s="126">
        <f t="shared" si="79"/>
        <v>0</v>
      </c>
      <c r="GNK89" s="126">
        <f t="shared" si="79"/>
        <v>0</v>
      </c>
      <c r="GNL89" s="126">
        <f t="shared" si="79"/>
        <v>0</v>
      </c>
      <c r="GNM89" s="126">
        <f t="shared" si="79"/>
        <v>0</v>
      </c>
      <c r="GNN89" s="126">
        <f t="shared" si="79"/>
        <v>0</v>
      </c>
      <c r="GNO89" s="126">
        <f t="shared" si="79"/>
        <v>0</v>
      </c>
      <c r="GNP89" s="126">
        <f t="shared" si="79"/>
        <v>0</v>
      </c>
      <c r="GNQ89" s="126">
        <f t="shared" si="79"/>
        <v>0</v>
      </c>
      <c r="GNR89" s="126">
        <f t="shared" si="79"/>
        <v>0</v>
      </c>
      <c r="GNS89" s="126">
        <f t="shared" si="79"/>
        <v>0</v>
      </c>
      <c r="GNT89" s="126">
        <f t="shared" si="79"/>
        <v>0</v>
      </c>
      <c r="GNU89" s="126">
        <f t="shared" si="79"/>
        <v>0</v>
      </c>
      <c r="GNV89" s="126">
        <f t="shared" si="79"/>
        <v>0</v>
      </c>
      <c r="GNW89" s="126">
        <f t="shared" si="79"/>
        <v>0</v>
      </c>
      <c r="GNX89" s="126">
        <f t="shared" si="79"/>
        <v>0</v>
      </c>
      <c r="GNY89" s="126">
        <f t="shared" si="79"/>
        <v>0</v>
      </c>
      <c r="GNZ89" s="126">
        <f t="shared" si="79"/>
        <v>0</v>
      </c>
      <c r="GOA89" s="126">
        <f t="shared" si="79"/>
        <v>0</v>
      </c>
      <c r="GOB89" s="126">
        <f t="shared" si="79"/>
        <v>0</v>
      </c>
      <c r="GOC89" s="126">
        <f t="shared" si="79"/>
        <v>0</v>
      </c>
      <c r="GOD89" s="126">
        <f t="shared" si="79"/>
        <v>0</v>
      </c>
      <c r="GOE89" s="126">
        <f t="shared" si="79"/>
        <v>0</v>
      </c>
      <c r="GOF89" s="126">
        <f t="shared" si="79"/>
        <v>0</v>
      </c>
      <c r="GOG89" s="126">
        <f t="shared" si="79"/>
        <v>0</v>
      </c>
      <c r="GOH89" s="126">
        <f t="shared" si="79"/>
        <v>0</v>
      </c>
      <c r="GOI89" s="126">
        <f t="shared" si="79"/>
        <v>0</v>
      </c>
      <c r="GOJ89" s="126">
        <f t="shared" si="79"/>
        <v>0</v>
      </c>
      <c r="GOK89" s="126">
        <f t="shared" si="79"/>
        <v>0</v>
      </c>
      <c r="GOL89" s="126">
        <f t="shared" si="79"/>
        <v>0</v>
      </c>
      <c r="GOM89" s="126">
        <f t="shared" si="79"/>
        <v>0</v>
      </c>
      <c r="GON89" s="126">
        <f t="shared" si="79"/>
        <v>0</v>
      </c>
      <c r="GOO89" s="126">
        <f t="shared" si="79"/>
        <v>0</v>
      </c>
      <c r="GOP89" s="126">
        <f t="shared" si="79"/>
        <v>0</v>
      </c>
      <c r="GOQ89" s="126">
        <f t="shared" si="79"/>
        <v>0</v>
      </c>
      <c r="GOR89" s="126">
        <f t="shared" si="79"/>
        <v>0</v>
      </c>
      <c r="GOS89" s="126">
        <f t="shared" si="79"/>
        <v>0</v>
      </c>
      <c r="GOT89" s="126">
        <f t="shared" si="79"/>
        <v>0</v>
      </c>
      <c r="GOU89" s="126">
        <f t="shared" si="79"/>
        <v>0</v>
      </c>
      <c r="GOV89" s="126">
        <f t="shared" si="79"/>
        <v>0</v>
      </c>
      <c r="GOW89" s="126">
        <f t="shared" si="79"/>
        <v>0</v>
      </c>
      <c r="GOX89" s="126">
        <f t="shared" si="79"/>
        <v>0</v>
      </c>
      <c r="GOY89" s="126">
        <f t="shared" si="79"/>
        <v>0</v>
      </c>
      <c r="GOZ89" s="126">
        <f t="shared" si="79"/>
        <v>0</v>
      </c>
      <c r="GPA89" s="126">
        <f t="shared" si="79"/>
        <v>0</v>
      </c>
      <c r="GPB89" s="126">
        <f t="shared" si="79"/>
        <v>0</v>
      </c>
      <c r="GPC89" s="126">
        <f t="shared" si="79"/>
        <v>0</v>
      </c>
      <c r="GPD89" s="126">
        <f t="shared" si="79"/>
        <v>0</v>
      </c>
      <c r="GPE89" s="126">
        <f t="shared" si="79"/>
        <v>0</v>
      </c>
      <c r="GPF89" s="126">
        <f t="shared" si="79"/>
        <v>0</v>
      </c>
      <c r="GPG89" s="126">
        <f t="shared" si="79"/>
        <v>0</v>
      </c>
      <c r="GPH89" s="126">
        <f t="shared" si="79"/>
        <v>0</v>
      </c>
      <c r="GPI89" s="126">
        <f t="shared" si="79"/>
        <v>0</v>
      </c>
      <c r="GPJ89" s="126">
        <f t="shared" si="79"/>
        <v>0</v>
      </c>
      <c r="GPK89" s="126">
        <f t="shared" si="79"/>
        <v>0</v>
      </c>
      <c r="GPL89" s="126">
        <f t="shared" ref="GPL89:GRW89" si="80" xml:space="preserve"> GPL79</f>
        <v>0</v>
      </c>
      <c r="GPM89" s="126">
        <f t="shared" si="80"/>
        <v>0</v>
      </c>
      <c r="GPN89" s="126">
        <f t="shared" si="80"/>
        <v>0</v>
      </c>
      <c r="GPO89" s="126">
        <f t="shared" si="80"/>
        <v>0</v>
      </c>
      <c r="GPP89" s="126">
        <f t="shared" si="80"/>
        <v>0</v>
      </c>
      <c r="GPQ89" s="126">
        <f t="shared" si="80"/>
        <v>0</v>
      </c>
      <c r="GPR89" s="126">
        <f t="shared" si="80"/>
        <v>0</v>
      </c>
      <c r="GPS89" s="126">
        <f t="shared" si="80"/>
        <v>0</v>
      </c>
      <c r="GPT89" s="126">
        <f t="shared" si="80"/>
        <v>0</v>
      </c>
      <c r="GPU89" s="126">
        <f t="shared" si="80"/>
        <v>0</v>
      </c>
      <c r="GPV89" s="126">
        <f t="shared" si="80"/>
        <v>0</v>
      </c>
      <c r="GPW89" s="126">
        <f t="shared" si="80"/>
        <v>0</v>
      </c>
      <c r="GPX89" s="126">
        <f t="shared" si="80"/>
        <v>0</v>
      </c>
      <c r="GPY89" s="126">
        <f t="shared" si="80"/>
        <v>0</v>
      </c>
      <c r="GPZ89" s="126">
        <f t="shared" si="80"/>
        <v>0</v>
      </c>
      <c r="GQA89" s="126">
        <f t="shared" si="80"/>
        <v>0</v>
      </c>
      <c r="GQB89" s="126">
        <f t="shared" si="80"/>
        <v>0</v>
      </c>
      <c r="GQC89" s="126">
        <f t="shared" si="80"/>
        <v>0</v>
      </c>
      <c r="GQD89" s="126">
        <f t="shared" si="80"/>
        <v>0</v>
      </c>
      <c r="GQE89" s="126">
        <f t="shared" si="80"/>
        <v>0</v>
      </c>
      <c r="GQF89" s="126">
        <f t="shared" si="80"/>
        <v>0</v>
      </c>
      <c r="GQG89" s="126">
        <f t="shared" si="80"/>
        <v>0</v>
      </c>
      <c r="GQH89" s="126">
        <f t="shared" si="80"/>
        <v>0</v>
      </c>
      <c r="GQI89" s="126">
        <f t="shared" si="80"/>
        <v>0</v>
      </c>
      <c r="GQJ89" s="126">
        <f t="shared" si="80"/>
        <v>0</v>
      </c>
      <c r="GQK89" s="126">
        <f t="shared" si="80"/>
        <v>0</v>
      </c>
      <c r="GQL89" s="126">
        <f t="shared" si="80"/>
        <v>0</v>
      </c>
      <c r="GQM89" s="126">
        <f t="shared" si="80"/>
        <v>0</v>
      </c>
      <c r="GQN89" s="126">
        <f t="shared" si="80"/>
        <v>0</v>
      </c>
      <c r="GQO89" s="126">
        <f t="shared" si="80"/>
        <v>0</v>
      </c>
      <c r="GQP89" s="126">
        <f t="shared" si="80"/>
        <v>0</v>
      </c>
      <c r="GQQ89" s="126">
        <f t="shared" si="80"/>
        <v>0</v>
      </c>
      <c r="GQR89" s="126">
        <f t="shared" si="80"/>
        <v>0</v>
      </c>
      <c r="GQS89" s="126">
        <f t="shared" si="80"/>
        <v>0</v>
      </c>
      <c r="GQT89" s="126">
        <f t="shared" si="80"/>
        <v>0</v>
      </c>
      <c r="GQU89" s="126">
        <f t="shared" si="80"/>
        <v>0</v>
      </c>
      <c r="GQV89" s="126">
        <f t="shared" si="80"/>
        <v>0</v>
      </c>
      <c r="GQW89" s="126">
        <f t="shared" si="80"/>
        <v>0</v>
      </c>
      <c r="GQX89" s="126">
        <f t="shared" si="80"/>
        <v>0</v>
      </c>
      <c r="GQY89" s="126">
        <f t="shared" si="80"/>
        <v>0</v>
      </c>
      <c r="GQZ89" s="126">
        <f t="shared" si="80"/>
        <v>0</v>
      </c>
      <c r="GRA89" s="126">
        <f t="shared" si="80"/>
        <v>0</v>
      </c>
      <c r="GRB89" s="126">
        <f t="shared" si="80"/>
        <v>0</v>
      </c>
      <c r="GRC89" s="126">
        <f t="shared" si="80"/>
        <v>0</v>
      </c>
      <c r="GRD89" s="126">
        <f t="shared" si="80"/>
        <v>0</v>
      </c>
      <c r="GRE89" s="126">
        <f t="shared" si="80"/>
        <v>0</v>
      </c>
      <c r="GRF89" s="126">
        <f t="shared" si="80"/>
        <v>0</v>
      </c>
      <c r="GRG89" s="126">
        <f t="shared" si="80"/>
        <v>0</v>
      </c>
      <c r="GRH89" s="126">
        <f t="shared" si="80"/>
        <v>0</v>
      </c>
      <c r="GRI89" s="126">
        <f t="shared" si="80"/>
        <v>0</v>
      </c>
      <c r="GRJ89" s="126">
        <f t="shared" si="80"/>
        <v>0</v>
      </c>
      <c r="GRK89" s="126">
        <f t="shared" si="80"/>
        <v>0</v>
      </c>
      <c r="GRL89" s="126">
        <f t="shared" si="80"/>
        <v>0</v>
      </c>
      <c r="GRM89" s="126">
        <f t="shared" si="80"/>
        <v>0</v>
      </c>
      <c r="GRN89" s="126">
        <f t="shared" si="80"/>
        <v>0</v>
      </c>
      <c r="GRO89" s="126">
        <f t="shared" si="80"/>
        <v>0</v>
      </c>
      <c r="GRP89" s="126">
        <f t="shared" si="80"/>
        <v>0</v>
      </c>
      <c r="GRQ89" s="126">
        <f t="shared" si="80"/>
        <v>0</v>
      </c>
      <c r="GRR89" s="126">
        <f t="shared" si="80"/>
        <v>0</v>
      </c>
      <c r="GRS89" s="126">
        <f t="shared" si="80"/>
        <v>0</v>
      </c>
      <c r="GRT89" s="126">
        <f t="shared" si="80"/>
        <v>0</v>
      </c>
      <c r="GRU89" s="126">
        <f t="shared" si="80"/>
        <v>0</v>
      </c>
      <c r="GRV89" s="126">
        <f t="shared" si="80"/>
        <v>0</v>
      </c>
      <c r="GRW89" s="126">
        <f t="shared" si="80"/>
        <v>0</v>
      </c>
      <c r="GRX89" s="126">
        <f t="shared" ref="GRX89:GUI89" si="81" xml:space="preserve"> GRX79</f>
        <v>0</v>
      </c>
      <c r="GRY89" s="126">
        <f t="shared" si="81"/>
        <v>0</v>
      </c>
      <c r="GRZ89" s="126">
        <f t="shared" si="81"/>
        <v>0</v>
      </c>
      <c r="GSA89" s="126">
        <f t="shared" si="81"/>
        <v>0</v>
      </c>
      <c r="GSB89" s="126">
        <f t="shared" si="81"/>
        <v>0</v>
      </c>
      <c r="GSC89" s="126">
        <f t="shared" si="81"/>
        <v>0</v>
      </c>
      <c r="GSD89" s="126">
        <f t="shared" si="81"/>
        <v>0</v>
      </c>
      <c r="GSE89" s="126">
        <f t="shared" si="81"/>
        <v>0</v>
      </c>
      <c r="GSF89" s="126">
        <f t="shared" si="81"/>
        <v>0</v>
      </c>
      <c r="GSG89" s="126">
        <f t="shared" si="81"/>
        <v>0</v>
      </c>
      <c r="GSH89" s="126">
        <f t="shared" si="81"/>
        <v>0</v>
      </c>
      <c r="GSI89" s="126">
        <f t="shared" si="81"/>
        <v>0</v>
      </c>
      <c r="GSJ89" s="126">
        <f t="shared" si="81"/>
        <v>0</v>
      </c>
      <c r="GSK89" s="126">
        <f t="shared" si="81"/>
        <v>0</v>
      </c>
      <c r="GSL89" s="126">
        <f t="shared" si="81"/>
        <v>0</v>
      </c>
      <c r="GSM89" s="126">
        <f t="shared" si="81"/>
        <v>0</v>
      </c>
      <c r="GSN89" s="126">
        <f t="shared" si="81"/>
        <v>0</v>
      </c>
      <c r="GSO89" s="126">
        <f t="shared" si="81"/>
        <v>0</v>
      </c>
      <c r="GSP89" s="126">
        <f t="shared" si="81"/>
        <v>0</v>
      </c>
      <c r="GSQ89" s="126">
        <f t="shared" si="81"/>
        <v>0</v>
      </c>
      <c r="GSR89" s="126">
        <f t="shared" si="81"/>
        <v>0</v>
      </c>
      <c r="GSS89" s="126">
        <f t="shared" si="81"/>
        <v>0</v>
      </c>
      <c r="GST89" s="126">
        <f t="shared" si="81"/>
        <v>0</v>
      </c>
      <c r="GSU89" s="126">
        <f t="shared" si="81"/>
        <v>0</v>
      </c>
      <c r="GSV89" s="126">
        <f t="shared" si="81"/>
        <v>0</v>
      </c>
      <c r="GSW89" s="126">
        <f t="shared" si="81"/>
        <v>0</v>
      </c>
      <c r="GSX89" s="126">
        <f t="shared" si="81"/>
        <v>0</v>
      </c>
      <c r="GSY89" s="126">
        <f t="shared" si="81"/>
        <v>0</v>
      </c>
      <c r="GSZ89" s="126">
        <f t="shared" si="81"/>
        <v>0</v>
      </c>
      <c r="GTA89" s="126">
        <f t="shared" si="81"/>
        <v>0</v>
      </c>
      <c r="GTB89" s="126">
        <f t="shared" si="81"/>
        <v>0</v>
      </c>
      <c r="GTC89" s="126">
        <f t="shared" si="81"/>
        <v>0</v>
      </c>
      <c r="GTD89" s="126">
        <f t="shared" si="81"/>
        <v>0</v>
      </c>
      <c r="GTE89" s="126">
        <f t="shared" si="81"/>
        <v>0</v>
      </c>
      <c r="GTF89" s="126">
        <f t="shared" si="81"/>
        <v>0</v>
      </c>
      <c r="GTG89" s="126">
        <f t="shared" si="81"/>
        <v>0</v>
      </c>
      <c r="GTH89" s="126">
        <f t="shared" si="81"/>
        <v>0</v>
      </c>
      <c r="GTI89" s="126">
        <f t="shared" si="81"/>
        <v>0</v>
      </c>
      <c r="GTJ89" s="126">
        <f t="shared" si="81"/>
        <v>0</v>
      </c>
      <c r="GTK89" s="126">
        <f t="shared" si="81"/>
        <v>0</v>
      </c>
      <c r="GTL89" s="126">
        <f t="shared" si="81"/>
        <v>0</v>
      </c>
      <c r="GTM89" s="126">
        <f t="shared" si="81"/>
        <v>0</v>
      </c>
      <c r="GTN89" s="126">
        <f t="shared" si="81"/>
        <v>0</v>
      </c>
      <c r="GTO89" s="126">
        <f t="shared" si="81"/>
        <v>0</v>
      </c>
      <c r="GTP89" s="126">
        <f t="shared" si="81"/>
        <v>0</v>
      </c>
      <c r="GTQ89" s="126">
        <f t="shared" si="81"/>
        <v>0</v>
      </c>
      <c r="GTR89" s="126">
        <f t="shared" si="81"/>
        <v>0</v>
      </c>
      <c r="GTS89" s="126">
        <f t="shared" si="81"/>
        <v>0</v>
      </c>
      <c r="GTT89" s="126">
        <f t="shared" si="81"/>
        <v>0</v>
      </c>
      <c r="GTU89" s="126">
        <f t="shared" si="81"/>
        <v>0</v>
      </c>
      <c r="GTV89" s="126">
        <f t="shared" si="81"/>
        <v>0</v>
      </c>
      <c r="GTW89" s="126">
        <f t="shared" si="81"/>
        <v>0</v>
      </c>
      <c r="GTX89" s="126">
        <f t="shared" si="81"/>
        <v>0</v>
      </c>
      <c r="GTY89" s="126">
        <f t="shared" si="81"/>
        <v>0</v>
      </c>
      <c r="GTZ89" s="126">
        <f t="shared" si="81"/>
        <v>0</v>
      </c>
      <c r="GUA89" s="126">
        <f t="shared" si="81"/>
        <v>0</v>
      </c>
      <c r="GUB89" s="126">
        <f t="shared" si="81"/>
        <v>0</v>
      </c>
      <c r="GUC89" s="126">
        <f t="shared" si="81"/>
        <v>0</v>
      </c>
      <c r="GUD89" s="126">
        <f t="shared" si="81"/>
        <v>0</v>
      </c>
      <c r="GUE89" s="126">
        <f t="shared" si="81"/>
        <v>0</v>
      </c>
      <c r="GUF89" s="126">
        <f t="shared" si="81"/>
        <v>0</v>
      </c>
      <c r="GUG89" s="126">
        <f t="shared" si="81"/>
        <v>0</v>
      </c>
      <c r="GUH89" s="126">
        <f t="shared" si="81"/>
        <v>0</v>
      </c>
      <c r="GUI89" s="126">
        <f t="shared" si="81"/>
        <v>0</v>
      </c>
      <c r="GUJ89" s="126">
        <f t="shared" ref="GUJ89:GWU89" si="82" xml:space="preserve"> GUJ79</f>
        <v>0</v>
      </c>
      <c r="GUK89" s="126">
        <f t="shared" si="82"/>
        <v>0</v>
      </c>
      <c r="GUL89" s="126">
        <f t="shared" si="82"/>
        <v>0</v>
      </c>
      <c r="GUM89" s="126">
        <f t="shared" si="82"/>
        <v>0</v>
      </c>
      <c r="GUN89" s="126">
        <f t="shared" si="82"/>
        <v>0</v>
      </c>
      <c r="GUO89" s="126">
        <f t="shared" si="82"/>
        <v>0</v>
      </c>
      <c r="GUP89" s="126">
        <f t="shared" si="82"/>
        <v>0</v>
      </c>
      <c r="GUQ89" s="126">
        <f t="shared" si="82"/>
        <v>0</v>
      </c>
      <c r="GUR89" s="126">
        <f t="shared" si="82"/>
        <v>0</v>
      </c>
      <c r="GUS89" s="126">
        <f t="shared" si="82"/>
        <v>0</v>
      </c>
      <c r="GUT89" s="126">
        <f t="shared" si="82"/>
        <v>0</v>
      </c>
      <c r="GUU89" s="126">
        <f t="shared" si="82"/>
        <v>0</v>
      </c>
      <c r="GUV89" s="126">
        <f t="shared" si="82"/>
        <v>0</v>
      </c>
      <c r="GUW89" s="126">
        <f t="shared" si="82"/>
        <v>0</v>
      </c>
      <c r="GUX89" s="126">
        <f t="shared" si="82"/>
        <v>0</v>
      </c>
      <c r="GUY89" s="126">
        <f t="shared" si="82"/>
        <v>0</v>
      </c>
      <c r="GUZ89" s="126">
        <f t="shared" si="82"/>
        <v>0</v>
      </c>
      <c r="GVA89" s="126">
        <f t="shared" si="82"/>
        <v>0</v>
      </c>
      <c r="GVB89" s="126">
        <f t="shared" si="82"/>
        <v>0</v>
      </c>
      <c r="GVC89" s="126">
        <f t="shared" si="82"/>
        <v>0</v>
      </c>
      <c r="GVD89" s="126">
        <f t="shared" si="82"/>
        <v>0</v>
      </c>
      <c r="GVE89" s="126">
        <f t="shared" si="82"/>
        <v>0</v>
      </c>
      <c r="GVF89" s="126">
        <f t="shared" si="82"/>
        <v>0</v>
      </c>
      <c r="GVG89" s="126">
        <f t="shared" si="82"/>
        <v>0</v>
      </c>
      <c r="GVH89" s="126">
        <f t="shared" si="82"/>
        <v>0</v>
      </c>
      <c r="GVI89" s="126">
        <f t="shared" si="82"/>
        <v>0</v>
      </c>
      <c r="GVJ89" s="126">
        <f t="shared" si="82"/>
        <v>0</v>
      </c>
      <c r="GVK89" s="126">
        <f t="shared" si="82"/>
        <v>0</v>
      </c>
      <c r="GVL89" s="126">
        <f t="shared" si="82"/>
        <v>0</v>
      </c>
      <c r="GVM89" s="126">
        <f t="shared" si="82"/>
        <v>0</v>
      </c>
      <c r="GVN89" s="126">
        <f t="shared" si="82"/>
        <v>0</v>
      </c>
      <c r="GVO89" s="126">
        <f t="shared" si="82"/>
        <v>0</v>
      </c>
      <c r="GVP89" s="126">
        <f t="shared" si="82"/>
        <v>0</v>
      </c>
      <c r="GVQ89" s="126">
        <f t="shared" si="82"/>
        <v>0</v>
      </c>
      <c r="GVR89" s="126">
        <f t="shared" si="82"/>
        <v>0</v>
      </c>
      <c r="GVS89" s="126">
        <f t="shared" si="82"/>
        <v>0</v>
      </c>
      <c r="GVT89" s="126">
        <f t="shared" si="82"/>
        <v>0</v>
      </c>
      <c r="GVU89" s="126">
        <f t="shared" si="82"/>
        <v>0</v>
      </c>
      <c r="GVV89" s="126">
        <f t="shared" si="82"/>
        <v>0</v>
      </c>
      <c r="GVW89" s="126">
        <f t="shared" si="82"/>
        <v>0</v>
      </c>
      <c r="GVX89" s="126">
        <f t="shared" si="82"/>
        <v>0</v>
      </c>
      <c r="GVY89" s="126">
        <f t="shared" si="82"/>
        <v>0</v>
      </c>
      <c r="GVZ89" s="126">
        <f t="shared" si="82"/>
        <v>0</v>
      </c>
      <c r="GWA89" s="126">
        <f t="shared" si="82"/>
        <v>0</v>
      </c>
      <c r="GWB89" s="126">
        <f t="shared" si="82"/>
        <v>0</v>
      </c>
      <c r="GWC89" s="126">
        <f t="shared" si="82"/>
        <v>0</v>
      </c>
      <c r="GWD89" s="126">
        <f t="shared" si="82"/>
        <v>0</v>
      </c>
      <c r="GWE89" s="126">
        <f t="shared" si="82"/>
        <v>0</v>
      </c>
      <c r="GWF89" s="126">
        <f t="shared" si="82"/>
        <v>0</v>
      </c>
      <c r="GWG89" s="126">
        <f t="shared" si="82"/>
        <v>0</v>
      </c>
      <c r="GWH89" s="126">
        <f t="shared" si="82"/>
        <v>0</v>
      </c>
      <c r="GWI89" s="126">
        <f t="shared" si="82"/>
        <v>0</v>
      </c>
      <c r="GWJ89" s="126">
        <f t="shared" si="82"/>
        <v>0</v>
      </c>
      <c r="GWK89" s="126">
        <f t="shared" si="82"/>
        <v>0</v>
      </c>
      <c r="GWL89" s="126">
        <f t="shared" si="82"/>
        <v>0</v>
      </c>
      <c r="GWM89" s="126">
        <f t="shared" si="82"/>
        <v>0</v>
      </c>
      <c r="GWN89" s="126">
        <f t="shared" si="82"/>
        <v>0</v>
      </c>
      <c r="GWO89" s="126">
        <f t="shared" si="82"/>
        <v>0</v>
      </c>
      <c r="GWP89" s="126">
        <f t="shared" si="82"/>
        <v>0</v>
      </c>
      <c r="GWQ89" s="126">
        <f t="shared" si="82"/>
        <v>0</v>
      </c>
      <c r="GWR89" s="126">
        <f t="shared" si="82"/>
        <v>0</v>
      </c>
      <c r="GWS89" s="126">
        <f t="shared" si="82"/>
        <v>0</v>
      </c>
      <c r="GWT89" s="126">
        <f t="shared" si="82"/>
        <v>0</v>
      </c>
      <c r="GWU89" s="126">
        <f t="shared" si="82"/>
        <v>0</v>
      </c>
      <c r="GWV89" s="126">
        <f t="shared" ref="GWV89:GZG89" si="83" xml:space="preserve"> GWV79</f>
        <v>0</v>
      </c>
      <c r="GWW89" s="126">
        <f t="shared" si="83"/>
        <v>0</v>
      </c>
      <c r="GWX89" s="126">
        <f t="shared" si="83"/>
        <v>0</v>
      </c>
      <c r="GWY89" s="126">
        <f t="shared" si="83"/>
        <v>0</v>
      </c>
      <c r="GWZ89" s="126">
        <f t="shared" si="83"/>
        <v>0</v>
      </c>
      <c r="GXA89" s="126">
        <f t="shared" si="83"/>
        <v>0</v>
      </c>
      <c r="GXB89" s="126">
        <f t="shared" si="83"/>
        <v>0</v>
      </c>
      <c r="GXC89" s="126">
        <f t="shared" si="83"/>
        <v>0</v>
      </c>
      <c r="GXD89" s="126">
        <f t="shared" si="83"/>
        <v>0</v>
      </c>
      <c r="GXE89" s="126">
        <f t="shared" si="83"/>
        <v>0</v>
      </c>
      <c r="GXF89" s="126">
        <f t="shared" si="83"/>
        <v>0</v>
      </c>
      <c r="GXG89" s="126">
        <f t="shared" si="83"/>
        <v>0</v>
      </c>
      <c r="GXH89" s="126">
        <f t="shared" si="83"/>
        <v>0</v>
      </c>
      <c r="GXI89" s="126">
        <f t="shared" si="83"/>
        <v>0</v>
      </c>
      <c r="GXJ89" s="126">
        <f t="shared" si="83"/>
        <v>0</v>
      </c>
      <c r="GXK89" s="126">
        <f t="shared" si="83"/>
        <v>0</v>
      </c>
      <c r="GXL89" s="126">
        <f t="shared" si="83"/>
        <v>0</v>
      </c>
      <c r="GXM89" s="126">
        <f t="shared" si="83"/>
        <v>0</v>
      </c>
      <c r="GXN89" s="126">
        <f t="shared" si="83"/>
        <v>0</v>
      </c>
      <c r="GXO89" s="126">
        <f t="shared" si="83"/>
        <v>0</v>
      </c>
      <c r="GXP89" s="126">
        <f t="shared" si="83"/>
        <v>0</v>
      </c>
      <c r="GXQ89" s="126">
        <f t="shared" si="83"/>
        <v>0</v>
      </c>
      <c r="GXR89" s="126">
        <f t="shared" si="83"/>
        <v>0</v>
      </c>
      <c r="GXS89" s="126">
        <f t="shared" si="83"/>
        <v>0</v>
      </c>
      <c r="GXT89" s="126">
        <f t="shared" si="83"/>
        <v>0</v>
      </c>
      <c r="GXU89" s="126">
        <f t="shared" si="83"/>
        <v>0</v>
      </c>
      <c r="GXV89" s="126">
        <f t="shared" si="83"/>
        <v>0</v>
      </c>
      <c r="GXW89" s="126">
        <f t="shared" si="83"/>
        <v>0</v>
      </c>
      <c r="GXX89" s="126">
        <f t="shared" si="83"/>
        <v>0</v>
      </c>
      <c r="GXY89" s="126">
        <f t="shared" si="83"/>
        <v>0</v>
      </c>
      <c r="GXZ89" s="126">
        <f t="shared" si="83"/>
        <v>0</v>
      </c>
      <c r="GYA89" s="126">
        <f t="shared" si="83"/>
        <v>0</v>
      </c>
      <c r="GYB89" s="126">
        <f t="shared" si="83"/>
        <v>0</v>
      </c>
      <c r="GYC89" s="126">
        <f t="shared" si="83"/>
        <v>0</v>
      </c>
      <c r="GYD89" s="126">
        <f t="shared" si="83"/>
        <v>0</v>
      </c>
      <c r="GYE89" s="126">
        <f t="shared" si="83"/>
        <v>0</v>
      </c>
      <c r="GYF89" s="126">
        <f t="shared" si="83"/>
        <v>0</v>
      </c>
      <c r="GYG89" s="126">
        <f t="shared" si="83"/>
        <v>0</v>
      </c>
      <c r="GYH89" s="126">
        <f t="shared" si="83"/>
        <v>0</v>
      </c>
      <c r="GYI89" s="126">
        <f t="shared" si="83"/>
        <v>0</v>
      </c>
      <c r="GYJ89" s="126">
        <f t="shared" si="83"/>
        <v>0</v>
      </c>
      <c r="GYK89" s="126">
        <f t="shared" si="83"/>
        <v>0</v>
      </c>
      <c r="GYL89" s="126">
        <f t="shared" si="83"/>
        <v>0</v>
      </c>
      <c r="GYM89" s="126">
        <f t="shared" si="83"/>
        <v>0</v>
      </c>
      <c r="GYN89" s="126">
        <f t="shared" si="83"/>
        <v>0</v>
      </c>
      <c r="GYO89" s="126">
        <f t="shared" si="83"/>
        <v>0</v>
      </c>
      <c r="GYP89" s="126">
        <f t="shared" si="83"/>
        <v>0</v>
      </c>
      <c r="GYQ89" s="126">
        <f t="shared" si="83"/>
        <v>0</v>
      </c>
      <c r="GYR89" s="126">
        <f t="shared" si="83"/>
        <v>0</v>
      </c>
      <c r="GYS89" s="126">
        <f t="shared" si="83"/>
        <v>0</v>
      </c>
      <c r="GYT89" s="126">
        <f t="shared" si="83"/>
        <v>0</v>
      </c>
      <c r="GYU89" s="126">
        <f t="shared" si="83"/>
        <v>0</v>
      </c>
      <c r="GYV89" s="126">
        <f t="shared" si="83"/>
        <v>0</v>
      </c>
      <c r="GYW89" s="126">
        <f t="shared" si="83"/>
        <v>0</v>
      </c>
      <c r="GYX89" s="126">
        <f t="shared" si="83"/>
        <v>0</v>
      </c>
      <c r="GYY89" s="126">
        <f t="shared" si="83"/>
        <v>0</v>
      </c>
      <c r="GYZ89" s="126">
        <f t="shared" si="83"/>
        <v>0</v>
      </c>
      <c r="GZA89" s="126">
        <f t="shared" si="83"/>
        <v>0</v>
      </c>
      <c r="GZB89" s="126">
        <f t="shared" si="83"/>
        <v>0</v>
      </c>
      <c r="GZC89" s="126">
        <f t="shared" si="83"/>
        <v>0</v>
      </c>
      <c r="GZD89" s="126">
        <f t="shared" si="83"/>
        <v>0</v>
      </c>
      <c r="GZE89" s="126">
        <f t="shared" si="83"/>
        <v>0</v>
      </c>
      <c r="GZF89" s="126">
        <f t="shared" si="83"/>
        <v>0</v>
      </c>
      <c r="GZG89" s="126">
        <f t="shared" si="83"/>
        <v>0</v>
      </c>
      <c r="GZH89" s="126">
        <f t="shared" ref="GZH89:HBS89" si="84" xml:space="preserve"> GZH79</f>
        <v>0</v>
      </c>
      <c r="GZI89" s="126">
        <f t="shared" si="84"/>
        <v>0</v>
      </c>
      <c r="GZJ89" s="126">
        <f t="shared" si="84"/>
        <v>0</v>
      </c>
      <c r="GZK89" s="126">
        <f t="shared" si="84"/>
        <v>0</v>
      </c>
      <c r="GZL89" s="126">
        <f t="shared" si="84"/>
        <v>0</v>
      </c>
      <c r="GZM89" s="126">
        <f t="shared" si="84"/>
        <v>0</v>
      </c>
      <c r="GZN89" s="126">
        <f t="shared" si="84"/>
        <v>0</v>
      </c>
      <c r="GZO89" s="126">
        <f t="shared" si="84"/>
        <v>0</v>
      </c>
      <c r="GZP89" s="126">
        <f t="shared" si="84"/>
        <v>0</v>
      </c>
      <c r="GZQ89" s="126">
        <f t="shared" si="84"/>
        <v>0</v>
      </c>
      <c r="GZR89" s="126">
        <f t="shared" si="84"/>
        <v>0</v>
      </c>
      <c r="GZS89" s="126">
        <f t="shared" si="84"/>
        <v>0</v>
      </c>
      <c r="GZT89" s="126">
        <f t="shared" si="84"/>
        <v>0</v>
      </c>
      <c r="GZU89" s="126">
        <f t="shared" si="84"/>
        <v>0</v>
      </c>
      <c r="GZV89" s="126">
        <f t="shared" si="84"/>
        <v>0</v>
      </c>
      <c r="GZW89" s="126">
        <f t="shared" si="84"/>
        <v>0</v>
      </c>
      <c r="GZX89" s="126">
        <f t="shared" si="84"/>
        <v>0</v>
      </c>
      <c r="GZY89" s="126">
        <f t="shared" si="84"/>
        <v>0</v>
      </c>
      <c r="GZZ89" s="126">
        <f t="shared" si="84"/>
        <v>0</v>
      </c>
      <c r="HAA89" s="126">
        <f t="shared" si="84"/>
        <v>0</v>
      </c>
      <c r="HAB89" s="126">
        <f t="shared" si="84"/>
        <v>0</v>
      </c>
      <c r="HAC89" s="126">
        <f t="shared" si="84"/>
        <v>0</v>
      </c>
      <c r="HAD89" s="126">
        <f t="shared" si="84"/>
        <v>0</v>
      </c>
      <c r="HAE89" s="126">
        <f t="shared" si="84"/>
        <v>0</v>
      </c>
      <c r="HAF89" s="126">
        <f t="shared" si="84"/>
        <v>0</v>
      </c>
      <c r="HAG89" s="126">
        <f t="shared" si="84"/>
        <v>0</v>
      </c>
      <c r="HAH89" s="126">
        <f t="shared" si="84"/>
        <v>0</v>
      </c>
      <c r="HAI89" s="126">
        <f t="shared" si="84"/>
        <v>0</v>
      </c>
      <c r="HAJ89" s="126">
        <f t="shared" si="84"/>
        <v>0</v>
      </c>
      <c r="HAK89" s="126">
        <f t="shared" si="84"/>
        <v>0</v>
      </c>
      <c r="HAL89" s="126">
        <f t="shared" si="84"/>
        <v>0</v>
      </c>
      <c r="HAM89" s="126">
        <f t="shared" si="84"/>
        <v>0</v>
      </c>
      <c r="HAN89" s="126">
        <f t="shared" si="84"/>
        <v>0</v>
      </c>
      <c r="HAO89" s="126">
        <f t="shared" si="84"/>
        <v>0</v>
      </c>
      <c r="HAP89" s="126">
        <f t="shared" si="84"/>
        <v>0</v>
      </c>
      <c r="HAQ89" s="126">
        <f t="shared" si="84"/>
        <v>0</v>
      </c>
      <c r="HAR89" s="126">
        <f t="shared" si="84"/>
        <v>0</v>
      </c>
      <c r="HAS89" s="126">
        <f t="shared" si="84"/>
        <v>0</v>
      </c>
      <c r="HAT89" s="126">
        <f t="shared" si="84"/>
        <v>0</v>
      </c>
      <c r="HAU89" s="126">
        <f t="shared" si="84"/>
        <v>0</v>
      </c>
      <c r="HAV89" s="126">
        <f t="shared" si="84"/>
        <v>0</v>
      </c>
      <c r="HAW89" s="126">
        <f t="shared" si="84"/>
        <v>0</v>
      </c>
      <c r="HAX89" s="126">
        <f t="shared" si="84"/>
        <v>0</v>
      </c>
      <c r="HAY89" s="126">
        <f t="shared" si="84"/>
        <v>0</v>
      </c>
      <c r="HAZ89" s="126">
        <f t="shared" si="84"/>
        <v>0</v>
      </c>
      <c r="HBA89" s="126">
        <f t="shared" si="84"/>
        <v>0</v>
      </c>
      <c r="HBB89" s="126">
        <f t="shared" si="84"/>
        <v>0</v>
      </c>
      <c r="HBC89" s="126">
        <f t="shared" si="84"/>
        <v>0</v>
      </c>
      <c r="HBD89" s="126">
        <f t="shared" si="84"/>
        <v>0</v>
      </c>
      <c r="HBE89" s="126">
        <f t="shared" si="84"/>
        <v>0</v>
      </c>
      <c r="HBF89" s="126">
        <f t="shared" si="84"/>
        <v>0</v>
      </c>
      <c r="HBG89" s="126">
        <f t="shared" si="84"/>
        <v>0</v>
      </c>
      <c r="HBH89" s="126">
        <f t="shared" si="84"/>
        <v>0</v>
      </c>
      <c r="HBI89" s="126">
        <f t="shared" si="84"/>
        <v>0</v>
      </c>
      <c r="HBJ89" s="126">
        <f t="shared" si="84"/>
        <v>0</v>
      </c>
      <c r="HBK89" s="126">
        <f t="shared" si="84"/>
        <v>0</v>
      </c>
      <c r="HBL89" s="126">
        <f t="shared" si="84"/>
        <v>0</v>
      </c>
      <c r="HBM89" s="126">
        <f t="shared" si="84"/>
        <v>0</v>
      </c>
      <c r="HBN89" s="126">
        <f t="shared" si="84"/>
        <v>0</v>
      </c>
      <c r="HBO89" s="126">
        <f t="shared" si="84"/>
        <v>0</v>
      </c>
      <c r="HBP89" s="126">
        <f t="shared" si="84"/>
        <v>0</v>
      </c>
      <c r="HBQ89" s="126">
        <f t="shared" si="84"/>
        <v>0</v>
      </c>
      <c r="HBR89" s="126">
        <f t="shared" si="84"/>
        <v>0</v>
      </c>
      <c r="HBS89" s="126">
        <f t="shared" si="84"/>
        <v>0</v>
      </c>
      <c r="HBT89" s="126">
        <f t="shared" ref="HBT89:HEE89" si="85" xml:space="preserve"> HBT79</f>
        <v>0</v>
      </c>
      <c r="HBU89" s="126">
        <f t="shared" si="85"/>
        <v>0</v>
      </c>
      <c r="HBV89" s="126">
        <f t="shared" si="85"/>
        <v>0</v>
      </c>
      <c r="HBW89" s="126">
        <f t="shared" si="85"/>
        <v>0</v>
      </c>
      <c r="HBX89" s="126">
        <f t="shared" si="85"/>
        <v>0</v>
      </c>
      <c r="HBY89" s="126">
        <f t="shared" si="85"/>
        <v>0</v>
      </c>
      <c r="HBZ89" s="126">
        <f t="shared" si="85"/>
        <v>0</v>
      </c>
      <c r="HCA89" s="126">
        <f t="shared" si="85"/>
        <v>0</v>
      </c>
      <c r="HCB89" s="126">
        <f t="shared" si="85"/>
        <v>0</v>
      </c>
      <c r="HCC89" s="126">
        <f t="shared" si="85"/>
        <v>0</v>
      </c>
      <c r="HCD89" s="126">
        <f t="shared" si="85"/>
        <v>0</v>
      </c>
      <c r="HCE89" s="126">
        <f t="shared" si="85"/>
        <v>0</v>
      </c>
      <c r="HCF89" s="126">
        <f t="shared" si="85"/>
        <v>0</v>
      </c>
      <c r="HCG89" s="126">
        <f t="shared" si="85"/>
        <v>0</v>
      </c>
      <c r="HCH89" s="126">
        <f t="shared" si="85"/>
        <v>0</v>
      </c>
      <c r="HCI89" s="126">
        <f t="shared" si="85"/>
        <v>0</v>
      </c>
      <c r="HCJ89" s="126">
        <f t="shared" si="85"/>
        <v>0</v>
      </c>
      <c r="HCK89" s="126">
        <f t="shared" si="85"/>
        <v>0</v>
      </c>
      <c r="HCL89" s="126">
        <f t="shared" si="85"/>
        <v>0</v>
      </c>
      <c r="HCM89" s="126">
        <f t="shared" si="85"/>
        <v>0</v>
      </c>
      <c r="HCN89" s="126">
        <f t="shared" si="85"/>
        <v>0</v>
      </c>
      <c r="HCO89" s="126">
        <f t="shared" si="85"/>
        <v>0</v>
      </c>
      <c r="HCP89" s="126">
        <f t="shared" si="85"/>
        <v>0</v>
      </c>
      <c r="HCQ89" s="126">
        <f t="shared" si="85"/>
        <v>0</v>
      </c>
      <c r="HCR89" s="126">
        <f t="shared" si="85"/>
        <v>0</v>
      </c>
      <c r="HCS89" s="126">
        <f t="shared" si="85"/>
        <v>0</v>
      </c>
      <c r="HCT89" s="126">
        <f t="shared" si="85"/>
        <v>0</v>
      </c>
      <c r="HCU89" s="126">
        <f t="shared" si="85"/>
        <v>0</v>
      </c>
      <c r="HCV89" s="126">
        <f t="shared" si="85"/>
        <v>0</v>
      </c>
      <c r="HCW89" s="126">
        <f t="shared" si="85"/>
        <v>0</v>
      </c>
      <c r="HCX89" s="126">
        <f t="shared" si="85"/>
        <v>0</v>
      </c>
      <c r="HCY89" s="126">
        <f t="shared" si="85"/>
        <v>0</v>
      </c>
      <c r="HCZ89" s="126">
        <f t="shared" si="85"/>
        <v>0</v>
      </c>
      <c r="HDA89" s="126">
        <f t="shared" si="85"/>
        <v>0</v>
      </c>
      <c r="HDB89" s="126">
        <f t="shared" si="85"/>
        <v>0</v>
      </c>
      <c r="HDC89" s="126">
        <f t="shared" si="85"/>
        <v>0</v>
      </c>
      <c r="HDD89" s="126">
        <f t="shared" si="85"/>
        <v>0</v>
      </c>
      <c r="HDE89" s="126">
        <f t="shared" si="85"/>
        <v>0</v>
      </c>
      <c r="HDF89" s="126">
        <f t="shared" si="85"/>
        <v>0</v>
      </c>
      <c r="HDG89" s="126">
        <f t="shared" si="85"/>
        <v>0</v>
      </c>
      <c r="HDH89" s="126">
        <f t="shared" si="85"/>
        <v>0</v>
      </c>
      <c r="HDI89" s="126">
        <f t="shared" si="85"/>
        <v>0</v>
      </c>
      <c r="HDJ89" s="126">
        <f t="shared" si="85"/>
        <v>0</v>
      </c>
      <c r="HDK89" s="126">
        <f t="shared" si="85"/>
        <v>0</v>
      </c>
      <c r="HDL89" s="126">
        <f t="shared" si="85"/>
        <v>0</v>
      </c>
      <c r="HDM89" s="126">
        <f t="shared" si="85"/>
        <v>0</v>
      </c>
      <c r="HDN89" s="126">
        <f t="shared" si="85"/>
        <v>0</v>
      </c>
      <c r="HDO89" s="126">
        <f t="shared" si="85"/>
        <v>0</v>
      </c>
      <c r="HDP89" s="126">
        <f t="shared" si="85"/>
        <v>0</v>
      </c>
      <c r="HDQ89" s="126">
        <f t="shared" si="85"/>
        <v>0</v>
      </c>
      <c r="HDR89" s="126">
        <f t="shared" si="85"/>
        <v>0</v>
      </c>
      <c r="HDS89" s="126">
        <f t="shared" si="85"/>
        <v>0</v>
      </c>
      <c r="HDT89" s="126">
        <f t="shared" si="85"/>
        <v>0</v>
      </c>
      <c r="HDU89" s="126">
        <f t="shared" si="85"/>
        <v>0</v>
      </c>
      <c r="HDV89" s="126">
        <f t="shared" si="85"/>
        <v>0</v>
      </c>
      <c r="HDW89" s="126">
        <f t="shared" si="85"/>
        <v>0</v>
      </c>
      <c r="HDX89" s="126">
        <f t="shared" si="85"/>
        <v>0</v>
      </c>
      <c r="HDY89" s="126">
        <f t="shared" si="85"/>
        <v>0</v>
      </c>
      <c r="HDZ89" s="126">
        <f t="shared" si="85"/>
        <v>0</v>
      </c>
      <c r="HEA89" s="126">
        <f t="shared" si="85"/>
        <v>0</v>
      </c>
      <c r="HEB89" s="126">
        <f t="shared" si="85"/>
        <v>0</v>
      </c>
      <c r="HEC89" s="126">
        <f t="shared" si="85"/>
        <v>0</v>
      </c>
      <c r="HED89" s="126">
        <f t="shared" si="85"/>
        <v>0</v>
      </c>
      <c r="HEE89" s="126">
        <f t="shared" si="85"/>
        <v>0</v>
      </c>
      <c r="HEF89" s="126">
        <f t="shared" ref="HEF89:HGQ89" si="86" xml:space="preserve"> HEF79</f>
        <v>0</v>
      </c>
      <c r="HEG89" s="126">
        <f t="shared" si="86"/>
        <v>0</v>
      </c>
      <c r="HEH89" s="126">
        <f t="shared" si="86"/>
        <v>0</v>
      </c>
      <c r="HEI89" s="126">
        <f t="shared" si="86"/>
        <v>0</v>
      </c>
      <c r="HEJ89" s="126">
        <f t="shared" si="86"/>
        <v>0</v>
      </c>
      <c r="HEK89" s="126">
        <f t="shared" si="86"/>
        <v>0</v>
      </c>
      <c r="HEL89" s="126">
        <f t="shared" si="86"/>
        <v>0</v>
      </c>
      <c r="HEM89" s="126">
        <f t="shared" si="86"/>
        <v>0</v>
      </c>
      <c r="HEN89" s="126">
        <f t="shared" si="86"/>
        <v>0</v>
      </c>
      <c r="HEO89" s="126">
        <f t="shared" si="86"/>
        <v>0</v>
      </c>
      <c r="HEP89" s="126">
        <f t="shared" si="86"/>
        <v>0</v>
      </c>
      <c r="HEQ89" s="126">
        <f t="shared" si="86"/>
        <v>0</v>
      </c>
      <c r="HER89" s="126">
        <f t="shared" si="86"/>
        <v>0</v>
      </c>
      <c r="HES89" s="126">
        <f t="shared" si="86"/>
        <v>0</v>
      </c>
      <c r="HET89" s="126">
        <f t="shared" si="86"/>
        <v>0</v>
      </c>
      <c r="HEU89" s="126">
        <f t="shared" si="86"/>
        <v>0</v>
      </c>
      <c r="HEV89" s="126">
        <f t="shared" si="86"/>
        <v>0</v>
      </c>
      <c r="HEW89" s="126">
        <f t="shared" si="86"/>
        <v>0</v>
      </c>
      <c r="HEX89" s="126">
        <f t="shared" si="86"/>
        <v>0</v>
      </c>
      <c r="HEY89" s="126">
        <f t="shared" si="86"/>
        <v>0</v>
      </c>
      <c r="HEZ89" s="126">
        <f t="shared" si="86"/>
        <v>0</v>
      </c>
      <c r="HFA89" s="126">
        <f t="shared" si="86"/>
        <v>0</v>
      </c>
      <c r="HFB89" s="126">
        <f t="shared" si="86"/>
        <v>0</v>
      </c>
      <c r="HFC89" s="126">
        <f t="shared" si="86"/>
        <v>0</v>
      </c>
      <c r="HFD89" s="126">
        <f t="shared" si="86"/>
        <v>0</v>
      </c>
      <c r="HFE89" s="126">
        <f t="shared" si="86"/>
        <v>0</v>
      </c>
      <c r="HFF89" s="126">
        <f t="shared" si="86"/>
        <v>0</v>
      </c>
      <c r="HFG89" s="126">
        <f t="shared" si="86"/>
        <v>0</v>
      </c>
      <c r="HFH89" s="126">
        <f t="shared" si="86"/>
        <v>0</v>
      </c>
      <c r="HFI89" s="126">
        <f t="shared" si="86"/>
        <v>0</v>
      </c>
      <c r="HFJ89" s="126">
        <f t="shared" si="86"/>
        <v>0</v>
      </c>
      <c r="HFK89" s="126">
        <f t="shared" si="86"/>
        <v>0</v>
      </c>
      <c r="HFL89" s="126">
        <f t="shared" si="86"/>
        <v>0</v>
      </c>
      <c r="HFM89" s="126">
        <f t="shared" si="86"/>
        <v>0</v>
      </c>
      <c r="HFN89" s="126">
        <f t="shared" si="86"/>
        <v>0</v>
      </c>
      <c r="HFO89" s="126">
        <f t="shared" si="86"/>
        <v>0</v>
      </c>
      <c r="HFP89" s="126">
        <f t="shared" si="86"/>
        <v>0</v>
      </c>
      <c r="HFQ89" s="126">
        <f t="shared" si="86"/>
        <v>0</v>
      </c>
      <c r="HFR89" s="126">
        <f t="shared" si="86"/>
        <v>0</v>
      </c>
      <c r="HFS89" s="126">
        <f t="shared" si="86"/>
        <v>0</v>
      </c>
      <c r="HFT89" s="126">
        <f t="shared" si="86"/>
        <v>0</v>
      </c>
      <c r="HFU89" s="126">
        <f t="shared" si="86"/>
        <v>0</v>
      </c>
      <c r="HFV89" s="126">
        <f t="shared" si="86"/>
        <v>0</v>
      </c>
      <c r="HFW89" s="126">
        <f t="shared" si="86"/>
        <v>0</v>
      </c>
      <c r="HFX89" s="126">
        <f t="shared" si="86"/>
        <v>0</v>
      </c>
      <c r="HFY89" s="126">
        <f t="shared" si="86"/>
        <v>0</v>
      </c>
      <c r="HFZ89" s="126">
        <f t="shared" si="86"/>
        <v>0</v>
      </c>
      <c r="HGA89" s="126">
        <f t="shared" si="86"/>
        <v>0</v>
      </c>
      <c r="HGB89" s="126">
        <f t="shared" si="86"/>
        <v>0</v>
      </c>
      <c r="HGC89" s="126">
        <f t="shared" si="86"/>
        <v>0</v>
      </c>
      <c r="HGD89" s="126">
        <f t="shared" si="86"/>
        <v>0</v>
      </c>
      <c r="HGE89" s="126">
        <f t="shared" si="86"/>
        <v>0</v>
      </c>
      <c r="HGF89" s="126">
        <f t="shared" si="86"/>
        <v>0</v>
      </c>
      <c r="HGG89" s="126">
        <f t="shared" si="86"/>
        <v>0</v>
      </c>
      <c r="HGH89" s="126">
        <f t="shared" si="86"/>
        <v>0</v>
      </c>
      <c r="HGI89" s="126">
        <f t="shared" si="86"/>
        <v>0</v>
      </c>
      <c r="HGJ89" s="126">
        <f t="shared" si="86"/>
        <v>0</v>
      </c>
      <c r="HGK89" s="126">
        <f t="shared" si="86"/>
        <v>0</v>
      </c>
      <c r="HGL89" s="126">
        <f t="shared" si="86"/>
        <v>0</v>
      </c>
      <c r="HGM89" s="126">
        <f t="shared" si="86"/>
        <v>0</v>
      </c>
      <c r="HGN89" s="126">
        <f t="shared" si="86"/>
        <v>0</v>
      </c>
      <c r="HGO89" s="126">
        <f t="shared" si="86"/>
        <v>0</v>
      </c>
      <c r="HGP89" s="126">
        <f t="shared" si="86"/>
        <v>0</v>
      </c>
      <c r="HGQ89" s="126">
        <f t="shared" si="86"/>
        <v>0</v>
      </c>
      <c r="HGR89" s="126">
        <f t="shared" ref="HGR89:HJC89" si="87" xml:space="preserve"> HGR79</f>
        <v>0</v>
      </c>
      <c r="HGS89" s="126">
        <f t="shared" si="87"/>
        <v>0</v>
      </c>
      <c r="HGT89" s="126">
        <f t="shared" si="87"/>
        <v>0</v>
      </c>
      <c r="HGU89" s="126">
        <f t="shared" si="87"/>
        <v>0</v>
      </c>
      <c r="HGV89" s="126">
        <f t="shared" si="87"/>
        <v>0</v>
      </c>
      <c r="HGW89" s="126">
        <f t="shared" si="87"/>
        <v>0</v>
      </c>
      <c r="HGX89" s="126">
        <f t="shared" si="87"/>
        <v>0</v>
      </c>
      <c r="HGY89" s="126">
        <f t="shared" si="87"/>
        <v>0</v>
      </c>
      <c r="HGZ89" s="126">
        <f t="shared" si="87"/>
        <v>0</v>
      </c>
      <c r="HHA89" s="126">
        <f t="shared" si="87"/>
        <v>0</v>
      </c>
      <c r="HHB89" s="126">
        <f t="shared" si="87"/>
        <v>0</v>
      </c>
      <c r="HHC89" s="126">
        <f t="shared" si="87"/>
        <v>0</v>
      </c>
      <c r="HHD89" s="126">
        <f t="shared" si="87"/>
        <v>0</v>
      </c>
      <c r="HHE89" s="126">
        <f t="shared" si="87"/>
        <v>0</v>
      </c>
      <c r="HHF89" s="126">
        <f t="shared" si="87"/>
        <v>0</v>
      </c>
      <c r="HHG89" s="126">
        <f t="shared" si="87"/>
        <v>0</v>
      </c>
      <c r="HHH89" s="126">
        <f t="shared" si="87"/>
        <v>0</v>
      </c>
      <c r="HHI89" s="126">
        <f t="shared" si="87"/>
        <v>0</v>
      </c>
      <c r="HHJ89" s="126">
        <f t="shared" si="87"/>
        <v>0</v>
      </c>
      <c r="HHK89" s="126">
        <f t="shared" si="87"/>
        <v>0</v>
      </c>
      <c r="HHL89" s="126">
        <f t="shared" si="87"/>
        <v>0</v>
      </c>
      <c r="HHM89" s="126">
        <f t="shared" si="87"/>
        <v>0</v>
      </c>
      <c r="HHN89" s="126">
        <f t="shared" si="87"/>
        <v>0</v>
      </c>
      <c r="HHO89" s="126">
        <f t="shared" si="87"/>
        <v>0</v>
      </c>
      <c r="HHP89" s="126">
        <f t="shared" si="87"/>
        <v>0</v>
      </c>
      <c r="HHQ89" s="126">
        <f t="shared" si="87"/>
        <v>0</v>
      </c>
      <c r="HHR89" s="126">
        <f t="shared" si="87"/>
        <v>0</v>
      </c>
      <c r="HHS89" s="126">
        <f t="shared" si="87"/>
        <v>0</v>
      </c>
      <c r="HHT89" s="126">
        <f t="shared" si="87"/>
        <v>0</v>
      </c>
      <c r="HHU89" s="126">
        <f t="shared" si="87"/>
        <v>0</v>
      </c>
      <c r="HHV89" s="126">
        <f t="shared" si="87"/>
        <v>0</v>
      </c>
      <c r="HHW89" s="126">
        <f t="shared" si="87"/>
        <v>0</v>
      </c>
      <c r="HHX89" s="126">
        <f t="shared" si="87"/>
        <v>0</v>
      </c>
      <c r="HHY89" s="126">
        <f t="shared" si="87"/>
        <v>0</v>
      </c>
      <c r="HHZ89" s="126">
        <f t="shared" si="87"/>
        <v>0</v>
      </c>
      <c r="HIA89" s="126">
        <f t="shared" si="87"/>
        <v>0</v>
      </c>
      <c r="HIB89" s="126">
        <f t="shared" si="87"/>
        <v>0</v>
      </c>
      <c r="HIC89" s="126">
        <f t="shared" si="87"/>
        <v>0</v>
      </c>
      <c r="HID89" s="126">
        <f t="shared" si="87"/>
        <v>0</v>
      </c>
      <c r="HIE89" s="126">
        <f t="shared" si="87"/>
        <v>0</v>
      </c>
      <c r="HIF89" s="126">
        <f t="shared" si="87"/>
        <v>0</v>
      </c>
      <c r="HIG89" s="126">
        <f t="shared" si="87"/>
        <v>0</v>
      </c>
      <c r="HIH89" s="126">
        <f t="shared" si="87"/>
        <v>0</v>
      </c>
      <c r="HII89" s="126">
        <f t="shared" si="87"/>
        <v>0</v>
      </c>
      <c r="HIJ89" s="126">
        <f t="shared" si="87"/>
        <v>0</v>
      </c>
      <c r="HIK89" s="126">
        <f t="shared" si="87"/>
        <v>0</v>
      </c>
      <c r="HIL89" s="126">
        <f t="shared" si="87"/>
        <v>0</v>
      </c>
      <c r="HIM89" s="126">
        <f t="shared" si="87"/>
        <v>0</v>
      </c>
      <c r="HIN89" s="126">
        <f t="shared" si="87"/>
        <v>0</v>
      </c>
      <c r="HIO89" s="126">
        <f t="shared" si="87"/>
        <v>0</v>
      </c>
      <c r="HIP89" s="126">
        <f t="shared" si="87"/>
        <v>0</v>
      </c>
      <c r="HIQ89" s="126">
        <f t="shared" si="87"/>
        <v>0</v>
      </c>
      <c r="HIR89" s="126">
        <f t="shared" si="87"/>
        <v>0</v>
      </c>
      <c r="HIS89" s="126">
        <f t="shared" si="87"/>
        <v>0</v>
      </c>
      <c r="HIT89" s="126">
        <f t="shared" si="87"/>
        <v>0</v>
      </c>
      <c r="HIU89" s="126">
        <f t="shared" si="87"/>
        <v>0</v>
      </c>
      <c r="HIV89" s="126">
        <f t="shared" si="87"/>
        <v>0</v>
      </c>
      <c r="HIW89" s="126">
        <f t="shared" si="87"/>
        <v>0</v>
      </c>
      <c r="HIX89" s="126">
        <f t="shared" si="87"/>
        <v>0</v>
      </c>
      <c r="HIY89" s="126">
        <f t="shared" si="87"/>
        <v>0</v>
      </c>
      <c r="HIZ89" s="126">
        <f t="shared" si="87"/>
        <v>0</v>
      </c>
      <c r="HJA89" s="126">
        <f t="shared" si="87"/>
        <v>0</v>
      </c>
      <c r="HJB89" s="126">
        <f t="shared" si="87"/>
        <v>0</v>
      </c>
      <c r="HJC89" s="126">
        <f t="shared" si="87"/>
        <v>0</v>
      </c>
      <c r="HJD89" s="126">
        <f t="shared" ref="HJD89:HLO89" si="88" xml:space="preserve"> HJD79</f>
        <v>0</v>
      </c>
      <c r="HJE89" s="126">
        <f t="shared" si="88"/>
        <v>0</v>
      </c>
      <c r="HJF89" s="126">
        <f t="shared" si="88"/>
        <v>0</v>
      </c>
      <c r="HJG89" s="126">
        <f t="shared" si="88"/>
        <v>0</v>
      </c>
      <c r="HJH89" s="126">
        <f t="shared" si="88"/>
        <v>0</v>
      </c>
      <c r="HJI89" s="126">
        <f t="shared" si="88"/>
        <v>0</v>
      </c>
      <c r="HJJ89" s="126">
        <f t="shared" si="88"/>
        <v>0</v>
      </c>
      <c r="HJK89" s="126">
        <f t="shared" si="88"/>
        <v>0</v>
      </c>
      <c r="HJL89" s="126">
        <f t="shared" si="88"/>
        <v>0</v>
      </c>
      <c r="HJM89" s="126">
        <f t="shared" si="88"/>
        <v>0</v>
      </c>
      <c r="HJN89" s="126">
        <f t="shared" si="88"/>
        <v>0</v>
      </c>
      <c r="HJO89" s="126">
        <f t="shared" si="88"/>
        <v>0</v>
      </c>
      <c r="HJP89" s="126">
        <f t="shared" si="88"/>
        <v>0</v>
      </c>
      <c r="HJQ89" s="126">
        <f t="shared" si="88"/>
        <v>0</v>
      </c>
      <c r="HJR89" s="126">
        <f t="shared" si="88"/>
        <v>0</v>
      </c>
      <c r="HJS89" s="126">
        <f t="shared" si="88"/>
        <v>0</v>
      </c>
      <c r="HJT89" s="126">
        <f t="shared" si="88"/>
        <v>0</v>
      </c>
      <c r="HJU89" s="126">
        <f t="shared" si="88"/>
        <v>0</v>
      </c>
      <c r="HJV89" s="126">
        <f t="shared" si="88"/>
        <v>0</v>
      </c>
      <c r="HJW89" s="126">
        <f t="shared" si="88"/>
        <v>0</v>
      </c>
      <c r="HJX89" s="126">
        <f t="shared" si="88"/>
        <v>0</v>
      </c>
      <c r="HJY89" s="126">
        <f t="shared" si="88"/>
        <v>0</v>
      </c>
      <c r="HJZ89" s="126">
        <f t="shared" si="88"/>
        <v>0</v>
      </c>
      <c r="HKA89" s="126">
        <f t="shared" si="88"/>
        <v>0</v>
      </c>
      <c r="HKB89" s="126">
        <f t="shared" si="88"/>
        <v>0</v>
      </c>
      <c r="HKC89" s="126">
        <f t="shared" si="88"/>
        <v>0</v>
      </c>
      <c r="HKD89" s="126">
        <f t="shared" si="88"/>
        <v>0</v>
      </c>
      <c r="HKE89" s="126">
        <f t="shared" si="88"/>
        <v>0</v>
      </c>
      <c r="HKF89" s="126">
        <f t="shared" si="88"/>
        <v>0</v>
      </c>
      <c r="HKG89" s="126">
        <f t="shared" si="88"/>
        <v>0</v>
      </c>
      <c r="HKH89" s="126">
        <f t="shared" si="88"/>
        <v>0</v>
      </c>
      <c r="HKI89" s="126">
        <f t="shared" si="88"/>
        <v>0</v>
      </c>
      <c r="HKJ89" s="126">
        <f t="shared" si="88"/>
        <v>0</v>
      </c>
      <c r="HKK89" s="126">
        <f t="shared" si="88"/>
        <v>0</v>
      </c>
      <c r="HKL89" s="126">
        <f t="shared" si="88"/>
        <v>0</v>
      </c>
      <c r="HKM89" s="126">
        <f t="shared" si="88"/>
        <v>0</v>
      </c>
      <c r="HKN89" s="126">
        <f t="shared" si="88"/>
        <v>0</v>
      </c>
      <c r="HKO89" s="126">
        <f t="shared" si="88"/>
        <v>0</v>
      </c>
      <c r="HKP89" s="126">
        <f t="shared" si="88"/>
        <v>0</v>
      </c>
      <c r="HKQ89" s="126">
        <f t="shared" si="88"/>
        <v>0</v>
      </c>
      <c r="HKR89" s="126">
        <f t="shared" si="88"/>
        <v>0</v>
      </c>
      <c r="HKS89" s="126">
        <f t="shared" si="88"/>
        <v>0</v>
      </c>
      <c r="HKT89" s="126">
        <f t="shared" si="88"/>
        <v>0</v>
      </c>
      <c r="HKU89" s="126">
        <f t="shared" si="88"/>
        <v>0</v>
      </c>
      <c r="HKV89" s="126">
        <f t="shared" si="88"/>
        <v>0</v>
      </c>
      <c r="HKW89" s="126">
        <f t="shared" si="88"/>
        <v>0</v>
      </c>
      <c r="HKX89" s="126">
        <f t="shared" si="88"/>
        <v>0</v>
      </c>
      <c r="HKY89" s="126">
        <f t="shared" si="88"/>
        <v>0</v>
      </c>
      <c r="HKZ89" s="126">
        <f t="shared" si="88"/>
        <v>0</v>
      </c>
      <c r="HLA89" s="126">
        <f t="shared" si="88"/>
        <v>0</v>
      </c>
      <c r="HLB89" s="126">
        <f t="shared" si="88"/>
        <v>0</v>
      </c>
      <c r="HLC89" s="126">
        <f t="shared" si="88"/>
        <v>0</v>
      </c>
      <c r="HLD89" s="126">
        <f t="shared" si="88"/>
        <v>0</v>
      </c>
      <c r="HLE89" s="126">
        <f t="shared" si="88"/>
        <v>0</v>
      </c>
      <c r="HLF89" s="126">
        <f t="shared" si="88"/>
        <v>0</v>
      </c>
      <c r="HLG89" s="126">
        <f t="shared" si="88"/>
        <v>0</v>
      </c>
      <c r="HLH89" s="126">
        <f t="shared" si="88"/>
        <v>0</v>
      </c>
      <c r="HLI89" s="126">
        <f t="shared" si="88"/>
        <v>0</v>
      </c>
      <c r="HLJ89" s="126">
        <f t="shared" si="88"/>
        <v>0</v>
      </c>
      <c r="HLK89" s="126">
        <f t="shared" si="88"/>
        <v>0</v>
      </c>
      <c r="HLL89" s="126">
        <f t="shared" si="88"/>
        <v>0</v>
      </c>
      <c r="HLM89" s="126">
        <f t="shared" si="88"/>
        <v>0</v>
      </c>
      <c r="HLN89" s="126">
        <f t="shared" si="88"/>
        <v>0</v>
      </c>
      <c r="HLO89" s="126">
        <f t="shared" si="88"/>
        <v>0</v>
      </c>
      <c r="HLP89" s="126">
        <f t="shared" ref="HLP89:HOA89" si="89" xml:space="preserve"> HLP79</f>
        <v>0</v>
      </c>
      <c r="HLQ89" s="126">
        <f t="shared" si="89"/>
        <v>0</v>
      </c>
      <c r="HLR89" s="126">
        <f t="shared" si="89"/>
        <v>0</v>
      </c>
      <c r="HLS89" s="126">
        <f t="shared" si="89"/>
        <v>0</v>
      </c>
      <c r="HLT89" s="126">
        <f t="shared" si="89"/>
        <v>0</v>
      </c>
      <c r="HLU89" s="126">
        <f t="shared" si="89"/>
        <v>0</v>
      </c>
      <c r="HLV89" s="126">
        <f t="shared" si="89"/>
        <v>0</v>
      </c>
      <c r="HLW89" s="126">
        <f t="shared" si="89"/>
        <v>0</v>
      </c>
      <c r="HLX89" s="126">
        <f t="shared" si="89"/>
        <v>0</v>
      </c>
      <c r="HLY89" s="126">
        <f t="shared" si="89"/>
        <v>0</v>
      </c>
      <c r="HLZ89" s="126">
        <f t="shared" si="89"/>
        <v>0</v>
      </c>
      <c r="HMA89" s="126">
        <f t="shared" si="89"/>
        <v>0</v>
      </c>
      <c r="HMB89" s="126">
        <f t="shared" si="89"/>
        <v>0</v>
      </c>
      <c r="HMC89" s="126">
        <f t="shared" si="89"/>
        <v>0</v>
      </c>
      <c r="HMD89" s="126">
        <f t="shared" si="89"/>
        <v>0</v>
      </c>
      <c r="HME89" s="126">
        <f t="shared" si="89"/>
        <v>0</v>
      </c>
      <c r="HMF89" s="126">
        <f t="shared" si="89"/>
        <v>0</v>
      </c>
      <c r="HMG89" s="126">
        <f t="shared" si="89"/>
        <v>0</v>
      </c>
      <c r="HMH89" s="126">
        <f t="shared" si="89"/>
        <v>0</v>
      </c>
      <c r="HMI89" s="126">
        <f t="shared" si="89"/>
        <v>0</v>
      </c>
      <c r="HMJ89" s="126">
        <f t="shared" si="89"/>
        <v>0</v>
      </c>
      <c r="HMK89" s="126">
        <f t="shared" si="89"/>
        <v>0</v>
      </c>
      <c r="HML89" s="126">
        <f t="shared" si="89"/>
        <v>0</v>
      </c>
      <c r="HMM89" s="126">
        <f t="shared" si="89"/>
        <v>0</v>
      </c>
      <c r="HMN89" s="126">
        <f t="shared" si="89"/>
        <v>0</v>
      </c>
      <c r="HMO89" s="126">
        <f t="shared" si="89"/>
        <v>0</v>
      </c>
      <c r="HMP89" s="126">
        <f t="shared" si="89"/>
        <v>0</v>
      </c>
      <c r="HMQ89" s="126">
        <f t="shared" si="89"/>
        <v>0</v>
      </c>
      <c r="HMR89" s="126">
        <f t="shared" si="89"/>
        <v>0</v>
      </c>
      <c r="HMS89" s="126">
        <f t="shared" si="89"/>
        <v>0</v>
      </c>
      <c r="HMT89" s="126">
        <f t="shared" si="89"/>
        <v>0</v>
      </c>
      <c r="HMU89" s="126">
        <f t="shared" si="89"/>
        <v>0</v>
      </c>
      <c r="HMV89" s="126">
        <f t="shared" si="89"/>
        <v>0</v>
      </c>
      <c r="HMW89" s="126">
        <f t="shared" si="89"/>
        <v>0</v>
      </c>
      <c r="HMX89" s="126">
        <f t="shared" si="89"/>
        <v>0</v>
      </c>
      <c r="HMY89" s="126">
        <f t="shared" si="89"/>
        <v>0</v>
      </c>
      <c r="HMZ89" s="126">
        <f t="shared" si="89"/>
        <v>0</v>
      </c>
      <c r="HNA89" s="126">
        <f t="shared" si="89"/>
        <v>0</v>
      </c>
      <c r="HNB89" s="126">
        <f t="shared" si="89"/>
        <v>0</v>
      </c>
      <c r="HNC89" s="126">
        <f t="shared" si="89"/>
        <v>0</v>
      </c>
      <c r="HND89" s="126">
        <f t="shared" si="89"/>
        <v>0</v>
      </c>
      <c r="HNE89" s="126">
        <f t="shared" si="89"/>
        <v>0</v>
      </c>
      <c r="HNF89" s="126">
        <f t="shared" si="89"/>
        <v>0</v>
      </c>
      <c r="HNG89" s="126">
        <f t="shared" si="89"/>
        <v>0</v>
      </c>
      <c r="HNH89" s="126">
        <f t="shared" si="89"/>
        <v>0</v>
      </c>
      <c r="HNI89" s="126">
        <f t="shared" si="89"/>
        <v>0</v>
      </c>
      <c r="HNJ89" s="126">
        <f t="shared" si="89"/>
        <v>0</v>
      </c>
      <c r="HNK89" s="126">
        <f t="shared" si="89"/>
        <v>0</v>
      </c>
      <c r="HNL89" s="126">
        <f t="shared" si="89"/>
        <v>0</v>
      </c>
      <c r="HNM89" s="126">
        <f t="shared" si="89"/>
        <v>0</v>
      </c>
      <c r="HNN89" s="126">
        <f t="shared" si="89"/>
        <v>0</v>
      </c>
      <c r="HNO89" s="126">
        <f t="shared" si="89"/>
        <v>0</v>
      </c>
      <c r="HNP89" s="126">
        <f t="shared" si="89"/>
        <v>0</v>
      </c>
      <c r="HNQ89" s="126">
        <f t="shared" si="89"/>
        <v>0</v>
      </c>
      <c r="HNR89" s="126">
        <f t="shared" si="89"/>
        <v>0</v>
      </c>
      <c r="HNS89" s="126">
        <f t="shared" si="89"/>
        <v>0</v>
      </c>
      <c r="HNT89" s="126">
        <f t="shared" si="89"/>
        <v>0</v>
      </c>
      <c r="HNU89" s="126">
        <f t="shared" si="89"/>
        <v>0</v>
      </c>
      <c r="HNV89" s="126">
        <f t="shared" si="89"/>
        <v>0</v>
      </c>
      <c r="HNW89" s="126">
        <f t="shared" si="89"/>
        <v>0</v>
      </c>
      <c r="HNX89" s="126">
        <f t="shared" si="89"/>
        <v>0</v>
      </c>
      <c r="HNY89" s="126">
        <f t="shared" si="89"/>
        <v>0</v>
      </c>
      <c r="HNZ89" s="126">
        <f t="shared" si="89"/>
        <v>0</v>
      </c>
      <c r="HOA89" s="126">
        <f t="shared" si="89"/>
        <v>0</v>
      </c>
      <c r="HOB89" s="126">
        <f t="shared" ref="HOB89:HQM89" si="90" xml:space="preserve"> HOB79</f>
        <v>0</v>
      </c>
      <c r="HOC89" s="126">
        <f t="shared" si="90"/>
        <v>0</v>
      </c>
      <c r="HOD89" s="126">
        <f t="shared" si="90"/>
        <v>0</v>
      </c>
      <c r="HOE89" s="126">
        <f t="shared" si="90"/>
        <v>0</v>
      </c>
      <c r="HOF89" s="126">
        <f t="shared" si="90"/>
        <v>0</v>
      </c>
      <c r="HOG89" s="126">
        <f t="shared" si="90"/>
        <v>0</v>
      </c>
      <c r="HOH89" s="126">
        <f t="shared" si="90"/>
        <v>0</v>
      </c>
      <c r="HOI89" s="126">
        <f t="shared" si="90"/>
        <v>0</v>
      </c>
      <c r="HOJ89" s="126">
        <f t="shared" si="90"/>
        <v>0</v>
      </c>
      <c r="HOK89" s="126">
        <f t="shared" si="90"/>
        <v>0</v>
      </c>
      <c r="HOL89" s="126">
        <f t="shared" si="90"/>
        <v>0</v>
      </c>
      <c r="HOM89" s="126">
        <f t="shared" si="90"/>
        <v>0</v>
      </c>
      <c r="HON89" s="126">
        <f t="shared" si="90"/>
        <v>0</v>
      </c>
      <c r="HOO89" s="126">
        <f t="shared" si="90"/>
        <v>0</v>
      </c>
      <c r="HOP89" s="126">
        <f t="shared" si="90"/>
        <v>0</v>
      </c>
      <c r="HOQ89" s="126">
        <f t="shared" si="90"/>
        <v>0</v>
      </c>
      <c r="HOR89" s="126">
        <f t="shared" si="90"/>
        <v>0</v>
      </c>
      <c r="HOS89" s="126">
        <f t="shared" si="90"/>
        <v>0</v>
      </c>
      <c r="HOT89" s="126">
        <f t="shared" si="90"/>
        <v>0</v>
      </c>
      <c r="HOU89" s="126">
        <f t="shared" si="90"/>
        <v>0</v>
      </c>
      <c r="HOV89" s="126">
        <f t="shared" si="90"/>
        <v>0</v>
      </c>
      <c r="HOW89" s="126">
        <f t="shared" si="90"/>
        <v>0</v>
      </c>
      <c r="HOX89" s="126">
        <f t="shared" si="90"/>
        <v>0</v>
      </c>
      <c r="HOY89" s="126">
        <f t="shared" si="90"/>
        <v>0</v>
      </c>
      <c r="HOZ89" s="126">
        <f t="shared" si="90"/>
        <v>0</v>
      </c>
      <c r="HPA89" s="126">
        <f t="shared" si="90"/>
        <v>0</v>
      </c>
      <c r="HPB89" s="126">
        <f t="shared" si="90"/>
        <v>0</v>
      </c>
      <c r="HPC89" s="126">
        <f t="shared" si="90"/>
        <v>0</v>
      </c>
      <c r="HPD89" s="126">
        <f t="shared" si="90"/>
        <v>0</v>
      </c>
      <c r="HPE89" s="126">
        <f t="shared" si="90"/>
        <v>0</v>
      </c>
      <c r="HPF89" s="126">
        <f t="shared" si="90"/>
        <v>0</v>
      </c>
      <c r="HPG89" s="126">
        <f t="shared" si="90"/>
        <v>0</v>
      </c>
      <c r="HPH89" s="126">
        <f t="shared" si="90"/>
        <v>0</v>
      </c>
      <c r="HPI89" s="126">
        <f t="shared" si="90"/>
        <v>0</v>
      </c>
      <c r="HPJ89" s="126">
        <f t="shared" si="90"/>
        <v>0</v>
      </c>
      <c r="HPK89" s="126">
        <f t="shared" si="90"/>
        <v>0</v>
      </c>
      <c r="HPL89" s="126">
        <f t="shared" si="90"/>
        <v>0</v>
      </c>
      <c r="HPM89" s="126">
        <f t="shared" si="90"/>
        <v>0</v>
      </c>
      <c r="HPN89" s="126">
        <f t="shared" si="90"/>
        <v>0</v>
      </c>
      <c r="HPO89" s="126">
        <f t="shared" si="90"/>
        <v>0</v>
      </c>
      <c r="HPP89" s="126">
        <f t="shared" si="90"/>
        <v>0</v>
      </c>
      <c r="HPQ89" s="126">
        <f t="shared" si="90"/>
        <v>0</v>
      </c>
      <c r="HPR89" s="126">
        <f t="shared" si="90"/>
        <v>0</v>
      </c>
      <c r="HPS89" s="126">
        <f t="shared" si="90"/>
        <v>0</v>
      </c>
      <c r="HPT89" s="126">
        <f t="shared" si="90"/>
        <v>0</v>
      </c>
      <c r="HPU89" s="126">
        <f t="shared" si="90"/>
        <v>0</v>
      </c>
      <c r="HPV89" s="126">
        <f t="shared" si="90"/>
        <v>0</v>
      </c>
      <c r="HPW89" s="126">
        <f t="shared" si="90"/>
        <v>0</v>
      </c>
      <c r="HPX89" s="126">
        <f t="shared" si="90"/>
        <v>0</v>
      </c>
      <c r="HPY89" s="126">
        <f t="shared" si="90"/>
        <v>0</v>
      </c>
      <c r="HPZ89" s="126">
        <f t="shared" si="90"/>
        <v>0</v>
      </c>
      <c r="HQA89" s="126">
        <f t="shared" si="90"/>
        <v>0</v>
      </c>
      <c r="HQB89" s="126">
        <f t="shared" si="90"/>
        <v>0</v>
      </c>
      <c r="HQC89" s="126">
        <f t="shared" si="90"/>
        <v>0</v>
      </c>
      <c r="HQD89" s="126">
        <f t="shared" si="90"/>
        <v>0</v>
      </c>
      <c r="HQE89" s="126">
        <f t="shared" si="90"/>
        <v>0</v>
      </c>
      <c r="HQF89" s="126">
        <f t="shared" si="90"/>
        <v>0</v>
      </c>
      <c r="HQG89" s="126">
        <f t="shared" si="90"/>
        <v>0</v>
      </c>
      <c r="HQH89" s="126">
        <f t="shared" si="90"/>
        <v>0</v>
      </c>
      <c r="HQI89" s="126">
        <f t="shared" si="90"/>
        <v>0</v>
      </c>
      <c r="HQJ89" s="126">
        <f t="shared" si="90"/>
        <v>0</v>
      </c>
      <c r="HQK89" s="126">
        <f t="shared" si="90"/>
        <v>0</v>
      </c>
      <c r="HQL89" s="126">
        <f t="shared" si="90"/>
        <v>0</v>
      </c>
      <c r="HQM89" s="126">
        <f t="shared" si="90"/>
        <v>0</v>
      </c>
      <c r="HQN89" s="126">
        <f t="shared" ref="HQN89:HSY89" si="91" xml:space="preserve"> HQN79</f>
        <v>0</v>
      </c>
      <c r="HQO89" s="126">
        <f t="shared" si="91"/>
        <v>0</v>
      </c>
      <c r="HQP89" s="126">
        <f t="shared" si="91"/>
        <v>0</v>
      </c>
      <c r="HQQ89" s="126">
        <f t="shared" si="91"/>
        <v>0</v>
      </c>
      <c r="HQR89" s="126">
        <f t="shared" si="91"/>
        <v>0</v>
      </c>
      <c r="HQS89" s="126">
        <f t="shared" si="91"/>
        <v>0</v>
      </c>
      <c r="HQT89" s="126">
        <f t="shared" si="91"/>
        <v>0</v>
      </c>
      <c r="HQU89" s="126">
        <f t="shared" si="91"/>
        <v>0</v>
      </c>
      <c r="HQV89" s="126">
        <f t="shared" si="91"/>
        <v>0</v>
      </c>
      <c r="HQW89" s="126">
        <f t="shared" si="91"/>
        <v>0</v>
      </c>
      <c r="HQX89" s="126">
        <f t="shared" si="91"/>
        <v>0</v>
      </c>
      <c r="HQY89" s="126">
        <f t="shared" si="91"/>
        <v>0</v>
      </c>
      <c r="HQZ89" s="126">
        <f t="shared" si="91"/>
        <v>0</v>
      </c>
      <c r="HRA89" s="126">
        <f t="shared" si="91"/>
        <v>0</v>
      </c>
      <c r="HRB89" s="126">
        <f t="shared" si="91"/>
        <v>0</v>
      </c>
      <c r="HRC89" s="126">
        <f t="shared" si="91"/>
        <v>0</v>
      </c>
      <c r="HRD89" s="126">
        <f t="shared" si="91"/>
        <v>0</v>
      </c>
      <c r="HRE89" s="126">
        <f t="shared" si="91"/>
        <v>0</v>
      </c>
      <c r="HRF89" s="126">
        <f t="shared" si="91"/>
        <v>0</v>
      </c>
      <c r="HRG89" s="126">
        <f t="shared" si="91"/>
        <v>0</v>
      </c>
      <c r="HRH89" s="126">
        <f t="shared" si="91"/>
        <v>0</v>
      </c>
      <c r="HRI89" s="126">
        <f t="shared" si="91"/>
        <v>0</v>
      </c>
      <c r="HRJ89" s="126">
        <f t="shared" si="91"/>
        <v>0</v>
      </c>
      <c r="HRK89" s="126">
        <f t="shared" si="91"/>
        <v>0</v>
      </c>
      <c r="HRL89" s="126">
        <f t="shared" si="91"/>
        <v>0</v>
      </c>
      <c r="HRM89" s="126">
        <f t="shared" si="91"/>
        <v>0</v>
      </c>
      <c r="HRN89" s="126">
        <f t="shared" si="91"/>
        <v>0</v>
      </c>
      <c r="HRO89" s="126">
        <f t="shared" si="91"/>
        <v>0</v>
      </c>
      <c r="HRP89" s="126">
        <f t="shared" si="91"/>
        <v>0</v>
      </c>
      <c r="HRQ89" s="126">
        <f t="shared" si="91"/>
        <v>0</v>
      </c>
      <c r="HRR89" s="126">
        <f t="shared" si="91"/>
        <v>0</v>
      </c>
      <c r="HRS89" s="126">
        <f t="shared" si="91"/>
        <v>0</v>
      </c>
      <c r="HRT89" s="126">
        <f t="shared" si="91"/>
        <v>0</v>
      </c>
      <c r="HRU89" s="126">
        <f t="shared" si="91"/>
        <v>0</v>
      </c>
      <c r="HRV89" s="126">
        <f t="shared" si="91"/>
        <v>0</v>
      </c>
      <c r="HRW89" s="126">
        <f t="shared" si="91"/>
        <v>0</v>
      </c>
      <c r="HRX89" s="126">
        <f t="shared" si="91"/>
        <v>0</v>
      </c>
      <c r="HRY89" s="126">
        <f t="shared" si="91"/>
        <v>0</v>
      </c>
      <c r="HRZ89" s="126">
        <f t="shared" si="91"/>
        <v>0</v>
      </c>
      <c r="HSA89" s="126">
        <f t="shared" si="91"/>
        <v>0</v>
      </c>
      <c r="HSB89" s="126">
        <f t="shared" si="91"/>
        <v>0</v>
      </c>
      <c r="HSC89" s="126">
        <f t="shared" si="91"/>
        <v>0</v>
      </c>
      <c r="HSD89" s="126">
        <f t="shared" si="91"/>
        <v>0</v>
      </c>
      <c r="HSE89" s="126">
        <f t="shared" si="91"/>
        <v>0</v>
      </c>
      <c r="HSF89" s="126">
        <f t="shared" si="91"/>
        <v>0</v>
      </c>
      <c r="HSG89" s="126">
        <f t="shared" si="91"/>
        <v>0</v>
      </c>
      <c r="HSH89" s="126">
        <f t="shared" si="91"/>
        <v>0</v>
      </c>
      <c r="HSI89" s="126">
        <f t="shared" si="91"/>
        <v>0</v>
      </c>
      <c r="HSJ89" s="126">
        <f t="shared" si="91"/>
        <v>0</v>
      </c>
      <c r="HSK89" s="126">
        <f t="shared" si="91"/>
        <v>0</v>
      </c>
      <c r="HSL89" s="126">
        <f t="shared" si="91"/>
        <v>0</v>
      </c>
      <c r="HSM89" s="126">
        <f t="shared" si="91"/>
        <v>0</v>
      </c>
      <c r="HSN89" s="126">
        <f t="shared" si="91"/>
        <v>0</v>
      </c>
      <c r="HSO89" s="126">
        <f t="shared" si="91"/>
        <v>0</v>
      </c>
      <c r="HSP89" s="126">
        <f t="shared" si="91"/>
        <v>0</v>
      </c>
      <c r="HSQ89" s="126">
        <f t="shared" si="91"/>
        <v>0</v>
      </c>
      <c r="HSR89" s="126">
        <f t="shared" si="91"/>
        <v>0</v>
      </c>
      <c r="HSS89" s="126">
        <f t="shared" si="91"/>
        <v>0</v>
      </c>
      <c r="HST89" s="126">
        <f t="shared" si="91"/>
        <v>0</v>
      </c>
      <c r="HSU89" s="126">
        <f t="shared" si="91"/>
        <v>0</v>
      </c>
      <c r="HSV89" s="126">
        <f t="shared" si="91"/>
        <v>0</v>
      </c>
      <c r="HSW89" s="126">
        <f t="shared" si="91"/>
        <v>0</v>
      </c>
      <c r="HSX89" s="126">
        <f t="shared" si="91"/>
        <v>0</v>
      </c>
      <c r="HSY89" s="126">
        <f t="shared" si="91"/>
        <v>0</v>
      </c>
      <c r="HSZ89" s="126">
        <f t="shared" ref="HSZ89:HVK89" si="92" xml:space="preserve"> HSZ79</f>
        <v>0</v>
      </c>
      <c r="HTA89" s="126">
        <f t="shared" si="92"/>
        <v>0</v>
      </c>
      <c r="HTB89" s="126">
        <f t="shared" si="92"/>
        <v>0</v>
      </c>
      <c r="HTC89" s="126">
        <f t="shared" si="92"/>
        <v>0</v>
      </c>
      <c r="HTD89" s="126">
        <f t="shared" si="92"/>
        <v>0</v>
      </c>
      <c r="HTE89" s="126">
        <f t="shared" si="92"/>
        <v>0</v>
      </c>
      <c r="HTF89" s="126">
        <f t="shared" si="92"/>
        <v>0</v>
      </c>
      <c r="HTG89" s="126">
        <f t="shared" si="92"/>
        <v>0</v>
      </c>
      <c r="HTH89" s="126">
        <f t="shared" si="92"/>
        <v>0</v>
      </c>
      <c r="HTI89" s="126">
        <f t="shared" si="92"/>
        <v>0</v>
      </c>
      <c r="HTJ89" s="126">
        <f t="shared" si="92"/>
        <v>0</v>
      </c>
      <c r="HTK89" s="126">
        <f t="shared" si="92"/>
        <v>0</v>
      </c>
      <c r="HTL89" s="126">
        <f t="shared" si="92"/>
        <v>0</v>
      </c>
      <c r="HTM89" s="126">
        <f t="shared" si="92"/>
        <v>0</v>
      </c>
      <c r="HTN89" s="126">
        <f t="shared" si="92"/>
        <v>0</v>
      </c>
      <c r="HTO89" s="126">
        <f t="shared" si="92"/>
        <v>0</v>
      </c>
      <c r="HTP89" s="126">
        <f t="shared" si="92"/>
        <v>0</v>
      </c>
      <c r="HTQ89" s="126">
        <f t="shared" si="92"/>
        <v>0</v>
      </c>
      <c r="HTR89" s="126">
        <f t="shared" si="92"/>
        <v>0</v>
      </c>
      <c r="HTS89" s="126">
        <f t="shared" si="92"/>
        <v>0</v>
      </c>
      <c r="HTT89" s="126">
        <f t="shared" si="92"/>
        <v>0</v>
      </c>
      <c r="HTU89" s="126">
        <f t="shared" si="92"/>
        <v>0</v>
      </c>
      <c r="HTV89" s="126">
        <f t="shared" si="92"/>
        <v>0</v>
      </c>
      <c r="HTW89" s="126">
        <f t="shared" si="92"/>
        <v>0</v>
      </c>
      <c r="HTX89" s="126">
        <f t="shared" si="92"/>
        <v>0</v>
      </c>
      <c r="HTY89" s="126">
        <f t="shared" si="92"/>
        <v>0</v>
      </c>
      <c r="HTZ89" s="126">
        <f t="shared" si="92"/>
        <v>0</v>
      </c>
      <c r="HUA89" s="126">
        <f t="shared" si="92"/>
        <v>0</v>
      </c>
      <c r="HUB89" s="126">
        <f t="shared" si="92"/>
        <v>0</v>
      </c>
      <c r="HUC89" s="126">
        <f t="shared" si="92"/>
        <v>0</v>
      </c>
      <c r="HUD89" s="126">
        <f t="shared" si="92"/>
        <v>0</v>
      </c>
      <c r="HUE89" s="126">
        <f t="shared" si="92"/>
        <v>0</v>
      </c>
      <c r="HUF89" s="126">
        <f t="shared" si="92"/>
        <v>0</v>
      </c>
      <c r="HUG89" s="126">
        <f t="shared" si="92"/>
        <v>0</v>
      </c>
      <c r="HUH89" s="126">
        <f t="shared" si="92"/>
        <v>0</v>
      </c>
      <c r="HUI89" s="126">
        <f t="shared" si="92"/>
        <v>0</v>
      </c>
      <c r="HUJ89" s="126">
        <f t="shared" si="92"/>
        <v>0</v>
      </c>
      <c r="HUK89" s="126">
        <f t="shared" si="92"/>
        <v>0</v>
      </c>
      <c r="HUL89" s="126">
        <f t="shared" si="92"/>
        <v>0</v>
      </c>
      <c r="HUM89" s="126">
        <f t="shared" si="92"/>
        <v>0</v>
      </c>
      <c r="HUN89" s="126">
        <f t="shared" si="92"/>
        <v>0</v>
      </c>
      <c r="HUO89" s="126">
        <f t="shared" si="92"/>
        <v>0</v>
      </c>
      <c r="HUP89" s="126">
        <f t="shared" si="92"/>
        <v>0</v>
      </c>
      <c r="HUQ89" s="126">
        <f t="shared" si="92"/>
        <v>0</v>
      </c>
      <c r="HUR89" s="126">
        <f t="shared" si="92"/>
        <v>0</v>
      </c>
      <c r="HUS89" s="126">
        <f t="shared" si="92"/>
        <v>0</v>
      </c>
      <c r="HUT89" s="126">
        <f t="shared" si="92"/>
        <v>0</v>
      </c>
      <c r="HUU89" s="126">
        <f t="shared" si="92"/>
        <v>0</v>
      </c>
      <c r="HUV89" s="126">
        <f t="shared" si="92"/>
        <v>0</v>
      </c>
      <c r="HUW89" s="126">
        <f t="shared" si="92"/>
        <v>0</v>
      </c>
      <c r="HUX89" s="126">
        <f t="shared" si="92"/>
        <v>0</v>
      </c>
      <c r="HUY89" s="126">
        <f t="shared" si="92"/>
        <v>0</v>
      </c>
      <c r="HUZ89" s="126">
        <f t="shared" si="92"/>
        <v>0</v>
      </c>
      <c r="HVA89" s="126">
        <f t="shared" si="92"/>
        <v>0</v>
      </c>
      <c r="HVB89" s="126">
        <f t="shared" si="92"/>
        <v>0</v>
      </c>
      <c r="HVC89" s="126">
        <f t="shared" si="92"/>
        <v>0</v>
      </c>
      <c r="HVD89" s="126">
        <f t="shared" si="92"/>
        <v>0</v>
      </c>
      <c r="HVE89" s="126">
        <f t="shared" si="92"/>
        <v>0</v>
      </c>
      <c r="HVF89" s="126">
        <f t="shared" si="92"/>
        <v>0</v>
      </c>
      <c r="HVG89" s="126">
        <f t="shared" si="92"/>
        <v>0</v>
      </c>
      <c r="HVH89" s="126">
        <f t="shared" si="92"/>
        <v>0</v>
      </c>
      <c r="HVI89" s="126">
        <f t="shared" si="92"/>
        <v>0</v>
      </c>
      <c r="HVJ89" s="126">
        <f t="shared" si="92"/>
        <v>0</v>
      </c>
      <c r="HVK89" s="126">
        <f t="shared" si="92"/>
        <v>0</v>
      </c>
      <c r="HVL89" s="126">
        <f t="shared" ref="HVL89:HXW89" si="93" xml:space="preserve"> HVL79</f>
        <v>0</v>
      </c>
      <c r="HVM89" s="126">
        <f t="shared" si="93"/>
        <v>0</v>
      </c>
      <c r="HVN89" s="126">
        <f t="shared" si="93"/>
        <v>0</v>
      </c>
      <c r="HVO89" s="126">
        <f t="shared" si="93"/>
        <v>0</v>
      </c>
      <c r="HVP89" s="126">
        <f t="shared" si="93"/>
        <v>0</v>
      </c>
      <c r="HVQ89" s="126">
        <f t="shared" si="93"/>
        <v>0</v>
      </c>
      <c r="HVR89" s="126">
        <f t="shared" si="93"/>
        <v>0</v>
      </c>
      <c r="HVS89" s="126">
        <f t="shared" si="93"/>
        <v>0</v>
      </c>
      <c r="HVT89" s="126">
        <f t="shared" si="93"/>
        <v>0</v>
      </c>
      <c r="HVU89" s="126">
        <f t="shared" si="93"/>
        <v>0</v>
      </c>
      <c r="HVV89" s="126">
        <f t="shared" si="93"/>
        <v>0</v>
      </c>
      <c r="HVW89" s="126">
        <f t="shared" si="93"/>
        <v>0</v>
      </c>
      <c r="HVX89" s="126">
        <f t="shared" si="93"/>
        <v>0</v>
      </c>
      <c r="HVY89" s="126">
        <f t="shared" si="93"/>
        <v>0</v>
      </c>
      <c r="HVZ89" s="126">
        <f t="shared" si="93"/>
        <v>0</v>
      </c>
      <c r="HWA89" s="126">
        <f t="shared" si="93"/>
        <v>0</v>
      </c>
      <c r="HWB89" s="126">
        <f t="shared" si="93"/>
        <v>0</v>
      </c>
      <c r="HWC89" s="126">
        <f t="shared" si="93"/>
        <v>0</v>
      </c>
      <c r="HWD89" s="126">
        <f t="shared" si="93"/>
        <v>0</v>
      </c>
      <c r="HWE89" s="126">
        <f t="shared" si="93"/>
        <v>0</v>
      </c>
      <c r="HWF89" s="126">
        <f t="shared" si="93"/>
        <v>0</v>
      </c>
      <c r="HWG89" s="126">
        <f t="shared" si="93"/>
        <v>0</v>
      </c>
      <c r="HWH89" s="126">
        <f t="shared" si="93"/>
        <v>0</v>
      </c>
      <c r="HWI89" s="126">
        <f t="shared" si="93"/>
        <v>0</v>
      </c>
      <c r="HWJ89" s="126">
        <f t="shared" si="93"/>
        <v>0</v>
      </c>
      <c r="HWK89" s="126">
        <f t="shared" si="93"/>
        <v>0</v>
      </c>
      <c r="HWL89" s="126">
        <f t="shared" si="93"/>
        <v>0</v>
      </c>
      <c r="HWM89" s="126">
        <f t="shared" si="93"/>
        <v>0</v>
      </c>
      <c r="HWN89" s="126">
        <f t="shared" si="93"/>
        <v>0</v>
      </c>
      <c r="HWO89" s="126">
        <f t="shared" si="93"/>
        <v>0</v>
      </c>
      <c r="HWP89" s="126">
        <f t="shared" si="93"/>
        <v>0</v>
      </c>
      <c r="HWQ89" s="126">
        <f t="shared" si="93"/>
        <v>0</v>
      </c>
      <c r="HWR89" s="126">
        <f t="shared" si="93"/>
        <v>0</v>
      </c>
      <c r="HWS89" s="126">
        <f t="shared" si="93"/>
        <v>0</v>
      </c>
      <c r="HWT89" s="126">
        <f t="shared" si="93"/>
        <v>0</v>
      </c>
      <c r="HWU89" s="126">
        <f t="shared" si="93"/>
        <v>0</v>
      </c>
      <c r="HWV89" s="126">
        <f t="shared" si="93"/>
        <v>0</v>
      </c>
      <c r="HWW89" s="126">
        <f t="shared" si="93"/>
        <v>0</v>
      </c>
      <c r="HWX89" s="126">
        <f t="shared" si="93"/>
        <v>0</v>
      </c>
      <c r="HWY89" s="126">
        <f t="shared" si="93"/>
        <v>0</v>
      </c>
      <c r="HWZ89" s="126">
        <f t="shared" si="93"/>
        <v>0</v>
      </c>
      <c r="HXA89" s="126">
        <f t="shared" si="93"/>
        <v>0</v>
      </c>
      <c r="HXB89" s="126">
        <f t="shared" si="93"/>
        <v>0</v>
      </c>
      <c r="HXC89" s="126">
        <f t="shared" si="93"/>
        <v>0</v>
      </c>
      <c r="HXD89" s="126">
        <f t="shared" si="93"/>
        <v>0</v>
      </c>
      <c r="HXE89" s="126">
        <f t="shared" si="93"/>
        <v>0</v>
      </c>
      <c r="HXF89" s="126">
        <f t="shared" si="93"/>
        <v>0</v>
      </c>
      <c r="HXG89" s="126">
        <f t="shared" si="93"/>
        <v>0</v>
      </c>
      <c r="HXH89" s="126">
        <f t="shared" si="93"/>
        <v>0</v>
      </c>
      <c r="HXI89" s="126">
        <f t="shared" si="93"/>
        <v>0</v>
      </c>
      <c r="HXJ89" s="126">
        <f t="shared" si="93"/>
        <v>0</v>
      </c>
      <c r="HXK89" s="126">
        <f t="shared" si="93"/>
        <v>0</v>
      </c>
      <c r="HXL89" s="126">
        <f t="shared" si="93"/>
        <v>0</v>
      </c>
      <c r="HXM89" s="126">
        <f t="shared" si="93"/>
        <v>0</v>
      </c>
      <c r="HXN89" s="126">
        <f t="shared" si="93"/>
        <v>0</v>
      </c>
      <c r="HXO89" s="126">
        <f t="shared" si="93"/>
        <v>0</v>
      </c>
      <c r="HXP89" s="126">
        <f t="shared" si="93"/>
        <v>0</v>
      </c>
      <c r="HXQ89" s="126">
        <f t="shared" si="93"/>
        <v>0</v>
      </c>
      <c r="HXR89" s="126">
        <f t="shared" si="93"/>
        <v>0</v>
      </c>
      <c r="HXS89" s="126">
        <f t="shared" si="93"/>
        <v>0</v>
      </c>
      <c r="HXT89" s="126">
        <f t="shared" si="93"/>
        <v>0</v>
      </c>
      <c r="HXU89" s="126">
        <f t="shared" si="93"/>
        <v>0</v>
      </c>
      <c r="HXV89" s="126">
        <f t="shared" si="93"/>
        <v>0</v>
      </c>
      <c r="HXW89" s="126">
        <f t="shared" si="93"/>
        <v>0</v>
      </c>
      <c r="HXX89" s="126">
        <f t="shared" ref="HXX89:IAI89" si="94" xml:space="preserve"> HXX79</f>
        <v>0</v>
      </c>
      <c r="HXY89" s="126">
        <f t="shared" si="94"/>
        <v>0</v>
      </c>
      <c r="HXZ89" s="126">
        <f t="shared" si="94"/>
        <v>0</v>
      </c>
      <c r="HYA89" s="126">
        <f t="shared" si="94"/>
        <v>0</v>
      </c>
      <c r="HYB89" s="126">
        <f t="shared" si="94"/>
        <v>0</v>
      </c>
      <c r="HYC89" s="126">
        <f t="shared" si="94"/>
        <v>0</v>
      </c>
      <c r="HYD89" s="126">
        <f t="shared" si="94"/>
        <v>0</v>
      </c>
      <c r="HYE89" s="126">
        <f t="shared" si="94"/>
        <v>0</v>
      </c>
      <c r="HYF89" s="126">
        <f t="shared" si="94"/>
        <v>0</v>
      </c>
      <c r="HYG89" s="126">
        <f t="shared" si="94"/>
        <v>0</v>
      </c>
      <c r="HYH89" s="126">
        <f t="shared" si="94"/>
        <v>0</v>
      </c>
      <c r="HYI89" s="126">
        <f t="shared" si="94"/>
        <v>0</v>
      </c>
      <c r="HYJ89" s="126">
        <f t="shared" si="94"/>
        <v>0</v>
      </c>
      <c r="HYK89" s="126">
        <f t="shared" si="94"/>
        <v>0</v>
      </c>
      <c r="HYL89" s="126">
        <f t="shared" si="94"/>
        <v>0</v>
      </c>
      <c r="HYM89" s="126">
        <f t="shared" si="94"/>
        <v>0</v>
      </c>
      <c r="HYN89" s="126">
        <f t="shared" si="94"/>
        <v>0</v>
      </c>
      <c r="HYO89" s="126">
        <f t="shared" si="94"/>
        <v>0</v>
      </c>
      <c r="HYP89" s="126">
        <f t="shared" si="94"/>
        <v>0</v>
      </c>
      <c r="HYQ89" s="126">
        <f t="shared" si="94"/>
        <v>0</v>
      </c>
      <c r="HYR89" s="126">
        <f t="shared" si="94"/>
        <v>0</v>
      </c>
      <c r="HYS89" s="126">
        <f t="shared" si="94"/>
        <v>0</v>
      </c>
      <c r="HYT89" s="126">
        <f t="shared" si="94"/>
        <v>0</v>
      </c>
      <c r="HYU89" s="126">
        <f t="shared" si="94"/>
        <v>0</v>
      </c>
      <c r="HYV89" s="126">
        <f t="shared" si="94"/>
        <v>0</v>
      </c>
      <c r="HYW89" s="126">
        <f t="shared" si="94"/>
        <v>0</v>
      </c>
      <c r="HYX89" s="126">
        <f t="shared" si="94"/>
        <v>0</v>
      </c>
      <c r="HYY89" s="126">
        <f t="shared" si="94"/>
        <v>0</v>
      </c>
      <c r="HYZ89" s="126">
        <f t="shared" si="94"/>
        <v>0</v>
      </c>
      <c r="HZA89" s="126">
        <f t="shared" si="94"/>
        <v>0</v>
      </c>
      <c r="HZB89" s="126">
        <f t="shared" si="94"/>
        <v>0</v>
      </c>
      <c r="HZC89" s="126">
        <f t="shared" si="94"/>
        <v>0</v>
      </c>
      <c r="HZD89" s="126">
        <f t="shared" si="94"/>
        <v>0</v>
      </c>
      <c r="HZE89" s="126">
        <f t="shared" si="94"/>
        <v>0</v>
      </c>
      <c r="HZF89" s="126">
        <f t="shared" si="94"/>
        <v>0</v>
      </c>
      <c r="HZG89" s="126">
        <f t="shared" si="94"/>
        <v>0</v>
      </c>
      <c r="HZH89" s="126">
        <f t="shared" si="94"/>
        <v>0</v>
      </c>
      <c r="HZI89" s="126">
        <f t="shared" si="94"/>
        <v>0</v>
      </c>
      <c r="HZJ89" s="126">
        <f t="shared" si="94"/>
        <v>0</v>
      </c>
      <c r="HZK89" s="126">
        <f t="shared" si="94"/>
        <v>0</v>
      </c>
      <c r="HZL89" s="126">
        <f t="shared" si="94"/>
        <v>0</v>
      </c>
      <c r="HZM89" s="126">
        <f t="shared" si="94"/>
        <v>0</v>
      </c>
      <c r="HZN89" s="126">
        <f t="shared" si="94"/>
        <v>0</v>
      </c>
      <c r="HZO89" s="126">
        <f t="shared" si="94"/>
        <v>0</v>
      </c>
      <c r="HZP89" s="126">
        <f t="shared" si="94"/>
        <v>0</v>
      </c>
      <c r="HZQ89" s="126">
        <f t="shared" si="94"/>
        <v>0</v>
      </c>
      <c r="HZR89" s="126">
        <f t="shared" si="94"/>
        <v>0</v>
      </c>
      <c r="HZS89" s="126">
        <f t="shared" si="94"/>
        <v>0</v>
      </c>
      <c r="HZT89" s="126">
        <f t="shared" si="94"/>
        <v>0</v>
      </c>
      <c r="HZU89" s="126">
        <f t="shared" si="94"/>
        <v>0</v>
      </c>
      <c r="HZV89" s="126">
        <f t="shared" si="94"/>
        <v>0</v>
      </c>
      <c r="HZW89" s="126">
        <f t="shared" si="94"/>
        <v>0</v>
      </c>
      <c r="HZX89" s="126">
        <f t="shared" si="94"/>
        <v>0</v>
      </c>
      <c r="HZY89" s="126">
        <f t="shared" si="94"/>
        <v>0</v>
      </c>
      <c r="HZZ89" s="126">
        <f t="shared" si="94"/>
        <v>0</v>
      </c>
      <c r="IAA89" s="126">
        <f t="shared" si="94"/>
        <v>0</v>
      </c>
      <c r="IAB89" s="126">
        <f t="shared" si="94"/>
        <v>0</v>
      </c>
      <c r="IAC89" s="126">
        <f t="shared" si="94"/>
        <v>0</v>
      </c>
      <c r="IAD89" s="126">
        <f t="shared" si="94"/>
        <v>0</v>
      </c>
      <c r="IAE89" s="126">
        <f t="shared" si="94"/>
        <v>0</v>
      </c>
      <c r="IAF89" s="126">
        <f t="shared" si="94"/>
        <v>0</v>
      </c>
      <c r="IAG89" s="126">
        <f t="shared" si="94"/>
        <v>0</v>
      </c>
      <c r="IAH89" s="126">
        <f t="shared" si="94"/>
        <v>0</v>
      </c>
      <c r="IAI89" s="126">
        <f t="shared" si="94"/>
        <v>0</v>
      </c>
      <c r="IAJ89" s="126">
        <f t="shared" ref="IAJ89:ICU89" si="95" xml:space="preserve"> IAJ79</f>
        <v>0</v>
      </c>
      <c r="IAK89" s="126">
        <f t="shared" si="95"/>
        <v>0</v>
      </c>
      <c r="IAL89" s="126">
        <f t="shared" si="95"/>
        <v>0</v>
      </c>
      <c r="IAM89" s="126">
        <f t="shared" si="95"/>
        <v>0</v>
      </c>
      <c r="IAN89" s="126">
        <f t="shared" si="95"/>
        <v>0</v>
      </c>
      <c r="IAO89" s="126">
        <f t="shared" si="95"/>
        <v>0</v>
      </c>
      <c r="IAP89" s="126">
        <f t="shared" si="95"/>
        <v>0</v>
      </c>
      <c r="IAQ89" s="126">
        <f t="shared" si="95"/>
        <v>0</v>
      </c>
      <c r="IAR89" s="126">
        <f t="shared" si="95"/>
        <v>0</v>
      </c>
      <c r="IAS89" s="126">
        <f t="shared" si="95"/>
        <v>0</v>
      </c>
      <c r="IAT89" s="126">
        <f t="shared" si="95"/>
        <v>0</v>
      </c>
      <c r="IAU89" s="126">
        <f t="shared" si="95"/>
        <v>0</v>
      </c>
      <c r="IAV89" s="126">
        <f t="shared" si="95"/>
        <v>0</v>
      </c>
      <c r="IAW89" s="126">
        <f t="shared" si="95"/>
        <v>0</v>
      </c>
      <c r="IAX89" s="126">
        <f t="shared" si="95"/>
        <v>0</v>
      </c>
      <c r="IAY89" s="126">
        <f t="shared" si="95"/>
        <v>0</v>
      </c>
      <c r="IAZ89" s="126">
        <f t="shared" si="95"/>
        <v>0</v>
      </c>
      <c r="IBA89" s="126">
        <f t="shared" si="95"/>
        <v>0</v>
      </c>
      <c r="IBB89" s="126">
        <f t="shared" si="95"/>
        <v>0</v>
      </c>
      <c r="IBC89" s="126">
        <f t="shared" si="95"/>
        <v>0</v>
      </c>
      <c r="IBD89" s="126">
        <f t="shared" si="95"/>
        <v>0</v>
      </c>
      <c r="IBE89" s="126">
        <f t="shared" si="95"/>
        <v>0</v>
      </c>
      <c r="IBF89" s="126">
        <f t="shared" si="95"/>
        <v>0</v>
      </c>
      <c r="IBG89" s="126">
        <f t="shared" si="95"/>
        <v>0</v>
      </c>
      <c r="IBH89" s="126">
        <f t="shared" si="95"/>
        <v>0</v>
      </c>
      <c r="IBI89" s="126">
        <f t="shared" si="95"/>
        <v>0</v>
      </c>
      <c r="IBJ89" s="126">
        <f t="shared" si="95"/>
        <v>0</v>
      </c>
      <c r="IBK89" s="126">
        <f t="shared" si="95"/>
        <v>0</v>
      </c>
      <c r="IBL89" s="126">
        <f t="shared" si="95"/>
        <v>0</v>
      </c>
      <c r="IBM89" s="126">
        <f t="shared" si="95"/>
        <v>0</v>
      </c>
      <c r="IBN89" s="126">
        <f t="shared" si="95"/>
        <v>0</v>
      </c>
      <c r="IBO89" s="126">
        <f t="shared" si="95"/>
        <v>0</v>
      </c>
      <c r="IBP89" s="126">
        <f t="shared" si="95"/>
        <v>0</v>
      </c>
      <c r="IBQ89" s="126">
        <f t="shared" si="95"/>
        <v>0</v>
      </c>
      <c r="IBR89" s="126">
        <f t="shared" si="95"/>
        <v>0</v>
      </c>
      <c r="IBS89" s="126">
        <f t="shared" si="95"/>
        <v>0</v>
      </c>
      <c r="IBT89" s="126">
        <f t="shared" si="95"/>
        <v>0</v>
      </c>
      <c r="IBU89" s="126">
        <f t="shared" si="95"/>
        <v>0</v>
      </c>
      <c r="IBV89" s="126">
        <f t="shared" si="95"/>
        <v>0</v>
      </c>
      <c r="IBW89" s="126">
        <f t="shared" si="95"/>
        <v>0</v>
      </c>
      <c r="IBX89" s="126">
        <f t="shared" si="95"/>
        <v>0</v>
      </c>
      <c r="IBY89" s="126">
        <f t="shared" si="95"/>
        <v>0</v>
      </c>
      <c r="IBZ89" s="126">
        <f t="shared" si="95"/>
        <v>0</v>
      </c>
      <c r="ICA89" s="126">
        <f t="shared" si="95"/>
        <v>0</v>
      </c>
      <c r="ICB89" s="126">
        <f t="shared" si="95"/>
        <v>0</v>
      </c>
      <c r="ICC89" s="126">
        <f t="shared" si="95"/>
        <v>0</v>
      </c>
      <c r="ICD89" s="126">
        <f t="shared" si="95"/>
        <v>0</v>
      </c>
      <c r="ICE89" s="126">
        <f t="shared" si="95"/>
        <v>0</v>
      </c>
      <c r="ICF89" s="126">
        <f t="shared" si="95"/>
        <v>0</v>
      </c>
      <c r="ICG89" s="126">
        <f t="shared" si="95"/>
        <v>0</v>
      </c>
      <c r="ICH89" s="126">
        <f t="shared" si="95"/>
        <v>0</v>
      </c>
      <c r="ICI89" s="126">
        <f t="shared" si="95"/>
        <v>0</v>
      </c>
      <c r="ICJ89" s="126">
        <f t="shared" si="95"/>
        <v>0</v>
      </c>
      <c r="ICK89" s="126">
        <f t="shared" si="95"/>
        <v>0</v>
      </c>
      <c r="ICL89" s="126">
        <f t="shared" si="95"/>
        <v>0</v>
      </c>
      <c r="ICM89" s="126">
        <f t="shared" si="95"/>
        <v>0</v>
      </c>
      <c r="ICN89" s="126">
        <f t="shared" si="95"/>
        <v>0</v>
      </c>
      <c r="ICO89" s="126">
        <f t="shared" si="95"/>
        <v>0</v>
      </c>
      <c r="ICP89" s="126">
        <f t="shared" si="95"/>
        <v>0</v>
      </c>
      <c r="ICQ89" s="126">
        <f t="shared" si="95"/>
        <v>0</v>
      </c>
      <c r="ICR89" s="126">
        <f t="shared" si="95"/>
        <v>0</v>
      </c>
      <c r="ICS89" s="126">
        <f t="shared" si="95"/>
        <v>0</v>
      </c>
      <c r="ICT89" s="126">
        <f t="shared" si="95"/>
        <v>0</v>
      </c>
      <c r="ICU89" s="126">
        <f t="shared" si="95"/>
        <v>0</v>
      </c>
      <c r="ICV89" s="126">
        <f t="shared" ref="ICV89:IFG89" si="96" xml:space="preserve"> ICV79</f>
        <v>0</v>
      </c>
      <c r="ICW89" s="126">
        <f t="shared" si="96"/>
        <v>0</v>
      </c>
      <c r="ICX89" s="126">
        <f t="shared" si="96"/>
        <v>0</v>
      </c>
      <c r="ICY89" s="126">
        <f t="shared" si="96"/>
        <v>0</v>
      </c>
      <c r="ICZ89" s="126">
        <f t="shared" si="96"/>
        <v>0</v>
      </c>
      <c r="IDA89" s="126">
        <f t="shared" si="96"/>
        <v>0</v>
      </c>
      <c r="IDB89" s="126">
        <f t="shared" si="96"/>
        <v>0</v>
      </c>
      <c r="IDC89" s="126">
        <f t="shared" si="96"/>
        <v>0</v>
      </c>
      <c r="IDD89" s="126">
        <f t="shared" si="96"/>
        <v>0</v>
      </c>
      <c r="IDE89" s="126">
        <f t="shared" si="96"/>
        <v>0</v>
      </c>
      <c r="IDF89" s="126">
        <f t="shared" si="96"/>
        <v>0</v>
      </c>
      <c r="IDG89" s="126">
        <f t="shared" si="96"/>
        <v>0</v>
      </c>
      <c r="IDH89" s="126">
        <f t="shared" si="96"/>
        <v>0</v>
      </c>
      <c r="IDI89" s="126">
        <f t="shared" si="96"/>
        <v>0</v>
      </c>
      <c r="IDJ89" s="126">
        <f t="shared" si="96"/>
        <v>0</v>
      </c>
      <c r="IDK89" s="126">
        <f t="shared" si="96"/>
        <v>0</v>
      </c>
      <c r="IDL89" s="126">
        <f t="shared" si="96"/>
        <v>0</v>
      </c>
      <c r="IDM89" s="126">
        <f t="shared" si="96"/>
        <v>0</v>
      </c>
      <c r="IDN89" s="126">
        <f t="shared" si="96"/>
        <v>0</v>
      </c>
      <c r="IDO89" s="126">
        <f t="shared" si="96"/>
        <v>0</v>
      </c>
      <c r="IDP89" s="126">
        <f t="shared" si="96"/>
        <v>0</v>
      </c>
      <c r="IDQ89" s="126">
        <f t="shared" si="96"/>
        <v>0</v>
      </c>
      <c r="IDR89" s="126">
        <f t="shared" si="96"/>
        <v>0</v>
      </c>
      <c r="IDS89" s="126">
        <f t="shared" si="96"/>
        <v>0</v>
      </c>
      <c r="IDT89" s="126">
        <f t="shared" si="96"/>
        <v>0</v>
      </c>
      <c r="IDU89" s="126">
        <f t="shared" si="96"/>
        <v>0</v>
      </c>
      <c r="IDV89" s="126">
        <f t="shared" si="96"/>
        <v>0</v>
      </c>
      <c r="IDW89" s="126">
        <f t="shared" si="96"/>
        <v>0</v>
      </c>
      <c r="IDX89" s="126">
        <f t="shared" si="96"/>
        <v>0</v>
      </c>
      <c r="IDY89" s="126">
        <f t="shared" si="96"/>
        <v>0</v>
      </c>
      <c r="IDZ89" s="126">
        <f t="shared" si="96"/>
        <v>0</v>
      </c>
      <c r="IEA89" s="126">
        <f t="shared" si="96"/>
        <v>0</v>
      </c>
      <c r="IEB89" s="126">
        <f t="shared" si="96"/>
        <v>0</v>
      </c>
      <c r="IEC89" s="126">
        <f t="shared" si="96"/>
        <v>0</v>
      </c>
      <c r="IED89" s="126">
        <f t="shared" si="96"/>
        <v>0</v>
      </c>
      <c r="IEE89" s="126">
        <f t="shared" si="96"/>
        <v>0</v>
      </c>
      <c r="IEF89" s="126">
        <f t="shared" si="96"/>
        <v>0</v>
      </c>
      <c r="IEG89" s="126">
        <f t="shared" si="96"/>
        <v>0</v>
      </c>
      <c r="IEH89" s="126">
        <f t="shared" si="96"/>
        <v>0</v>
      </c>
      <c r="IEI89" s="126">
        <f t="shared" si="96"/>
        <v>0</v>
      </c>
      <c r="IEJ89" s="126">
        <f t="shared" si="96"/>
        <v>0</v>
      </c>
      <c r="IEK89" s="126">
        <f t="shared" si="96"/>
        <v>0</v>
      </c>
      <c r="IEL89" s="126">
        <f t="shared" si="96"/>
        <v>0</v>
      </c>
      <c r="IEM89" s="126">
        <f t="shared" si="96"/>
        <v>0</v>
      </c>
      <c r="IEN89" s="126">
        <f t="shared" si="96"/>
        <v>0</v>
      </c>
      <c r="IEO89" s="126">
        <f t="shared" si="96"/>
        <v>0</v>
      </c>
      <c r="IEP89" s="126">
        <f t="shared" si="96"/>
        <v>0</v>
      </c>
      <c r="IEQ89" s="126">
        <f t="shared" si="96"/>
        <v>0</v>
      </c>
      <c r="IER89" s="126">
        <f t="shared" si="96"/>
        <v>0</v>
      </c>
      <c r="IES89" s="126">
        <f t="shared" si="96"/>
        <v>0</v>
      </c>
      <c r="IET89" s="126">
        <f t="shared" si="96"/>
        <v>0</v>
      </c>
      <c r="IEU89" s="126">
        <f t="shared" si="96"/>
        <v>0</v>
      </c>
      <c r="IEV89" s="126">
        <f t="shared" si="96"/>
        <v>0</v>
      </c>
      <c r="IEW89" s="126">
        <f t="shared" si="96"/>
        <v>0</v>
      </c>
      <c r="IEX89" s="126">
        <f t="shared" si="96"/>
        <v>0</v>
      </c>
      <c r="IEY89" s="126">
        <f t="shared" si="96"/>
        <v>0</v>
      </c>
      <c r="IEZ89" s="126">
        <f t="shared" si="96"/>
        <v>0</v>
      </c>
      <c r="IFA89" s="126">
        <f t="shared" si="96"/>
        <v>0</v>
      </c>
      <c r="IFB89" s="126">
        <f t="shared" si="96"/>
        <v>0</v>
      </c>
      <c r="IFC89" s="126">
        <f t="shared" si="96"/>
        <v>0</v>
      </c>
      <c r="IFD89" s="126">
        <f t="shared" si="96"/>
        <v>0</v>
      </c>
      <c r="IFE89" s="126">
        <f t="shared" si="96"/>
        <v>0</v>
      </c>
      <c r="IFF89" s="126">
        <f t="shared" si="96"/>
        <v>0</v>
      </c>
      <c r="IFG89" s="126">
        <f t="shared" si="96"/>
        <v>0</v>
      </c>
      <c r="IFH89" s="126">
        <f t="shared" ref="IFH89:IHS89" si="97" xml:space="preserve"> IFH79</f>
        <v>0</v>
      </c>
      <c r="IFI89" s="126">
        <f t="shared" si="97"/>
        <v>0</v>
      </c>
      <c r="IFJ89" s="126">
        <f t="shared" si="97"/>
        <v>0</v>
      </c>
      <c r="IFK89" s="126">
        <f t="shared" si="97"/>
        <v>0</v>
      </c>
      <c r="IFL89" s="126">
        <f t="shared" si="97"/>
        <v>0</v>
      </c>
      <c r="IFM89" s="126">
        <f t="shared" si="97"/>
        <v>0</v>
      </c>
      <c r="IFN89" s="126">
        <f t="shared" si="97"/>
        <v>0</v>
      </c>
      <c r="IFO89" s="126">
        <f t="shared" si="97"/>
        <v>0</v>
      </c>
      <c r="IFP89" s="126">
        <f t="shared" si="97"/>
        <v>0</v>
      </c>
      <c r="IFQ89" s="126">
        <f t="shared" si="97"/>
        <v>0</v>
      </c>
      <c r="IFR89" s="126">
        <f t="shared" si="97"/>
        <v>0</v>
      </c>
      <c r="IFS89" s="126">
        <f t="shared" si="97"/>
        <v>0</v>
      </c>
      <c r="IFT89" s="126">
        <f t="shared" si="97"/>
        <v>0</v>
      </c>
      <c r="IFU89" s="126">
        <f t="shared" si="97"/>
        <v>0</v>
      </c>
      <c r="IFV89" s="126">
        <f t="shared" si="97"/>
        <v>0</v>
      </c>
      <c r="IFW89" s="126">
        <f t="shared" si="97"/>
        <v>0</v>
      </c>
      <c r="IFX89" s="126">
        <f t="shared" si="97"/>
        <v>0</v>
      </c>
      <c r="IFY89" s="126">
        <f t="shared" si="97"/>
        <v>0</v>
      </c>
      <c r="IFZ89" s="126">
        <f t="shared" si="97"/>
        <v>0</v>
      </c>
      <c r="IGA89" s="126">
        <f t="shared" si="97"/>
        <v>0</v>
      </c>
      <c r="IGB89" s="126">
        <f t="shared" si="97"/>
        <v>0</v>
      </c>
      <c r="IGC89" s="126">
        <f t="shared" si="97"/>
        <v>0</v>
      </c>
      <c r="IGD89" s="126">
        <f t="shared" si="97"/>
        <v>0</v>
      </c>
      <c r="IGE89" s="126">
        <f t="shared" si="97"/>
        <v>0</v>
      </c>
      <c r="IGF89" s="126">
        <f t="shared" si="97"/>
        <v>0</v>
      </c>
      <c r="IGG89" s="126">
        <f t="shared" si="97"/>
        <v>0</v>
      </c>
      <c r="IGH89" s="126">
        <f t="shared" si="97"/>
        <v>0</v>
      </c>
      <c r="IGI89" s="126">
        <f t="shared" si="97"/>
        <v>0</v>
      </c>
      <c r="IGJ89" s="126">
        <f t="shared" si="97"/>
        <v>0</v>
      </c>
      <c r="IGK89" s="126">
        <f t="shared" si="97"/>
        <v>0</v>
      </c>
      <c r="IGL89" s="126">
        <f t="shared" si="97"/>
        <v>0</v>
      </c>
      <c r="IGM89" s="126">
        <f t="shared" si="97"/>
        <v>0</v>
      </c>
      <c r="IGN89" s="126">
        <f t="shared" si="97"/>
        <v>0</v>
      </c>
      <c r="IGO89" s="126">
        <f t="shared" si="97"/>
        <v>0</v>
      </c>
      <c r="IGP89" s="126">
        <f t="shared" si="97"/>
        <v>0</v>
      </c>
      <c r="IGQ89" s="126">
        <f t="shared" si="97"/>
        <v>0</v>
      </c>
      <c r="IGR89" s="126">
        <f t="shared" si="97"/>
        <v>0</v>
      </c>
      <c r="IGS89" s="126">
        <f t="shared" si="97"/>
        <v>0</v>
      </c>
      <c r="IGT89" s="126">
        <f t="shared" si="97"/>
        <v>0</v>
      </c>
      <c r="IGU89" s="126">
        <f t="shared" si="97"/>
        <v>0</v>
      </c>
      <c r="IGV89" s="126">
        <f t="shared" si="97"/>
        <v>0</v>
      </c>
      <c r="IGW89" s="126">
        <f t="shared" si="97"/>
        <v>0</v>
      </c>
      <c r="IGX89" s="126">
        <f t="shared" si="97"/>
        <v>0</v>
      </c>
      <c r="IGY89" s="126">
        <f t="shared" si="97"/>
        <v>0</v>
      </c>
      <c r="IGZ89" s="126">
        <f t="shared" si="97"/>
        <v>0</v>
      </c>
      <c r="IHA89" s="126">
        <f t="shared" si="97"/>
        <v>0</v>
      </c>
      <c r="IHB89" s="126">
        <f t="shared" si="97"/>
        <v>0</v>
      </c>
      <c r="IHC89" s="126">
        <f t="shared" si="97"/>
        <v>0</v>
      </c>
      <c r="IHD89" s="126">
        <f t="shared" si="97"/>
        <v>0</v>
      </c>
      <c r="IHE89" s="126">
        <f t="shared" si="97"/>
        <v>0</v>
      </c>
      <c r="IHF89" s="126">
        <f t="shared" si="97"/>
        <v>0</v>
      </c>
      <c r="IHG89" s="126">
        <f t="shared" si="97"/>
        <v>0</v>
      </c>
      <c r="IHH89" s="126">
        <f t="shared" si="97"/>
        <v>0</v>
      </c>
      <c r="IHI89" s="126">
        <f t="shared" si="97"/>
        <v>0</v>
      </c>
      <c r="IHJ89" s="126">
        <f t="shared" si="97"/>
        <v>0</v>
      </c>
      <c r="IHK89" s="126">
        <f t="shared" si="97"/>
        <v>0</v>
      </c>
      <c r="IHL89" s="126">
        <f t="shared" si="97"/>
        <v>0</v>
      </c>
      <c r="IHM89" s="126">
        <f t="shared" si="97"/>
        <v>0</v>
      </c>
      <c r="IHN89" s="126">
        <f t="shared" si="97"/>
        <v>0</v>
      </c>
      <c r="IHO89" s="126">
        <f t="shared" si="97"/>
        <v>0</v>
      </c>
      <c r="IHP89" s="126">
        <f t="shared" si="97"/>
        <v>0</v>
      </c>
      <c r="IHQ89" s="126">
        <f t="shared" si="97"/>
        <v>0</v>
      </c>
      <c r="IHR89" s="126">
        <f t="shared" si="97"/>
        <v>0</v>
      </c>
      <c r="IHS89" s="126">
        <f t="shared" si="97"/>
        <v>0</v>
      </c>
      <c r="IHT89" s="126">
        <f t="shared" ref="IHT89:IKE89" si="98" xml:space="preserve"> IHT79</f>
        <v>0</v>
      </c>
      <c r="IHU89" s="126">
        <f t="shared" si="98"/>
        <v>0</v>
      </c>
      <c r="IHV89" s="126">
        <f t="shared" si="98"/>
        <v>0</v>
      </c>
      <c r="IHW89" s="126">
        <f t="shared" si="98"/>
        <v>0</v>
      </c>
      <c r="IHX89" s="126">
        <f t="shared" si="98"/>
        <v>0</v>
      </c>
      <c r="IHY89" s="126">
        <f t="shared" si="98"/>
        <v>0</v>
      </c>
      <c r="IHZ89" s="126">
        <f t="shared" si="98"/>
        <v>0</v>
      </c>
      <c r="IIA89" s="126">
        <f t="shared" si="98"/>
        <v>0</v>
      </c>
      <c r="IIB89" s="126">
        <f t="shared" si="98"/>
        <v>0</v>
      </c>
      <c r="IIC89" s="126">
        <f t="shared" si="98"/>
        <v>0</v>
      </c>
      <c r="IID89" s="126">
        <f t="shared" si="98"/>
        <v>0</v>
      </c>
      <c r="IIE89" s="126">
        <f t="shared" si="98"/>
        <v>0</v>
      </c>
      <c r="IIF89" s="126">
        <f t="shared" si="98"/>
        <v>0</v>
      </c>
      <c r="IIG89" s="126">
        <f t="shared" si="98"/>
        <v>0</v>
      </c>
      <c r="IIH89" s="126">
        <f t="shared" si="98"/>
        <v>0</v>
      </c>
      <c r="III89" s="126">
        <f t="shared" si="98"/>
        <v>0</v>
      </c>
      <c r="IIJ89" s="126">
        <f t="shared" si="98"/>
        <v>0</v>
      </c>
      <c r="IIK89" s="126">
        <f t="shared" si="98"/>
        <v>0</v>
      </c>
      <c r="IIL89" s="126">
        <f t="shared" si="98"/>
        <v>0</v>
      </c>
      <c r="IIM89" s="126">
        <f t="shared" si="98"/>
        <v>0</v>
      </c>
      <c r="IIN89" s="126">
        <f t="shared" si="98"/>
        <v>0</v>
      </c>
      <c r="IIO89" s="126">
        <f t="shared" si="98"/>
        <v>0</v>
      </c>
      <c r="IIP89" s="126">
        <f t="shared" si="98"/>
        <v>0</v>
      </c>
      <c r="IIQ89" s="126">
        <f t="shared" si="98"/>
        <v>0</v>
      </c>
      <c r="IIR89" s="126">
        <f t="shared" si="98"/>
        <v>0</v>
      </c>
      <c r="IIS89" s="126">
        <f t="shared" si="98"/>
        <v>0</v>
      </c>
      <c r="IIT89" s="126">
        <f t="shared" si="98"/>
        <v>0</v>
      </c>
      <c r="IIU89" s="126">
        <f t="shared" si="98"/>
        <v>0</v>
      </c>
      <c r="IIV89" s="126">
        <f t="shared" si="98"/>
        <v>0</v>
      </c>
      <c r="IIW89" s="126">
        <f t="shared" si="98"/>
        <v>0</v>
      </c>
      <c r="IIX89" s="126">
        <f t="shared" si="98"/>
        <v>0</v>
      </c>
      <c r="IIY89" s="126">
        <f t="shared" si="98"/>
        <v>0</v>
      </c>
      <c r="IIZ89" s="126">
        <f t="shared" si="98"/>
        <v>0</v>
      </c>
      <c r="IJA89" s="126">
        <f t="shared" si="98"/>
        <v>0</v>
      </c>
      <c r="IJB89" s="126">
        <f t="shared" si="98"/>
        <v>0</v>
      </c>
      <c r="IJC89" s="126">
        <f t="shared" si="98"/>
        <v>0</v>
      </c>
      <c r="IJD89" s="126">
        <f t="shared" si="98"/>
        <v>0</v>
      </c>
      <c r="IJE89" s="126">
        <f t="shared" si="98"/>
        <v>0</v>
      </c>
      <c r="IJF89" s="126">
        <f t="shared" si="98"/>
        <v>0</v>
      </c>
      <c r="IJG89" s="126">
        <f t="shared" si="98"/>
        <v>0</v>
      </c>
      <c r="IJH89" s="126">
        <f t="shared" si="98"/>
        <v>0</v>
      </c>
      <c r="IJI89" s="126">
        <f t="shared" si="98"/>
        <v>0</v>
      </c>
      <c r="IJJ89" s="126">
        <f t="shared" si="98"/>
        <v>0</v>
      </c>
      <c r="IJK89" s="126">
        <f t="shared" si="98"/>
        <v>0</v>
      </c>
      <c r="IJL89" s="126">
        <f t="shared" si="98"/>
        <v>0</v>
      </c>
      <c r="IJM89" s="126">
        <f t="shared" si="98"/>
        <v>0</v>
      </c>
      <c r="IJN89" s="126">
        <f t="shared" si="98"/>
        <v>0</v>
      </c>
      <c r="IJO89" s="126">
        <f t="shared" si="98"/>
        <v>0</v>
      </c>
      <c r="IJP89" s="126">
        <f t="shared" si="98"/>
        <v>0</v>
      </c>
      <c r="IJQ89" s="126">
        <f t="shared" si="98"/>
        <v>0</v>
      </c>
      <c r="IJR89" s="126">
        <f t="shared" si="98"/>
        <v>0</v>
      </c>
      <c r="IJS89" s="126">
        <f t="shared" si="98"/>
        <v>0</v>
      </c>
      <c r="IJT89" s="126">
        <f t="shared" si="98"/>
        <v>0</v>
      </c>
      <c r="IJU89" s="126">
        <f t="shared" si="98"/>
        <v>0</v>
      </c>
      <c r="IJV89" s="126">
        <f t="shared" si="98"/>
        <v>0</v>
      </c>
      <c r="IJW89" s="126">
        <f t="shared" si="98"/>
        <v>0</v>
      </c>
      <c r="IJX89" s="126">
        <f t="shared" si="98"/>
        <v>0</v>
      </c>
      <c r="IJY89" s="126">
        <f t="shared" si="98"/>
        <v>0</v>
      </c>
      <c r="IJZ89" s="126">
        <f t="shared" si="98"/>
        <v>0</v>
      </c>
      <c r="IKA89" s="126">
        <f t="shared" si="98"/>
        <v>0</v>
      </c>
      <c r="IKB89" s="126">
        <f t="shared" si="98"/>
        <v>0</v>
      </c>
      <c r="IKC89" s="126">
        <f t="shared" si="98"/>
        <v>0</v>
      </c>
      <c r="IKD89" s="126">
        <f t="shared" si="98"/>
        <v>0</v>
      </c>
      <c r="IKE89" s="126">
        <f t="shared" si="98"/>
        <v>0</v>
      </c>
      <c r="IKF89" s="126">
        <f t="shared" ref="IKF89:IMQ89" si="99" xml:space="preserve"> IKF79</f>
        <v>0</v>
      </c>
      <c r="IKG89" s="126">
        <f t="shared" si="99"/>
        <v>0</v>
      </c>
      <c r="IKH89" s="126">
        <f t="shared" si="99"/>
        <v>0</v>
      </c>
      <c r="IKI89" s="126">
        <f t="shared" si="99"/>
        <v>0</v>
      </c>
      <c r="IKJ89" s="126">
        <f t="shared" si="99"/>
        <v>0</v>
      </c>
      <c r="IKK89" s="126">
        <f t="shared" si="99"/>
        <v>0</v>
      </c>
      <c r="IKL89" s="126">
        <f t="shared" si="99"/>
        <v>0</v>
      </c>
      <c r="IKM89" s="126">
        <f t="shared" si="99"/>
        <v>0</v>
      </c>
      <c r="IKN89" s="126">
        <f t="shared" si="99"/>
        <v>0</v>
      </c>
      <c r="IKO89" s="126">
        <f t="shared" si="99"/>
        <v>0</v>
      </c>
      <c r="IKP89" s="126">
        <f t="shared" si="99"/>
        <v>0</v>
      </c>
      <c r="IKQ89" s="126">
        <f t="shared" si="99"/>
        <v>0</v>
      </c>
      <c r="IKR89" s="126">
        <f t="shared" si="99"/>
        <v>0</v>
      </c>
      <c r="IKS89" s="126">
        <f t="shared" si="99"/>
        <v>0</v>
      </c>
      <c r="IKT89" s="126">
        <f t="shared" si="99"/>
        <v>0</v>
      </c>
      <c r="IKU89" s="126">
        <f t="shared" si="99"/>
        <v>0</v>
      </c>
      <c r="IKV89" s="126">
        <f t="shared" si="99"/>
        <v>0</v>
      </c>
      <c r="IKW89" s="126">
        <f t="shared" si="99"/>
        <v>0</v>
      </c>
      <c r="IKX89" s="126">
        <f t="shared" si="99"/>
        <v>0</v>
      </c>
      <c r="IKY89" s="126">
        <f t="shared" si="99"/>
        <v>0</v>
      </c>
      <c r="IKZ89" s="126">
        <f t="shared" si="99"/>
        <v>0</v>
      </c>
      <c r="ILA89" s="126">
        <f t="shared" si="99"/>
        <v>0</v>
      </c>
      <c r="ILB89" s="126">
        <f t="shared" si="99"/>
        <v>0</v>
      </c>
      <c r="ILC89" s="126">
        <f t="shared" si="99"/>
        <v>0</v>
      </c>
      <c r="ILD89" s="126">
        <f t="shared" si="99"/>
        <v>0</v>
      </c>
      <c r="ILE89" s="126">
        <f t="shared" si="99"/>
        <v>0</v>
      </c>
      <c r="ILF89" s="126">
        <f t="shared" si="99"/>
        <v>0</v>
      </c>
      <c r="ILG89" s="126">
        <f t="shared" si="99"/>
        <v>0</v>
      </c>
      <c r="ILH89" s="126">
        <f t="shared" si="99"/>
        <v>0</v>
      </c>
      <c r="ILI89" s="126">
        <f t="shared" si="99"/>
        <v>0</v>
      </c>
      <c r="ILJ89" s="126">
        <f t="shared" si="99"/>
        <v>0</v>
      </c>
      <c r="ILK89" s="126">
        <f t="shared" si="99"/>
        <v>0</v>
      </c>
      <c r="ILL89" s="126">
        <f t="shared" si="99"/>
        <v>0</v>
      </c>
      <c r="ILM89" s="126">
        <f t="shared" si="99"/>
        <v>0</v>
      </c>
      <c r="ILN89" s="126">
        <f t="shared" si="99"/>
        <v>0</v>
      </c>
      <c r="ILO89" s="126">
        <f t="shared" si="99"/>
        <v>0</v>
      </c>
      <c r="ILP89" s="126">
        <f t="shared" si="99"/>
        <v>0</v>
      </c>
      <c r="ILQ89" s="126">
        <f t="shared" si="99"/>
        <v>0</v>
      </c>
      <c r="ILR89" s="126">
        <f t="shared" si="99"/>
        <v>0</v>
      </c>
      <c r="ILS89" s="126">
        <f t="shared" si="99"/>
        <v>0</v>
      </c>
      <c r="ILT89" s="126">
        <f t="shared" si="99"/>
        <v>0</v>
      </c>
      <c r="ILU89" s="126">
        <f t="shared" si="99"/>
        <v>0</v>
      </c>
      <c r="ILV89" s="126">
        <f t="shared" si="99"/>
        <v>0</v>
      </c>
      <c r="ILW89" s="126">
        <f t="shared" si="99"/>
        <v>0</v>
      </c>
      <c r="ILX89" s="126">
        <f t="shared" si="99"/>
        <v>0</v>
      </c>
      <c r="ILY89" s="126">
        <f t="shared" si="99"/>
        <v>0</v>
      </c>
      <c r="ILZ89" s="126">
        <f t="shared" si="99"/>
        <v>0</v>
      </c>
      <c r="IMA89" s="126">
        <f t="shared" si="99"/>
        <v>0</v>
      </c>
      <c r="IMB89" s="126">
        <f t="shared" si="99"/>
        <v>0</v>
      </c>
      <c r="IMC89" s="126">
        <f t="shared" si="99"/>
        <v>0</v>
      </c>
      <c r="IMD89" s="126">
        <f t="shared" si="99"/>
        <v>0</v>
      </c>
      <c r="IME89" s="126">
        <f t="shared" si="99"/>
        <v>0</v>
      </c>
      <c r="IMF89" s="126">
        <f t="shared" si="99"/>
        <v>0</v>
      </c>
      <c r="IMG89" s="126">
        <f t="shared" si="99"/>
        <v>0</v>
      </c>
      <c r="IMH89" s="126">
        <f t="shared" si="99"/>
        <v>0</v>
      </c>
      <c r="IMI89" s="126">
        <f t="shared" si="99"/>
        <v>0</v>
      </c>
      <c r="IMJ89" s="126">
        <f t="shared" si="99"/>
        <v>0</v>
      </c>
      <c r="IMK89" s="126">
        <f t="shared" si="99"/>
        <v>0</v>
      </c>
      <c r="IML89" s="126">
        <f t="shared" si="99"/>
        <v>0</v>
      </c>
      <c r="IMM89" s="126">
        <f t="shared" si="99"/>
        <v>0</v>
      </c>
      <c r="IMN89" s="126">
        <f t="shared" si="99"/>
        <v>0</v>
      </c>
      <c r="IMO89" s="126">
        <f t="shared" si="99"/>
        <v>0</v>
      </c>
      <c r="IMP89" s="126">
        <f t="shared" si="99"/>
        <v>0</v>
      </c>
      <c r="IMQ89" s="126">
        <f t="shared" si="99"/>
        <v>0</v>
      </c>
      <c r="IMR89" s="126">
        <f t="shared" ref="IMR89:IPC89" si="100" xml:space="preserve"> IMR79</f>
        <v>0</v>
      </c>
      <c r="IMS89" s="126">
        <f t="shared" si="100"/>
        <v>0</v>
      </c>
      <c r="IMT89" s="126">
        <f t="shared" si="100"/>
        <v>0</v>
      </c>
      <c r="IMU89" s="126">
        <f t="shared" si="100"/>
        <v>0</v>
      </c>
      <c r="IMV89" s="126">
        <f t="shared" si="100"/>
        <v>0</v>
      </c>
      <c r="IMW89" s="126">
        <f t="shared" si="100"/>
        <v>0</v>
      </c>
      <c r="IMX89" s="126">
        <f t="shared" si="100"/>
        <v>0</v>
      </c>
      <c r="IMY89" s="126">
        <f t="shared" si="100"/>
        <v>0</v>
      </c>
      <c r="IMZ89" s="126">
        <f t="shared" si="100"/>
        <v>0</v>
      </c>
      <c r="INA89" s="126">
        <f t="shared" si="100"/>
        <v>0</v>
      </c>
      <c r="INB89" s="126">
        <f t="shared" si="100"/>
        <v>0</v>
      </c>
      <c r="INC89" s="126">
        <f t="shared" si="100"/>
        <v>0</v>
      </c>
      <c r="IND89" s="126">
        <f t="shared" si="100"/>
        <v>0</v>
      </c>
      <c r="INE89" s="126">
        <f t="shared" si="100"/>
        <v>0</v>
      </c>
      <c r="INF89" s="126">
        <f t="shared" si="100"/>
        <v>0</v>
      </c>
      <c r="ING89" s="126">
        <f t="shared" si="100"/>
        <v>0</v>
      </c>
      <c r="INH89" s="126">
        <f t="shared" si="100"/>
        <v>0</v>
      </c>
      <c r="INI89" s="126">
        <f t="shared" si="100"/>
        <v>0</v>
      </c>
      <c r="INJ89" s="126">
        <f t="shared" si="100"/>
        <v>0</v>
      </c>
      <c r="INK89" s="126">
        <f t="shared" si="100"/>
        <v>0</v>
      </c>
      <c r="INL89" s="126">
        <f t="shared" si="100"/>
        <v>0</v>
      </c>
      <c r="INM89" s="126">
        <f t="shared" si="100"/>
        <v>0</v>
      </c>
      <c r="INN89" s="126">
        <f t="shared" si="100"/>
        <v>0</v>
      </c>
      <c r="INO89" s="126">
        <f t="shared" si="100"/>
        <v>0</v>
      </c>
      <c r="INP89" s="126">
        <f t="shared" si="100"/>
        <v>0</v>
      </c>
      <c r="INQ89" s="126">
        <f t="shared" si="100"/>
        <v>0</v>
      </c>
      <c r="INR89" s="126">
        <f t="shared" si="100"/>
        <v>0</v>
      </c>
      <c r="INS89" s="126">
        <f t="shared" si="100"/>
        <v>0</v>
      </c>
      <c r="INT89" s="126">
        <f t="shared" si="100"/>
        <v>0</v>
      </c>
      <c r="INU89" s="126">
        <f t="shared" si="100"/>
        <v>0</v>
      </c>
      <c r="INV89" s="126">
        <f t="shared" si="100"/>
        <v>0</v>
      </c>
      <c r="INW89" s="126">
        <f t="shared" si="100"/>
        <v>0</v>
      </c>
      <c r="INX89" s="126">
        <f t="shared" si="100"/>
        <v>0</v>
      </c>
      <c r="INY89" s="126">
        <f t="shared" si="100"/>
        <v>0</v>
      </c>
      <c r="INZ89" s="126">
        <f t="shared" si="100"/>
        <v>0</v>
      </c>
      <c r="IOA89" s="126">
        <f t="shared" si="100"/>
        <v>0</v>
      </c>
      <c r="IOB89" s="126">
        <f t="shared" si="100"/>
        <v>0</v>
      </c>
      <c r="IOC89" s="126">
        <f t="shared" si="100"/>
        <v>0</v>
      </c>
      <c r="IOD89" s="126">
        <f t="shared" si="100"/>
        <v>0</v>
      </c>
      <c r="IOE89" s="126">
        <f t="shared" si="100"/>
        <v>0</v>
      </c>
      <c r="IOF89" s="126">
        <f t="shared" si="100"/>
        <v>0</v>
      </c>
      <c r="IOG89" s="126">
        <f t="shared" si="100"/>
        <v>0</v>
      </c>
      <c r="IOH89" s="126">
        <f t="shared" si="100"/>
        <v>0</v>
      </c>
      <c r="IOI89" s="126">
        <f t="shared" si="100"/>
        <v>0</v>
      </c>
      <c r="IOJ89" s="126">
        <f t="shared" si="100"/>
        <v>0</v>
      </c>
      <c r="IOK89" s="126">
        <f t="shared" si="100"/>
        <v>0</v>
      </c>
      <c r="IOL89" s="126">
        <f t="shared" si="100"/>
        <v>0</v>
      </c>
      <c r="IOM89" s="126">
        <f t="shared" si="100"/>
        <v>0</v>
      </c>
      <c r="ION89" s="126">
        <f t="shared" si="100"/>
        <v>0</v>
      </c>
      <c r="IOO89" s="126">
        <f t="shared" si="100"/>
        <v>0</v>
      </c>
      <c r="IOP89" s="126">
        <f t="shared" si="100"/>
        <v>0</v>
      </c>
      <c r="IOQ89" s="126">
        <f t="shared" si="100"/>
        <v>0</v>
      </c>
      <c r="IOR89" s="126">
        <f t="shared" si="100"/>
        <v>0</v>
      </c>
      <c r="IOS89" s="126">
        <f t="shared" si="100"/>
        <v>0</v>
      </c>
      <c r="IOT89" s="126">
        <f t="shared" si="100"/>
        <v>0</v>
      </c>
      <c r="IOU89" s="126">
        <f t="shared" si="100"/>
        <v>0</v>
      </c>
      <c r="IOV89" s="126">
        <f t="shared" si="100"/>
        <v>0</v>
      </c>
      <c r="IOW89" s="126">
        <f t="shared" si="100"/>
        <v>0</v>
      </c>
      <c r="IOX89" s="126">
        <f t="shared" si="100"/>
        <v>0</v>
      </c>
      <c r="IOY89" s="126">
        <f t="shared" si="100"/>
        <v>0</v>
      </c>
      <c r="IOZ89" s="126">
        <f t="shared" si="100"/>
        <v>0</v>
      </c>
      <c r="IPA89" s="126">
        <f t="shared" si="100"/>
        <v>0</v>
      </c>
      <c r="IPB89" s="126">
        <f t="shared" si="100"/>
        <v>0</v>
      </c>
      <c r="IPC89" s="126">
        <f t="shared" si="100"/>
        <v>0</v>
      </c>
      <c r="IPD89" s="126">
        <f t="shared" ref="IPD89:IRO89" si="101" xml:space="preserve"> IPD79</f>
        <v>0</v>
      </c>
      <c r="IPE89" s="126">
        <f t="shared" si="101"/>
        <v>0</v>
      </c>
      <c r="IPF89" s="126">
        <f t="shared" si="101"/>
        <v>0</v>
      </c>
      <c r="IPG89" s="126">
        <f t="shared" si="101"/>
        <v>0</v>
      </c>
      <c r="IPH89" s="126">
        <f t="shared" si="101"/>
        <v>0</v>
      </c>
      <c r="IPI89" s="126">
        <f t="shared" si="101"/>
        <v>0</v>
      </c>
      <c r="IPJ89" s="126">
        <f t="shared" si="101"/>
        <v>0</v>
      </c>
      <c r="IPK89" s="126">
        <f t="shared" si="101"/>
        <v>0</v>
      </c>
      <c r="IPL89" s="126">
        <f t="shared" si="101"/>
        <v>0</v>
      </c>
      <c r="IPM89" s="126">
        <f t="shared" si="101"/>
        <v>0</v>
      </c>
      <c r="IPN89" s="126">
        <f t="shared" si="101"/>
        <v>0</v>
      </c>
      <c r="IPO89" s="126">
        <f t="shared" si="101"/>
        <v>0</v>
      </c>
      <c r="IPP89" s="126">
        <f t="shared" si="101"/>
        <v>0</v>
      </c>
      <c r="IPQ89" s="126">
        <f t="shared" si="101"/>
        <v>0</v>
      </c>
      <c r="IPR89" s="126">
        <f t="shared" si="101"/>
        <v>0</v>
      </c>
      <c r="IPS89" s="126">
        <f t="shared" si="101"/>
        <v>0</v>
      </c>
      <c r="IPT89" s="126">
        <f t="shared" si="101"/>
        <v>0</v>
      </c>
      <c r="IPU89" s="126">
        <f t="shared" si="101"/>
        <v>0</v>
      </c>
      <c r="IPV89" s="126">
        <f t="shared" si="101"/>
        <v>0</v>
      </c>
      <c r="IPW89" s="126">
        <f t="shared" si="101"/>
        <v>0</v>
      </c>
      <c r="IPX89" s="126">
        <f t="shared" si="101"/>
        <v>0</v>
      </c>
      <c r="IPY89" s="126">
        <f t="shared" si="101"/>
        <v>0</v>
      </c>
      <c r="IPZ89" s="126">
        <f t="shared" si="101"/>
        <v>0</v>
      </c>
      <c r="IQA89" s="126">
        <f t="shared" si="101"/>
        <v>0</v>
      </c>
      <c r="IQB89" s="126">
        <f t="shared" si="101"/>
        <v>0</v>
      </c>
      <c r="IQC89" s="126">
        <f t="shared" si="101"/>
        <v>0</v>
      </c>
      <c r="IQD89" s="126">
        <f t="shared" si="101"/>
        <v>0</v>
      </c>
      <c r="IQE89" s="126">
        <f t="shared" si="101"/>
        <v>0</v>
      </c>
      <c r="IQF89" s="126">
        <f t="shared" si="101"/>
        <v>0</v>
      </c>
      <c r="IQG89" s="126">
        <f t="shared" si="101"/>
        <v>0</v>
      </c>
      <c r="IQH89" s="126">
        <f t="shared" si="101"/>
        <v>0</v>
      </c>
      <c r="IQI89" s="126">
        <f t="shared" si="101"/>
        <v>0</v>
      </c>
      <c r="IQJ89" s="126">
        <f t="shared" si="101"/>
        <v>0</v>
      </c>
      <c r="IQK89" s="126">
        <f t="shared" si="101"/>
        <v>0</v>
      </c>
      <c r="IQL89" s="126">
        <f t="shared" si="101"/>
        <v>0</v>
      </c>
      <c r="IQM89" s="126">
        <f t="shared" si="101"/>
        <v>0</v>
      </c>
      <c r="IQN89" s="126">
        <f t="shared" si="101"/>
        <v>0</v>
      </c>
      <c r="IQO89" s="126">
        <f t="shared" si="101"/>
        <v>0</v>
      </c>
      <c r="IQP89" s="126">
        <f t="shared" si="101"/>
        <v>0</v>
      </c>
      <c r="IQQ89" s="126">
        <f t="shared" si="101"/>
        <v>0</v>
      </c>
      <c r="IQR89" s="126">
        <f t="shared" si="101"/>
        <v>0</v>
      </c>
      <c r="IQS89" s="126">
        <f t="shared" si="101"/>
        <v>0</v>
      </c>
      <c r="IQT89" s="126">
        <f t="shared" si="101"/>
        <v>0</v>
      </c>
      <c r="IQU89" s="126">
        <f t="shared" si="101"/>
        <v>0</v>
      </c>
      <c r="IQV89" s="126">
        <f t="shared" si="101"/>
        <v>0</v>
      </c>
      <c r="IQW89" s="126">
        <f t="shared" si="101"/>
        <v>0</v>
      </c>
      <c r="IQX89" s="126">
        <f t="shared" si="101"/>
        <v>0</v>
      </c>
      <c r="IQY89" s="126">
        <f t="shared" si="101"/>
        <v>0</v>
      </c>
      <c r="IQZ89" s="126">
        <f t="shared" si="101"/>
        <v>0</v>
      </c>
      <c r="IRA89" s="126">
        <f t="shared" si="101"/>
        <v>0</v>
      </c>
      <c r="IRB89" s="126">
        <f t="shared" si="101"/>
        <v>0</v>
      </c>
      <c r="IRC89" s="126">
        <f t="shared" si="101"/>
        <v>0</v>
      </c>
      <c r="IRD89" s="126">
        <f t="shared" si="101"/>
        <v>0</v>
      </c>
      <c r="IRE89" s="126">
        <f t="shared" si="101"/>
        <v>0</v>
      </c>
      <c r="IRF89" s="126">
        <f t="shared" si="101"/>
        <v>0</v>
      </c>
      <c r="IRG89" s="126">
        <f t="shared" si="101"/>
        <v>0</v>
      </c>
      <c r="IRH89" s="126">
        <f t="shared" si="101"/>
        <v>0</v>
      </c>
      <c r="IRI89" s="126">
        <f t="shared" si="101"/>
        <v>0</v>
      </c>
      <c r="IRJ89" s="126">
        <f t="shared" si="101"/>
        <v>0</v>
      </c>
      <c r="IRK89" s="126">
        <f t="shared" si="101"/>
        <v>0</v>
      </c>
      <c r="IRL89" s="126">
        <f t="shared" si="101"/>
        <v>0</v>
      </c>
      <c r="IRM89" s="126">
        <f t="shared" si="101"/>
        <v>0</v>
      </c>
      <c r="IRN89" s="126">
        <f t="shared" si="101"/>
        <v>0</v>
      </c>
      <c r="IRO89" s="126">
        <f t="shared" si="101"/>
        <v>0</v>
      </c>
      <c r="IRP89" s="126">
        <f t="shared" ref="IRP89:IUA89" si="102" xml:space="preserve"> IRP79</f>
        <v>0</v>
      </c>
      <c r="IRQ89" s="126">
        <f t="shared" si="102"/>
        <v>0</v>
      </c>
      <c r="IRR89" s="126">
        <f t="shared" si="102"/>
        <v>0</v>
      </c>
      <c r="IRS89" s="126">
        <f t="shared" si="102"/>
        <v>0</v>
      </c>
      <c r="IRT89" s="126">
        <f t="shared" si="102"/>
        <v>0</v>
      </c>
      <c r="IRU89" s="126">
        <f t="shared" si="102"/>
        <v>0</v>
      </c>
      <c r="IRV89" s="126">
        <f t="shared" si="102"/>
        <v>0</v>
      </c>
      <c r="IRW89" s="126">
        <f t="shared" si="102"/>
        <v>0</v>
      </c>
      <c r="IRX89" s="126">
        <f t="shared" si="102"/>
        <v>0</v>
      </c>
      <c r="IRY89" s="126">
        <f t="shared" si="102"/>
        <v>0</v>
      </c>
      <c r="IRZ89" s="126">
        <f t="shared" si="102"/>
        <v>0</v>
      </c>
      <c r="ISA89" s="126">
        <f t="shared" si="102"/>
        <v>0</v>
      </c>
      <c r="ISB89" s="126">
        <f t="shared" si="102"/>
        <v>0</v>
      </c>
      <c r="ISC89" s="126">
        <f t="shared" si="102"/>
        <v>0</v>
      </c>
      <c r="ISD89" s="126">
        <f t="shared" si="102"/>
        <v>0</v>
      </c>
      <c r="ISE89" s="126">
        <f t="shared" si="102"/>
        <v>0</v>
      </c>
      <c r="ISF89" s="126">
        <f t="shared" si="102"/>
        <v>0</v>
      </c>
      <c r="ISG89" s="126">
        <f t="shared" si="102"/>
        <v>0</v>
      </c>
      <c r="ISH89" s="126">
        <f t="shared" si="102"/>
        <v>0</v>
      </c>
      <c r="ISI89" s="126">
        <f t="shared" si="102"/>
        <v>0</v>
      </c>
      <c r="ISJ89" s="126">
        <f t="shared" si="102"/>
        <v>0</v>
      </c>
      <c r="ISK89" s="126">
        <f t="shared" si="102"/>
        <v>0</v>
      </c>
      <c r="ISL89" s="126">
        <f t="shared" si="102"/>
        <v>0</v>
      </c>
      <c r="ISM89" s="126">
        <f t="shared" si="102"/>
        <v>0</v>
      </c>
      <c r="ISN89" s="126">
        <f t="shared" si="102"/>
        <v>0</v>
      </c>
      <c r="ISO89" s="126">
        <f t="shared" si="102"/>
        <v>0</v>
      </c>
      <c r="ISP89" s="126">
        <f t="shared" si="102"/>
        <v>0</v>
      </c>
      <c r="ISQ89" s="126">
        <f t="shared" si="102"/>
        <v>0</v>
      </c>
      <c r="ISR89" s="126">
        <f t="shared" si="102"/>
        <v>0</v>
      </c>
      <c r="ISS89" s="126">
        <f t="shared" si="102"/>
        <v>0</v>
      </c>
      <c r="IST89" s="126">
        <f t="shared" si="102"/>
        <v>0</v>
      </c>
      <c r="ISU89" s="126">
        <f t="shared" si="102"/>
        <v>0</v>
      </c>
      <c r="ISV89" s="126">
        <f t="shared" si="102"/>
        <v>0</v>
      </c>
      <c r="ISW89" s="126">
        <f t="shared" si="102"/>
        <v>0</v>
      </c>
      <c r="ISX89" s="126">
        <f t="shared" si="102"/>
        <v>0</v>
      </c>
      <c r="ISY89" s="126">
        <f t="shared" si="102"/>
        <v>0</v>
      </c>
      <c r="ISZ89" s="126">
        <f t="shared" si="102"/>
        <v>0</v>
      </c>
      <c r="ITA89" s="126">
        <f t="shared" si="102"/>
        <v>0</v>
      </c>
      <c r="ITB89" s="126">
        <f t="shared" si="102"/>
        <v>0</v>
      </c>
      <c r="ITC89" s="126">
        <f t="shared" si="102"/>
        <v>0</v>
      </c>
      <c r="ITD89" s="126">
        <f t="shared" si="102"/>
        <v>0</v>
      </c>
      <c r="ITE89" s="126">
        <f t="shared" si="102"/>
        <v>0</v>
      </c>
      <c r="ITF89" s="126">
        <f t="shared" si="102"/>
        <v>0</v>
      </c>
      <c r="ITG89" s="126">
        <f t="shared" si="102"/>
        <v>0</v>
      </c>
      <c r="ITH89" s="126">
        <f t="shared" si="102"/>
        <v>0</v>
      </c>
      <c r="ITI89" s="126">
        <f t="shared" si="102"/>
        <v>0</v>
      </c>
      <c r="ITJ89" s="126">
        <f t="shared" si="102"/>
        <v>0</v>
      </c>
      <c r="ITK89" s="126">
        <f t="shared" si="102"/>
        <v>0</v>
      </c>
      <c r="ITL89" s="126">
        <f t="shared" si="102"/>
        <v>0</v>
      </c>
      <c r="ITM89" s="126">
        <f t="shared" si="102"/>
        <v>0</v>
      </c>
      <c r="ITN89" s="126">
        <f t="shared" si="102"/>
        <v>0</v>
      </c>
      <c r="ITO89" s="126">
        <f t="shared" si="102"/>
        <v>0</v>
      </c>
      <c r="ITP89" s="126">
        <f t="shared" si="102"/>
        <v>0</v>
      </c>
      <c r="ITQ89" s="126">
        <f t="shared" si="102"/>
        <v>0</v>
      </c>
      <c r="ITR89" s="126">
        <f t="shared" si="102"/>
        <v>0</v>
      </c>
      <c r="ITS89" s="126">
        <f t="shared" si="102"/>
        <v>0</v>
      </c>
      <c r="ITT89" s="126">
        <f t="shared" si="102"/>
        <v>0</v>
      </c>
      <c r="ITU89" s="126">
        <f t="shared" si="102"/>
        <v>0</v>
      </c>
      <c r="ITV89" s="126">
        <f t="shared" si="102"/>
        <v>0</v>
      </c>
      <c r="ITW89" s="126">
        <f t="shared" si="102"/>
        <v>0</v>
      </c>
      <c r="ITX89" s="126">
        <f t="shared" si="102"/>
        <v>0</v>
      </c>
      <c r="ITY89" s="126">
        <f t="shared" si="102"/>
        <v>0</v>
      </c>
      <c r="ITZ89" s="126">
        <f t="shared" si="102"/>
        <v>0</v>
      </c>
      <c r="IUA89" s="126">
        <f t="shared" si="102"/>
        <v>0</v>
      </c>
      <c r="IUB89" s="126">
        <f t="shared" ref="IUB89:IWM89" si="103" xml:space="preserve"> IUB79</f>
        <v>0</v>
      </c>
      <c r="IUC89" s="126">
        <f t="shared" si="103"/>
        <v>0</v>
      </c>
      <c r="IUD89" s="126">
        <f t="shared" si="103"/>
        <v>0</v>
      </c>
      <c r="IUE89" s="126">
        <f t="shared" si="103"/>
        <v>0</v>
      </c>
      <c r="IUF89" s="126">
        <f t="shared" si="103"/>
        <v>0</v>
      </c>
      <c r="IUG89" s="126">
        <f t="shared" si="103"/>
        <v>0</v>
      </c>
      <c r="IUH89" s="126">
        <f t="shared" si="103"/>
        <v>0</v>
      </c>
      <c r="IUI89" s="126">
        <f t="shared" si="103"/>
        <v>0</v>
      </c>
      <c r="IUJ89" s="126">
        <f t="shared" si="103"/>
        <v>0</v>
      </c>
      <c r="IUK89" s="126">
        <f t="shared" si="103"/>
        <v>0</v>
      </c>
      <c r="IUL89" s="126">
        <f t="shared" si="103"/>
        <v>0</v>
      </c>
      <c r="IUM89" s="126">
        <f t="shared" si="103"/>
        <v>0</v>
      </c>
      <c r="IUN89" s="126">
        <f t="shared" si="103"/>
        <v>0</v>
      </c>
      <c r="IUO89" s="126">
        <f t="shared" si="103"/>
        <v>0</v>
      </c>
      <c r="IUP89" s="126">
        <f t="shared" si="103"/>
        <v>0</v>
      </c>
      <c r="IUQ89" s="126">
        <f t="shared" si="103"/>
        <v>0</v>
      </c>
      <c r="IUR89" s="126">
        <f t="shared" si="103"/>
        <v>0</v>
      </c>
      <c r="IUS89" s="126">
        <f t="shared" si="103"/>
        <v>0</v>
      </c>
      <c r="IUT89" s="126">
        <f t="shared" si="103"/>
        <v>0</v>
      </c>
      <c r="IUU89" s="126">
        <f t="shared" si="103"/>
        <v>0</v>
      </c>
      <c r="IUV89" s="126">
        <f t="shared" si="103"/>
        <v>0</v>
      </c>
      <c r="IUW89" s="126">
        <f t="shared" si="103"/>
        <v>0</v>
      </c>
      <c r="IUX89" s="126">
        <f t="shared" si="103"/>
        <v>0</v>
      </c>
      <c r="IUY89" s="126">
        <f t="shared" si="103"/>
        <v>0</v>
      </c>
      <c r="IUZ89" s="126">
        <f t="shared" si="103"/>
        <v>0</v>
      </c>
      <c r="IVA89" s="126">
        <f t="shared" si="103"/>
        <v>0</v>
      </c>
      <c r="IVB89" s="126">
        <f t="shared" si="103"/>
        <v>0</v>
      </c>
      <c r="IVC89" s="126">
        <f t="shared" si="103"/>
        <v>0</v>
      </c>
      <c r="IVD89" s="126">
        <f t="shared" si="103"/>
        <v>0</v>
      </c>
      <c r="IVE89" s="126">
        <f t="shared" si="103"/>
        <v>0</v>
      </c>
      <c r="IVF89" s="126">
        <f t="shared" si="103"/>
        <v>0</v>
      </c>
      <c r="IVG89" s="126">
        <f t="shared" si="103"/>
        <v>0</v>
      </c>
      <c r="IVH89" s="126">
        <f t="shared" si="103"/>
        <v>0</v>
      </c>
      <c r="IVI89" s="126">
        <f t="shared" si="103"/>
        <v>0</v>
      </c>
      <c r="IVJ89" s="126">
        <f t="shared" si="103"/>
        <v>0</v>
      </c>
      <c r="IVK89" s="126">
        <f t="shared" si="103"/>
        <v>0</v>
      </c>
      <c r="IVL89" s="126">
        <f t="shared" si="103"/>
        <v>0</v>
      </c>
      <c r="IVM89" s="126">
        <f t="shared" si="103"/>
        <v>0</v>
      </c>
      <c r="IVN89" s="126">
        <f t="shared" si="103"/>
        <v>0</v>
      </c>
      <c r="IVO89" s="126">
        <f t="shared" si="103"/>
        <v>0</v>
      </c>
      <c r="IVP89" s="126">
        <f t="shared" si="103"/>
        <v>0</v>
      </c>
      <c r="IVQ89" s="126">
        <f t="shared" si="103"/>
        <v>0</v>
      </c>
      <c r="IVR89" s="126">
        <f t="shared" si="103"/>
        <v>0</v>
      </c>
      <c r="IVS89" s="126">
        <f t="shared" si="103"/>
        <v>0</v>
      </c>
      <c r="IVT89" s="126">
        <f t="shared" si="103"/>
        <v>0</v>
      </c>
      <c r="IVU89" s="126">
        <f t="shared" si="103"/>
        <v>0</v>
      </c>
      <c r="IVV89" s="126">
        <f t="shared" si="103"/>
        <v>0</v>
      </c>
      <c r="IVW89" s="126">
        <f t="shared" si="103"/>
        <v>0</v>
      </c>
      <c r="IVX89" s="126">
        <f t="shared" si="103"/>
        <v>0</v>
      </c>
      <c r="IVY89" s="126">
        <f t="shared" si="103"/>
        <v>0</v>
      </c>
      <c r="IVZ89" s="126">
        <f t="shared" si="103"/>
        <v>0</v>
      </c>
      <c r="IWA89" s="126">
        <f t="shared" si="103"/>
        <v>0</v>
      </c>
      <c r="IWB89" s="126">
        <f t="shared" si="103"/>
        <v>0</v>
      </c>
      <c r="IWC89" s="126">
        <f t="shared" si="103"/>
        <v>0</v>
      </c>
      <c r="IWD89" s="126">
        <f t="shared" si="103"/>
        <v>0</v>
      </c>
      <c r="IWE89" s="126">
        <f t="shared" si="103"/>
        <v>0</v>
      </c>
      <c r="IWF89" s="126">
        <f t="shared" si="103"/>
        <v>0</v>
      </c>
      <c r="IWG89" s="126">
        <f t="shared" si="103"/>
        <v>0</v>
      </c>
      <c r="IWH89" s="126">
        <f t="shared" si="103"/>
        <v>0</v>
      </c>
      <c r="IWI89" s="126">
        <f t="shared" si="103"/>
        <v>0</v>
      </c>
      <c r="IWJ89" s="126">
        <f t="shared" si="103"/>
        <v>0</v>
      </c>
      <c r="IWK89" s="126">
        <f t="shared" si="103"/>
        <v>0</v>
      </c>
      <c r="IWL89" s="126">
        <f t="shared" si="103"/>
        <v>0</v>
      </c>
      <c r="IWM89" s="126">
        <f t="shared" si="103"/>
        <v>0</v>
      </c>
      <c r="IWN89" s="126">
        <f t="shared" ref="IWN89:IYY89" si="104" xml:space="preserve"> IWN79</f>
        <v>0</v>
      </c>
      <c r="IWO89" s="126">
        <f t="shared" si="104"/>
        <v>0</v>
      </c>
      <c r="IWP89" s="126">
        <f t="shared" si="104"/>
        <v>0</v>
      </c>
      <c r="IWQ89" s="126">
        <f t="shared" si="104"/>
        <v>0</v>
      </c>
      <c r="IWR89" s="126">
        <f t="shared" si="104"/>
        <v>0</v>
      </c>
      <c r="IWS89" s="126">
        <f t="shared" si="104"/>
        <v>0</v>
      </c>
      <c r="IWT89" s="126">
        <f t="shared" si="104"/>
        <v>0</v>
      </c>
      <c r="IWU89" s="126">
        <f t="shared" si="104"/>
        <v>0</v>
      </c>
      <c r="IWV89" s="126">
        <f t="shared" si="104"/>
        <v>0</v>
      </c>
      <c r="IWW89" s="126">
        <f t="shared" si="104"/>
        <v>0</v>
      </c>
      <c r="IWX89" s="126">
        <f t="shared" si="104"/>
        <v>0</v>
      </c>
      <c r="IWY89" s="126">
        <f t="shared" si="104"/>
        <v>0</v>
      </c>
      <c r="IWZ89" s="126">
        <f t="shared" si="104"/>
        <v>0</v>
      </c>
      <c r="IXA89" s="126">
        <f t="shared" si="104"/>
        <v>0</v>
      </c>
      <c r="IXB89" s="126">
        <f t="shared" si="104"/>
        <v>0</v>
      </c>
      <c r="IXC89" s="126">
        <f t="shared" si="104"/>
        <v>0</v>
      </c>
      <c r="IXD89" s="126">
        <f t="shared" si="104"/>
        <v>0</v>
      </c>
      <c r="IXE89" s="126">
        <f t="shared" si="104"/>
        <v>0</v>
      </c>
      <c r="IXF89" s="126">
        <f t="shared" si="104"/>
        <v>0</v>
      </c>
      <c r="IXG89" s="126">
        <f t="shared" si="104"/>
        <v>0</v>
      </c>
      <c r="IXH89" s="126">
        <f t="shared" si="104"/>
        <v>0</v>
      </c>
      <c r="IXI89" s="126">
        <f t="shared" si="104"/>
        <v>0</v>
      </c>
      <c r="IXJ89" s="126">
        <f t="shared" si="104"/>
        <v>0</v>
      </c>
      <c r="IXK89" s="126">
        <f t="shared" si="104"/>
        <v>0</v>
      </c>
      <c r="IXL89" s="126">
        <f t="shared" si="104"/>
        <v>0</v>
      </c>
      <c r="IXM89" s="126">
        <f t="shared" si="104"/>
        <v>0</v>
      </c>
      <c r="IXN89" s="126">
        <f t="shared" si="104"/>
        <v>0</v>
      </c>
      <c r="IXO89" s="126">
        <f t="shared" si="104"/>
        <v>0</v>
      </c>
      <c r="IXP89" s="126">
        <f t="shared" si="104"/>
        <v>0</v>
      </c>
      <c r="IXQ89" s="126">
        <f t="shared" si="104"/>
        <v>0</v>
      </c>
      <c r="IXR89" s="126">
        <f t="shared" si="104"/>
        <v>0</v>
      </c>
      <c r="IXS89" s="126">
        <f t="shared" si="104"/>
        <v>0</v>
      </c>
      <c r="IXT89" s="126">
        <f t="shared" si="104"/>
        <v>0</v>
      </c>
      <c r="IXU89" s="126">
        <f t="shared" si="104"/>
        <v>0</v>
      </c>
      <c r="IXV89" s="126">
        <f t="shared" si="104"/>
        <v>0</v>
      </c>
      <c r="IXW89" s="126">
        <f t="shared" si="104"/>
        <v>0</v>
      </c>
      <c r="IXX89" s="126">
        <f t="shared" si="104"/>
        <v>0</v>
      </c>
      <c r="IXY89" s="126">
        <f t="shared" si="104"/>
        <v>0</v>
      </c>
      <c r="IXZ89" s="126">
        <f t="shared" si="104"/>
        <v>0</v>
      </c>
      <c r="IYA89" s="126">
        <f t="shared" si="104"/>
        <v>0</v>
      </c>
      <c r="IYB89" s="126">
        <f t="shared" si="104"/>
        <v>0</v>
      </c>
      <c r="IYC89" s="126">
        <f t="shared" si="104"/>
        <v>0</v>
      </c>
      <c r="IYD89" s="126">
        <f t="shared" si="104"/>
        <v>0</v>
      </c>
      <c r="IYE89" s="126">
        <f t="shared" si="104"/>
        <v>0</v>
      </c>
      <c r="IYF89" s="126">
        <f t="shared" si="104"/>
        <v>0</v>
      </c>
      <c r="IYG89" s="126">
        <f t="shared" si="104"/>
        <v>0</v>
      </c>
      <c r="IYH89" s="126">
        <f t="shared" si="104"/>
        <v>0</v>
      </c>
      <c r="IYI89" s="126">
        <f t="shared" si="104"/>
        <v>0</v>
      </c>
      <c r="IYJ89" s="126">
        <f t="shared" si="104"/>
        <v>0</v>
      </c>
      <c r="IYK89" s="126">
        <f t="shared" si="104"/>
        <v>0</v>
      </c>
      <c r="IYL89" s="126">
        <f t="shared" si="104"/>
        <v>0</v>
      </c>
      <c r="IYM89" s="126">
        <f t="shared" si="104"/>
        <v>0</v>
      </c>
      <c r="IYN89" s="126">
        <f t="shared" si="104"/>
        <v>0</v>
      </c>
      <c r="IYO89" s="126">
        <f t="shared" si="104"/>
        <v>0</v>
      </c>
      <c r="IYP89" s="126">
        <f t="shared" si="104"/>
        <v>0</v>
      </c>
      <c r="IYQ89" s="126">
        <f t="shared" si="104"/>
        <v>0</v>
      </c>
      <c r="IYR89" s="126">
        <f t="shared" si="104"/>
        <v>0</v>
      </c>
      <c r="IYS89" s="126">
        <f t="shared" si="104"/>
        <v>0</v>
      </c>
      <c r="IYT89" s="126">
        <f t="shared" si="104"/>
        <v>0</v>
      </c>
      <c r="IYU89" s="126">
        <f t="shared" si="104"/>
        <v>0</v>
      </c>
      <c r="IYV89" s="126">
        <f t="shared" si="104"/>
        <v>0</v>
      </c>
      <c r="IYW89" s="126">
        <f t="shared" si="104"/>
        <v>0</v>
      </c>
      <c r="IYX89" s="126">
        <f t="shared" si="104"/>
        <v>0</v>
      </c>
      <c r="IYY89" s="126">
        <f t="shared" si="104"/>
        <v>0</v>
      </c>
      <c r="IYZ89" s="126">
        <f t="shared" ref="IYZ89:JBK89" si="105" xml:space="preserve"> IYZ79</f>
        <v>0</v>
      </c>
      <c r="IZA89" s="126">
        <f t="shared" si="105"/>
        <v>0</v>
      </c>
      <c r="IZB89" s="126">
        <f t="shared" si="105"/>
        <v>0</v>
      </c>
      <c r="IZC89" s="126">
        <f t="shared" si="105"/>
        <v>0</v>
      </c>
      <c r="IZD89" s="126">
        <f t="shared" si="105"/>
        <v>0</v>
      </c>
      <c r="IZE89" s="126">
        <f t="shared" si="105"/>
        <v>0</v>
      </c>
      <c r="IZF89" s="126">
        <f t="shared" si="105"/>
        <v>0</v>
      </c>
      <c r="IZG89" s="126">
        <f t="shared" si="105"/>
        <v>0</v>
      </c>
      <c r="IZH89" s="126">
        <f t="shared" si="105"/>
        <v>0</v>
      </c>
      <c r="IZI89" s="126">
        <f t="shared" si="105"/>
        <v>0</v>
      </c>
      <c r="IZJ89" s="126">
        <f t="shared" si="105"/>
        <v>0</v>
      </c>
      <c r="IZK89" s="126">
        <f t="shared" si="105"/>
        <v>0</v>
      </c>
      <c r="IZL89" s="126">
        <f t="shared" si="105"/>
        <v>0</v>
      </c>
      <c r="IZM89" s="126">
        <f t="shared" si="105"/>
        <v>0</v>
      </c>
      <c r="IZN89" s="126">
        <f t="shared" si="105"/>
        <v>0</v>
      </c>
      <c r="IZO89" s="126">
        <f t="shared" si="105"/>
        <v>0</v>
      </c>
      <c r="IZP89" s="126">
        <f t="shared" si="105"/>
        <v>0</v>
      </c>
      <c r="IZQ89" s="126">
        <f t="shared" si="105"/>
        <v>0</v>
      </c>
      <c r="IZR89" s="126">
        <f t="shared" si="105"/>
        <v>0</v>
      </c>
      <c r="IZS89" s="126">
        <f t="shared" si="105"/>
        <v>0</v>
      </c>
      <c r="IZT89" s="126">
        <f t="shared" si="105"/>
        <v>0</v>
      </c>
      <c r="IZU89" s="126">
        <f t="shared" si="105"/>
        <v>0</v>
      </c>
      <c r="IZV89" s="126">
        <f t="shared" si="105"/>
        <v>0</v>
      </c>
      <c r="IZW89" s="126">
        <f t="shared" si="105"/>
        <v>0</v>
      </c>
      <c r="IZX89" s="126">
        <f t="shared" si="105"/>
        <v>0</v>
      </c>
      <c r="IZY89" s="126">
        <f t="shared" si="105"/>
        <v>0</v>
      </c>
      <c r="IZZ89" s="126">
        <f t="shared" si="105"/>
        <v>0</v>
      </c>
      <c r="JAA89" s="126">
        <f t="shared" si="105"/>
        <v>0</v>
      </c>
      <c r="JAB89" s="126">
        <f t="shared" si="105"/>
        <v>0</v>
      </c>
      <c r="JAC89" s="126">
        <f t="shared" si="105"/>
        <v>0</v>
      </c>
      <c r="JAD89" s="126">
        <f t="shared" si="105"/>
        <v>0</v>
      </c>
      <c r="JAE89" s="126">
        <f t="shared" si="105"/>
        <v>0</v>
      </c>
      <c r="JAF89" s="126">
        <f t="shared" si="105"/>
        <v>0</v>
      </c>
      <c r="JAG89" s="126">
        <f t="shared" si="105"/>
        <v>0</v>
      </c>
      <c r="JAH89" s="126">
        <f t="shared" si="105"/>
        <v>0</v>
      </c>
      <c r="JAI89" s="126">
        <f t="shared" si="105"/>
        <v>0</v>
      </c>
      <c r="JAJ89" s="126">
        <f t="shared" si="105"/>
        <v>0</v>
      </c>
      <c r="JAK89" s="126">
        <f t="shared" si="105"/>
        <v>0</v>
      </c>
      <c r="JAL89" s="126">
        <f t="shared" si="105"/>
        <v>0</v>
      </c>
      <c r="JAM89" s="126">
        <f t="shared" si="105"/>
        <v>0</v>
      </c>
      <c r="JAN89" s="126">
        <f t="shared" si="105"/>
        <v>0</v>
      </c>
      <c r="JAO89" s="126">
        <f t="shared" si="105"/>
        <v>0</v>
      </c>
      <c r="JAP89" s="126">
        <f t="shared" si="105"/>
        <v>0</v>
      </c>
      <c r="JAQ89" s="126">
        <f t="shared" si="105"/>
        <v>0</v>
      </c>
      <c r="JAR89" s="126">
        <f t="shared" si="105"/>
        <v>0</v>
      </c>
      <c r="JAS89" s="126">
        <f t="shared" si="105"/>
        <v>0</v>
      </c>
      <c r="JAT89" s="126">
        <f t="shared" si="105"/>
        <v>0</v>
      </c>
      <c r="JAU89" s="126">
        <f t="shared" si="105"/>
        <v>0</v>
      </c>
      <c r="JAV89" s="126">
        <f t="shared" si="105"/>
        <v>0</v>
      </c>
      <c r="JAW89" s="126">
        <f t="shared" si="105"/>
        <v>0</v>
      </c>
      <c r="JAX89" s="126">
        <f t="shared" si="105"/>
        <v>0</v>
      </c>
      <c r="JAY89" s="126">
        <f t="shared" si="105"/>
        <v>0</v>
      </c>
      <c r="JAZ89" s="126">
        <f t="shared" si="105"/>
        <v>0</v>
      </c>
      <c r="JBA89" s="126">
        <f t="shared" si="105"/>
        <v>0</v>
      </c>
      <c r="JBB89" s="126">
        <f t="shared" si="105"/>
        <v>0</v>
      </c>
      <c r="JBC89" s="126">
        <f t="shared" si="105"/>
        <v>0</v>
      </c>
      <c r="JBD89" s="126">
        <f t="shared" si="105"/>
        <v>0</v>
      </c>
      <c r="JBE89" s="126">
        <f t="shared" si="105"/>
        <v>0</v>
      </c>
      <c r="JBF89" s="126">
        <f t="shared" si="105"/>
        <v>0</v>
      </c>
      <c r="JBG89" s="126">
        <f t="shared" si="105"/>
        <v>0</v>
      </c>
      <c r="JBH89" s="126">
        <f t="shared" si="105"/>
        <v>0</v>
      </c>
      <c r="JBI89" s="126">
        <f t="shared" si="105"/>
        <v>0</v>
      </c>
      <c r="JBJ89" s="126">
        <f t="shared" si="105"/>
        <v>0</v>
      </c>
      <c r="JBK89" s="126">
        <f t="shared" si="105"/>
        <v>0</v>
      </c>
      <c r="JBL89" s="126">
        <f t="shared" ref="JBL89:JDW89" si="106" xml:space="preserve"> JBL79</f>
        <v>0</v>
      </c>
      <c r="JBM89" s="126">
        <f t="shared" si="106"/>
        <v>0</v>
      </c>
      <c r="JBN89" s="126">
        <f t="shared" si="106"/>
        <v>0</v>
      </c>
      <c r="JBO89" s="126">
        <f t="shared" si="106"/>
        <v>0</v>
      </c>
      <c r="JBP89" s="126">
        <f t="shared" si="106"/>
        <v>0</v>
      </c>
      <c r="JBQ89" s="126">
        <f t="shared" si="106"/>
        <v>0</v>
      </c>
      <c r="JBR89" s="126">
        <f t="shared" si="106"/>
        <v>0</v>
      </c>
      <c r="JBS89" s="126">
        <f t="shared" si="106"/>
        <v>0</v>
      </c>
      <c r="JBT89" s="126">
        <f t="shared" si="106"/>
        <v>0</v>
      </c>
      <c r="JBU89" s="126">
        <f t="shared" si="106"/>
        <v>0</v>
      </c>
      <c r="JBV89" s="126">
        <f t="shared" si="106"/>
        <v>0</v>
      </c>
      <c r="JBW89" s="126">
        <f t="shared" si="106"/>
        <v>0</v>
      </c>
      <c r="JBX89" s="126">
        <f t="shared" si="106"/>
        <v>0</v>
      </c>
      <c r="JBY89" s="126">
        <f t="shared" si="106"/>
        <v>0</v>
      </c>
      <c r="JBZ89" s="126">
        <f t="shared" si="106"/>
        <v>0</v>
      </c>
      <c r="JCA89" s="126">
        <f t="shared" si="106"/>
        <v>0</v>
      </c>
      <c r="JCB89" s="126">
        <f t="shared" si="106"/>
        <v>0</v>
      </c>
      <c r="JCC89" s="126">
        <f t="shared" si="106"/>
        <v>0</v>
      </c>
      <c r="JCD89" s="126">
        <f t="shared" si="106"/>
        <v>0</v>
      </c>
      <c r="JCE89" s="126">
        <f t="shared" si="106"/>
        <v>0</v>
      </c>
      <c r="JCF89" s="126">
        <f t="shared" si="106"/>
        <v>0</v>
      </c>
      <c r="JCG89" s="126">
        <f t="shared" si="106"/>
        <v>0</v>
      </c>
      <c r="JCH89" s="126">
        <f t="shared" si="106"/>
        <v>0</v>
      </c>
      <c r="JCI89" s="126">
        <f t="shared" si="106"/>
        <v>0</v>
      </c>
      <c r="JCJ89" s="126">
        <f t="shared" si="106"/>
        <v>0</v>
      </c>
      <c r="JCK89" s="126">
        <f t="shared" si="106"/>
        <v>0</v>
      </c>
      <c r="JCL89" s="126">
        <f t="shared" si="106"/>
        <v>0</v>
      </c>
      <c r="JCM89" s="126">
        <f t="shared" si="106"/>
        <v>0</v>
      </c>
      <c r="JCN89" s="126">
        <f t="shared" si="106"/>
        <v>0</v>
      </c>
      <c r="JCO89" s="126">
        <f t="shared" si="106"/>
        <v>0</v>
      </c>
      <c r="JCP89" s="126">
        <f t="shared" si="106"/>
        <v>0</v>
      </c>
      <c r="JCQ89" s="126">
        <f t="shared" si="106"/>
        <v>0</v>
      </c>
      <c r="JCR89" s="126">
        <f t="shared" si="106"/>
        <v>0</v>
      </c>
      <c r="JCS89" s="126">
        <f t="shared" si="106"/>
        <v>0</v>
      </c>
      <c r="JCT89" s="126">
        <f t="shared" si="106"/>
        <v>0</v>
      </c>
      <c r="JCU89" s="126">
        <f t="shared" si="106"/>
        <v>0</v>
      </c>
      <c r="JCV89" s="126">
        <f t="shared" si="106"/>
        <v>0</v>
      </c>
      <c r="JCW89" s="126">
        <f t="shared" si="106"/>
        <v>0</v>
      </c>
      <c r="JCX89" s="126">
        <f t="shared" si="106"/>
        <v>0</v>
      </c>
      <c r="JCY89" s="126">
        <f t="shared" si="106"/>
        <v>0</v>
      </c>
      <c r="JCZ89" s="126">
        <f t="shared" si="106"/>
        <v>0</v>
      </c>
      <c r="JDA89" s="126">
        <f t="shared" si="106"/>
        <v>0</v>
      </c>
      <c r="JDB89" s="126">
        <f t="shared" si="106"/>
        <v>0</v>
      </c>
      <c r="JDC89" s="126">
        <f t="shared" si="106"/>
        <v>0</v>
      </c>
      <c r="JDD89" s="126">
        <f t="shared" si="106"/>
        <v>0</v>
      </c>
      <c r="JDE89" s="126">
        <f t="shared" si="106"/>
        <v>0</v>
      </c>
      <c r="JDF89" s="126">
        <f t="shared" si="106"/>
        <v>0</v>
      </c>
      <c r="JDG89" s="126">
        <f t="shared" si="106"/>
        <v>0</v>
      </c>
      <c r="JDH89" s="126">
        <f t="shared" si="106"/>
        <v>0</v>
      </c>
      <c r="JDI89" s="126">
        <f t="shared" si="106"/>
        <v>0</v>
      </c>
      <c r="JDJ89" s="126">
        <f t="shared" si="106"/>
        <v>0</v>
      </c>
      <c r="JDK89" s="126">
        <f t="shared" si="106"/>
        <v>0</v>
      </c>
      <c r="JDL89" s="126">
        <f t="shared" si="106"/>
        <v>0</v>
      </c>
      <c r="JDM89" s="126">
        <f t="shared" si="106"/>
        <v>0</v>
      </c>
      <c r="JDN89" s="126">
        <f t="shared" si="106"/>
        <v>0</v>
      </c>
      <c r="JDO89" s="126">
        <f t="shared" si="106"/>
        <v>0</v>
      </c>
      <c r="JDP89" s="126">
        <f t="shared" si="106"/>
        <v>0</v>
      </c>
      <c r="JDQ89" s="126">
        <f t="shared" si="106"/>
        <v>0</v>
      </c>
      <c r="JDR89" s="126">
        <f t="shared" si="106"/>
        <v>0</v>
      </c>
      <c r="JDS89" s="126">
        <f t="shared" si="106"/>
        <v>0</v>
      </c>
      <c r="JDT89" s="126">
        <f t="shared" si="106"/>
        <v>0</v>
      </c>
      <c r="JDU89" s="126">
        <f t="shared" si="106"/>
        <v>0</v>
      </c>
      <c r="JDV89" s="126">
        <f t="shared" si="106"/>
        <v>0</v>
      </c>
      <c r="JDW89" s="126">
        <f t="shared" si="106"/>
        <v>0</v>
      </c>
      <c r="JDX89" s="126">
        <f t="shared" ref="JDX89:JGI89" si="107" xml:space="preserve"> JDX79</f>
        <v>0</v>
      </c>
      <c r="JDY89" s="126">
        <f t="shared" si="107"/>
        <v>0</v>
      </c>
      <c r="JDZ89" s="126">
        <f t="shared" si="107"/>
        <v>0</v>
      </c>
      <c r="JEA89" s="126">
        <f t="shared" si="107"/>
        <v>0</v>
      </c>
      <c r="JEB89" s="126">
        <f t="shared" si="107"/>
        <v>0</v>
      </c>
      <c r="JEC89" s="126">
        <f t="shared" si="107"/>
        <v>0</v>
      </c>
      <c r="JED89" s="126">
        <f t="shared" si="107"/>
        <v>0</v>
      </c>
      <c r="JEE89" s="126">
        <f t="shared" si="107"/>
        <v>0</v>
      </c>
      <c r="JEF89" s="126">
        <f t="shared" si="107"/>
        <v>0</v>
      </c>
      <c r="JEG89" s="126">
        <f t="shared" si="107"/>
        <v>0</v>
      </c>
      <c r="JEH89" s="126">
        <f t="shared" si="107"/>
        <v>0</v>
      </c>
      <c r="JEI89" s="126">
        <f t="shared" si="107"/>
        <v>0</v>
      </c>
      <c r="JEJ89" s="126">
        <f t="shared" si="107"/>
        <v>0</v>
      </c>
      <c r="JEK89" s="126">
        <f t="shared" si="107"/>
        <v>0</v>
      </c>
      <c r="JEL89" s="126">
        <f t="shared" si="107"/>
        <v>0</v>
      </c>
      <c r="JEM89" s="126">
        <f t="shared" si="107"/>
        <v>0</v>
      </c>
      <c r="JEN89" s="126">
        <f t="shared" si="107"/>
        <v>0</v>
      </c>
      <c r="JEO89" s="126">
        <f t="shared" si="107"/>
        <v>0</v>
      </c>
      <c r="JEP89" s="126">
        <f t="shared" si="107"/>
        <v>0</v>
      </c>
      <c r="JEQ89" s="126">
        <f t="shared" si="107"/>
        <v>0</v>
      </c>
      <c r="JER89" s="126">
        <f t="shared" si="107"/>
        <v>0</v>
      </c>
      <c r="JES89" s="126">
        <f t="shared" si="107"/>
        <v>0</v>
      </c>
      <c r="JET89" s="126">
        <f t="shared" si="107"/>
        <v>0</v>
      </c>
      <c r="JEU89" s="126">
        <f t="shared" si="107"/>
        <v>0</v>
      </c>
      <c r="JEV89" s="126">
        <f t="shared" si="107"/>
        <v>0</v>
      </c>
      <c r="JEW89" s="126">
        <f t="shared" si="107"/>
        <v>0</v>
      </c>
      <c r="JEX89" s="126">
        <f t="shared" si="107"/>
        <v>0</v>
      </c>
      <c r="JEY89" s="126">
        <f t="shared" si="107"/>
        <v>0</v>
      </c>
      <c r="JEZ89" s="126">
        <f t="shared" si="107"/>
        <v>0</v>
      </c>
      <c r="JFA89" s="126">
        <f t="shared" si="107"/>
        <v>0</v>
      </c>
      <c r="JFB89" s="126">
        <f t="shared" si="107"/>
        <v>0</v>
      </c>
      <c r="JFC89" s="126">
        <f t="shared" si="107"/>
        <v>0</v>
      </c>
      <c r="JFD89" s="126">
        <f t="shared" si="107"/>
        <v>0</v>
      </c>
      <c r="JFE89" s="126">
        <f t="shared" si="107"/>
        <v>0</v>
      </c>
      <c r="JFF89" s="126">
        <f t="shared" si="107"/>
        <v>0</v>
      </c>
      <c r="JFG89" s="126">
        <f t="shared" si="107"/>
        <v>0</v>
      </c>
      <c r="JFH89" s="126">
        <f t="shared" si="107"/>
        <v>0</v>
      </c>
      <c r="JFI89" s="126">
        <f t="shared" si="107"/>
        <v>0</v>
      </c>
      <c r="JFJ89" s="126">
        <f t="shared" si="107"/>
        <v>0</v>
      </c>
      <c r="JFK89" s="126">
        <f t="shared" si="107"/>
        <v>0</v>
      </c>
      <c r="JFL89" s="126">
        <f t="shared" si="107"/>
        <v>0</v>
      </c>
      <c r="JFM89" s="126">
        <f t="shared" si="107"/>
        <v>0</v>
      </c>
      <c r="JFN89" s="126">
        <f t="shared" si="107"/>
        <v>0</v>
      </c>
      <c r="JFO89" s="126">
        <f t="shared" si="107"/>
        <v>0</v>
      </c>
      <c r="JFP89" s="126">
        <f t="shared" si="107"/>
        <v>0</v>
      </c>
      <c r="JFQ89" s="126">
        <f t="shared" si="107"/>
        <v>0</v>
      </c>
      <c r="JFR89" s="126">
        <f t="shared" si="107"/>
        <v>0</v>
      </c>
      <c r="JFS89" s="126">
        <f t="shared" si="107"/>
        <v>0</v>
      </c>
      <c r="JFT89" s="126">
        <f t="shared" si="107"/>
        <v>0</v>
      </c>
      <c r="JFU89" s="126">
        <f t="shared" si="107"/>
        <v>0</v>
      </c>
      <c r="JFV89" s="126">
        <f t="shared" si="107"/>
        <v>0</v>
      </c>
      <c r="JFW89" s="126">
        <f t="shared" si="107"/>
        <v>0</v>
      </c>
      <c r="JFX89" s="126">
        <f t="shared" si="107"/>
        <v>0</v>
      </c>
      <c r="JFY89" s="126">
        <f t="shared" si="107"/>
        <v>0</v>
      </c>
      <c r="JFZ89" s="126">
        <f t="shared" si="107"/>
        <v>0</v>
      </c>
      <c r="JGA89" s="126">
        <f t="shared" si="107"/>
        <v>0</v>
      </c>
      <c r="JGB89" s="126">
        <f t="shared" si="107"/>
        <v>0</v>
      </c>
      <c r="JGC89" s="126">
        <f t="shared" si="107"/>
        <v>0</v>
      </c>
      <c r="JGD89" s="126">
        <f t="shared" si="107"/>
        <v>0</v>
      </c>
      <c r="JGE89" s="126">
        <f t="shared" si="107"/>
        <v>0</v>
      </c>
      <c r="JGF89" s="126">
        <f t="shared" si="107"/>
        <v>0</v>
      </c>
      <c r="JGG89" s="126">
        <f t="shared" si="107"/>
        <v>0</v>
      </c>
      <c r="JGH89" s="126">
        <f t="shared" si="107"/>
        <v>0</v>
      </c>
      <c r="JGI89" s="126">
        <f t="shared" si="107"/>
        <v>0</v>
      </c>
      <c r="JGJ89" s="126">
        <f t="shared" ref="JGJ89:JIU89" si="108" xml:space="preserve"> JGJ79</f>
        <v>0</v>
      </c>
      <c r="JGK89" s="126">
        <f t="shared" si="108"/>
        <v>0</v>
      </c>
      <c r="JGL89" s="126">
        <f t="shared" si="108"/>
        <v>0</v>
      </c>
      <c r="JGM89" s="126">
        <f t="shared" si="108"/>
        <v>0</v>
      </c>
      <c r="JGN89" s="126">
        <f t="shared" si="108"/>
        <v>0</v>
      </c>
      <c r="JGO89" s="126">
        <f t="shared" si="108"/>
        <v>0</v>
      </c>
      <c r="JGP89" s="126">
        <f t="shared" si="108"/>
        <v>0</v>
      </c>
      <c r="JGQ89" s="126">
        <f t="shared" si="108"/>
        <v>0</v>
      </c>
      <c r="JGR89" s="126">
        <f t="shared" si="108"/>
        <v>0</v>
      </c>
      <c r="JGS89" s="126">
        <f t="shared" si="108"/>
        <v>0</v>
      </c>
      <c r="JGT89" s="126">
        <f t="shared" si="108"/>
        <v>0</v>
      </c>
      <c r="JGU89" s="126">
        <f t="shared" si="108"/>
        <v>0</v>
      </c>
      <c r="JGV89" s="126">
        <f t="shared" si="108"/>
        <v>0</v>
      </c>
      <c r="JGW89" s="126">
        <f t="shared" si="108"/>
        <v>0</v>
      </c>
      <c r="JGX89" s="126">
        <f t="shared" si="108"/>
        <v>0</v>
      </c>
      <c r="JGY89" s="126">
        <f t="shared" si="108"/>
        <v>0</v>
      </c>
      <c r="JGZ89" s="126">
        <f t="shared" si="108"/>
        <v>0</v>
      </c>
      <c r="JHA89" s="126">
        <f t="shared" si="108"/>
        <v>0</v>
      </c>
      <c r="JHB89" s="126">
        <f t="shared" si="108"/>
        <v>0</v>
      </c>
      <c r="JHC89" s="126">
        <f t="shared" si="108"/>
        <v>0</v>
      </c>
      <c r="JHD89" s="126">
        <f t="shared" si="108"/>
        <v>0</v>
      </c>
      <c r="JHE89" s="126">
        <f t="shared" si="108"/>
        <v>0</v>
      </c>
      <c r="JHF89" s="126">
        <f t="shared" si="108"/>
        <v>0</v>
      </c>
      <c r="JHG89" s="126">
        <f t="shared" si="108"/>
        <v>0</v>
      </c>
      <c r="JHH89" s="126">
        <f t="shared" si="108"/>
        <v>0</v>
      </c>
      <c r="JHI89" s="126">
        <f t="shared" si="108"/>
        <v>0</v>
      </c>
      <c r="JHJ89" s="126">
        <f t="shared" si="108"/>
        <v>0</v>
      </c>
      <c r="JHK89" s="126">
        <f t="shared" si="108"/>
        <v>0</v>
      </c>
      <c r="JHL89" s="126">
        <f t="shared" si="108"/>
        <v>0</v>
      </c>
      <c r="JHM89" s="126">
        <f t="shared" si="108"/>
        <v>0</v>
      </c>
      <c r="JHN89" s="126">
        <f t="shared" si="108"/>
        <v>0</v>
      </c>
      <c r="JHO89" s="126">
        <f t="shared" si="108"/>
        <v>0</v>
      </c>
      <c r="JHP89" s="126">
        <f t="shared" si="108"/>
        <v>0</v>
      </c>
      <c r="JHQ89" s="126">
        <f t="shared" si="108"/>
        <v>0</v>
      </c>
      <c r="JHR89" s="126">
        <f t="shared" si="108"/>
        <v>0</v>
      </c>
      <c r="JHS89" s="126">
        <f t="shared" si="108"/>
        <v>0</v>
      </c>
      <c r="JHT89" s="126">
        <f t="shared" si="108"/>
        <v>0</v>
      </c>
      <c r="JHU89" s="126">
        <f t="shared" si="108"/>
        <v>0</v>
      </c>
      <c r="JHV89" s="126">
        <f t="shared" si="108"/>
        <v>0</v>
      </c>
      <c r="JHW89" s="126">
        <f t="shared" si="108"/>
        <v>0</v>
      </c>
      <c r="JHX89" s="126">
        <f t="shared" si="108"/>
        <v>0</v>
      </c>
      <c r="JHY89" s="126">
        <f t="shared" si="108"/>
        <v>0</v>
      </c>
      <c r="JHZ89" s="126">
        <f t="shared" si="108"/>
        <v>0</v>
      </c>
      <c r="JIA89" s="126">
        <f t="shared" si="108"/>
        <v>0</v>
      </c>
      <c r="JIB89" s="126">
        <f t="shared" si="108"/>
        <v>0</v>
      </c>
      <c r="JIC89" s="126">
        <f t="shared" si="108"/>
        <v>0</v>
      </c>
      <c r="JID89" s="126">
        <f t="shared" si="108"/>
        <v>0</v>
      </c>
      <c r="JIE89" s="126">
        <f t="shared" si="108"/>
        <v>0</v>
      </c>
      <c r="JIF89" s="126">
        <f t="shared" si="108"/>
        <v>0</v>
      </c>
      <c r="JIG89" s="126">
        <f t="shared" si="108"/>
        <v>0</v>
      </c>
      <c r="JIH89" s="126">
        <f t="shared" si="108"/>
        <v>0</v>
      </c>
      <c r="JII89" s="126">
        <f t="shared" si="108"/>
        <v>0</v>
      </c>
      <c r="JIJ89" s="126">
        <f t="shared" si="108"/>
        <v>0</v>
      </c>
      <c r="JIK89" s="126">
        <f t="shared" si="108"/>
        <v>0</v>
      </c>
      <c r="JIL89" s="126">
        <f t="shared" si="108"/>
        <v>0</v>
      </c>
      <c r="JIM89" s="126">
        <f t="shared" si="108"/>
        <v>0</v>
      </c>
      <c r="JIN89" s="126">
        <f t="shared" si="108"/>
        <v>0</v>
      </c>
      <c r="JIO89" s="126">
        <f t="shared" si="108"/>
        <v>0</v>
      </c>
      <c r="JIP89" s="126">
        <f t="shared" si="108"/>
        <v>0</v>
      </c>
      <c r="JIQ89" s="126">
        <f t="shared" si="108"/>
        <v>0</v>
      </c>
      <c r="JIR89" s="126">
        <f t="shared" si="108"/>
        <v>0</v>
      </c>
      <c r="JIS89" s="126">
        <f t="shared" si="108"/>
        <v>0</v>
      </c>
      <c r="JIT89" s="126">
        <f t="shared" si="108"/>
        <v>0</v>
      </c>
      <c r="JIU89" s="126">
        <f t="shared" si="108"/>
        <v>0</v>
      </c>
      <c r="JIV89" s="126">
        <f t="shared" ref="JIV89:JLG89" si="109" xml:space="preserve"> JIV79</f>
        <v>0</v>
      </c>
      <c r="JIW89" s="126">
        <f t="shared" si="109"/>
        <v>0</v>
      </c>
      <c r="JIX89" s="126">
        <f t="shared" si="109"/>
        <v>0</v>
      </c>
      <c r="JIY89" s="126">
        <f t="shared" si="109"/>
        <v>0</v>
      </c>
      <c r="JIZ89" s="126">
        <f t="shared" si="109"/>
        <v>0</v>
      </c>
      <c r="JJA89" s="126">
        <f t="shared" si="109"/>
        <v>0</v>
      </c>
      <c r="JJB89" s="126">
        <f t="shared" si="109"/>
        <v>0</v>
      </c>
      <c r="JJC89" s="126">
        <f t="shared" si="109"/>
        <v>0</v>
      </c>
      <c r="JJD89" s="126">
        <f t="shared" si="109"/>
        <v>0</v>
      </c>
      <c r="JJE89" s="126">
        <f t="shared" si="109"/>
        <v>0</v>
      </c>
      <c r="JJF89" s="126">
        <f t="shared" si="109"/>
        <v>0</v>
      </c>
      <c r="JJG89" s="126">
        <f t="shared" si="109"/>
        <v>0</v>
      </c>
      <c r="JJH89" s="126">
        <f t="shared" si="109"/>
        <v>0</v>
      </c>
      <c r="JJI89" s="126">
        <f t="shared" si="109"/>
        <v>0</v>
      </c>
      <c r="JJJ89" s="126">
        <f t="shared" si="109"/>
        <v>0</v>
      </c>
      <c r="JJK89" s="126">
        <f t="shared" si="109"/>
        <v>0</v>
      </c>
      <c r="JJL89" s="126">
        <f t="shared" si="109"/>
        <v>0</v>
      </c>
      <c r="JJM89" s="126">
        <f t="shared" si="109"/>
        <v>0</v>
      </c>
      <c r="JJN89" s="126">
        <f t="shared" si="109"/>
        <v>0</v>
      </c>
      <c r="JJO89" s="126">
        <f t="shared" si="109"/>
        <v>0</v>
      </c>
      <c r="JJP89" s="126">
        <f t="shared" si="109"/>
        <v>0</v>
      </c>
      <c r="JJQ89" s="126">
        <f t="shared" si="109"/>
        <v>0</v>
      </c>
      <c r="JJR89" s="126">
        <f t="shared" si="109"/>
        <v>0</v>
      </c>
      <c r="JJS89" s="126">
        <f t="shared" si="109"/>
        <v>0</v>
      </c>
      <c r="JJT89" s="126">
        <f t="shared" si="109"/>
        <v>0</v>
      </c>
      <c r="JJU89" s="126">
        <f t="shared" si="109"/>
        <v>0</v>
      </c>
      <c r="JJV89" s="126">
        <f t="shared" si="109"/>
        <v>0</v>
      </c>
      <c r="JJW89" s="126">
        <f t="shared" si="109"/>
        <v>0</v>
      </c>
      <c r="JJX89" s="126">
        <f t="shared" si="109"/>
        <v>0</v>
      </c>
      <c r="JJY89" s="126">
        <f t="shared" si="109"/>
        <v>0</v>
      </c>
      <c r="JJZ89" s="126">
        <f t="shared" si="109"/>
        <v>0</v>
      </c>
      <c r="JKA89" s="126">
        <f t="shared" si="109"/>
        <v>0</v>
      </c>
      <c r="JKB89" s="126">
        <f t="shared" si="109"/>
        <v>0</v>
      </c>
      <c r="JKC89" s="126">
        <f t="shared" si="109"/>
        <v>0</v>
      </c>
      <c r="JKD89" s="126">
        <f t="shared" si="109"/>
        <v>0</v>
      </c>
      <c r="JKE89" s="126">
        <f t="shared" si="109"/>
        <v>0</v>
      </c>
      <c r="JKF89" s="126">
        <f t="shared" si="109"/>
        <v>0</v>
      </c>
      <c r="JKG89" s="126">
        <f t="shared" si="109"/>
        <v>0</v>
      </c>
      <c r="JKH89" s="126">
        <f t="shared" si="109"/>
        <v>0</v>
      </c>
      <c r="JKI89" s="126">
        <f t="shared" si="109"/>
        <v>0</v>
      </c>
      <c r="JKJ89" s="126">
        <f t="shared" si="109"/>
        <v>0</v>
      </c>
      <c r="JKK89" s="126">
        <f t="shared" si="109"/>
        <v>0</v>
      </c>
      <c r="JKL89" s="126">
        <f t="shared" si="109"/>
        <v>0</v>
      </c>
      <c r="JKM89" s="126">
        <f t="shared" si="109"/>
        <v>0</v>
      </c>
      <c r="JKN89" s="126">
        <f t="shared" si="109"/>
        <v>0</v>
      </c>
      <c r="JKO89" s="126">
        <f t="shared" si="109"/>
        <v>0</v>
      </c>
      <c r="JKP89" s="126">
        <f t="shared" si="109"/>
        <v>0</v>
      </c>
      <c r="JKQ89" s="126">
        <f t="shared" si="109"/>
        <v>0</v>
      </c>
      <c r="JKR89" s="126">
        <f t="shared" si="109"/>
        <v>0</v>
      </c>
      <c r="JKS89" s="126">
        <f t="shared" si="109"/>
        <v>0</v>
      </c>
      <c r="JKT89" s="126">
        <f t="shared" si="109"/>
        <v>0</v>
      </c>
      <c r="JKU89" s="126">
        <f t="shared" si="109"/>
        <v>0</v>
      </c>
      <c r="JKV89" s="126">
        <f t="shared" si="109"/>
        <v>0</v>
      </c>
      <c r="JKW89" s="126">
        <f t="shared" si="109"/>
        <v>0</v>
      </c>
      <c r="JKX89" s="126">
        <f t="shared" si="109"/>
        <v>0</v>
      </c>
      <c r="JKY89" s="126">
        <f t="shared" si="109"/>
        <v>0</v>
      </c>
      <c r="JKZ89" s="126">
        <f t="shared" si="109"/>
        <v>0</v>
      </c>
      <c r="JLA89" s="126">
        <f t="shared" si="109"/>
        <v>0</v>
      </c>
      <c r="JLB89" s="126">
        <f t="shared" si="109"/>
        <v>0</v>
      </c>
      <c r="JLC89" s="126">
        <f t="shared" si="109"/>
        <v>0</v>
      </c>
      <c r="JLD89" s="126">
        <f t="shared" si="109"/>
        <v>0</v>
      </c>
      <c r="JLE89" s="126">
        <f t="shared" si="109"/>
        <v>0</v>
      </c>
      <c r="JLF89" s="126">
        <f t="shared" si="109"/>
        <v>0</v>
      </c>
      <c r="JLG89" s="126">
        <f t="shared" si="109"/>
        <v>0</v>
      </c>
      <c r="JLH89" s="126">
        <f t="shared" ref="JLH89:JNS89" si="110" xml:space="preserve"> JLH79</f>
        <v>0</v>
      </c>
      <c r="JLI89" s="126">
        <f t="shared" si="110"/>
        <v>0</v>
      </c>
      <c r="JLJ89" s="126">
        <f t="shared" si="110"/>
        <v>0</v>
      </c>
      <c r="JLK89" s="126">
        <f t="shared" si="110"/>
        <v>0</v>
      </c>
      <c r="JLL89" s="126">
        <f t="shared" si="110"/>
        <v>0</v>
      </c>
      <c r="JLM89" s="126">
        <f t="shared" si="110"/>
        <v>0</v>
      </c>
      <c r="JLN89" s="126">
        <f t="shared" si="110"/>
        <v>0</v>
      </c>
      <c r="JLO89" s="126">
        <f t="shared" si="110"/>
        <v>0</v>
      </c>
      <c r="JLP89" s="126">
        <f t="shared" si="110"/>
        <v>0</v>
      </c>
      <c r="JLQ89" s="126">
        <f t="shared" si="110"/>
        <v>0</v>
      </c>
      <c r="JLR89" s="126">
        <f t="shared" si="110"/>
        <v>0</v>
      </c>
      <c r="JLS89" s="126">
        <f t="shared" si="110"/>
        <v>0</v>
      </c>
      <c r="JLT89" s="126">
        <f t="shared" si="110"/>
        <v>0</v>
      </c>
      <c r="JLU89" s="126">
        <f t="shared" si="110"/>
        <v>0</v>
      </c>
      <c r="JLV89" s="126">
        <f t="shared" si="110"/>
        <v>0</v>
      </c>
      <c r="JLW89" s="126">
        <f t="shared" si="110"/>
        <v>0</v>
      </c>
      <c r="JLX89" s="126">
        <f t="shared" si="110"/>
        <v>0</v>
      </c>
      <c r="JLY89" s="126">
        <f t="shared" si="110"/>
        <v>0</v>
      </c>
      <c r="JLZ89" s="126">
        <f t="shared" si="110"/>
        <v>0</v>
      </c>
      <c r="JMA89" s="126">
        <f t="shared" si="110"/>
        <v>0</v>
      </c>
      <c r="JMB89" s="126">
        <f t="shared" si="110"/>
        <v>0</v>
      </c>
      <c r="JMC89" s="126">
        <f t="shared" si="110"/>
        <v>0</v>
      </c>
      <c r="JMD89" s="126">
        <f t="shared" si="110"/>
        <v>0</v>
      </c>
      <c r="JME89" s="126">
        <f t="shared" si="110"/>
        <v>0</v>
      </c>
      <c r="JMF89" s="126">
        <f t="shared" si="110"/>
        <v>0</v>
      </c>
      <c r="JMG89" s="126">
        <f t="shared" si="110"/>
        <v>0</v>
      </c>
      <c r="JMH89" s="126">
        <f t="shared" si="110"/>
        <v>0</v>
      </c>
      <c r="JMI89" s="126">
        <f t="shared" si="110"/>
        <v>0</v>
      </c>
      <c r="JMJ89" s="126">
        <f t="shared" si="110"/>
        <v>0</v>
      </c>
      <c r="JMK89" s="126">
        <f t="shared" si="110"/>
        <v>0</v>
      </c>
      <c r="JML89" s="126">
        <f t="shared" si="110"/>
        <v>0</v>
      </c>
      <c r="JMM89" s="126">
        <f t="shared" si="110"/>
        <v>0</v>
      </c>
      <c r="JMN89" s="126">
        <f t="shared" si="110"/>
        <v>0</v>
      </c>
      <c r="JMO89" s="126">
        <f t="shared" si="110"/>
        <v>0</v>
      </c>
      <c r="JMP89" s="126">
        <f t="shared" si="110"/>
        <v>0</v>
      </c>
      <c r="JMQ89" s="126">
        <f t="shared" si="110"/>
        <v>0</v>
      </c>
      <c r="JMR89" s="126">
        <f t="shared" si="110"/>
        <v>0</v>
      </c>
      <c r="JMS89" s="126">
        <f t="shared" si="110"/>
        <v>0</v>
      </c>
      <c r="JMT89" s="126">
        <f t="shared" si="110"/>
        <v>0</v>
      </c>
      <c r="JMU89" s="126">
        <f t="shared" si="110"/>
        <v>0</v>
      </c>
      <c r="JMV89" s="126">
        <f t="shared" si="110"/>
        <v>0</v>
      </c>
      <c r="JMW89" s="126">
        <f t="shared" si="110"/>
        <v>0</v>
      </c>
      <c r="JMX89" s="126">
        <f t="shared" si="110"/>
        <v>0</v>
      </c>
      <c r="JMY89" s="126">
        <f t="shared" si="110"/>
        <v>0</v>
      </c>
      <c r="JMZ89" s="126">
        <f t="shared" si="110"/>
        <v>0</v>
      </c>
      <c r="JNA89" s="126">
        <f t="shared" si="110"/>
        <v>0</v>
      </c>
      <c r="JNB89" s="126">
        <f t="shared" si="110"/>
        <v>0</v>
      </c>
      <c r="JNC89" s="126">
        <f t="shared" si="110"/>
        <v>0</v>
      </c>
      <c r="JND89" s="126">
        <f t="shared" si="110"/>
        <v>0</v>
      </c>
      <c r="JNE89" s="126">
        <f t="shared" si="110"/>
        <v>0</v>
      </c>
      <c r="JNF89" s="126">
        <f t="shared" si="110"/>
        <v>0</v>
      </c>
      <c r="JNG89" s="126">
        <f t="shared" si="110"/>
        <v>0</v>
      </c>
      <c r="JNH89" s="126">
        <f t="shared" si="110"/>
        <v>0</v>
      </c>
      <c r="JNI89" s="126">
        <f t="shared" si="110"/>
        <v>0</v>
      </c>
      <c r="JNJ89" s="126">
        <f t="shared" si="110"/>
        <v>0</v>
      </c>
      <c r="JNK89" s="126">
        <f t="shared" si="110"/>
        <v>0</v>
      </c>
      <c r="JNL89" s="126">
        <f t="shared" si="110"/>
        <v>0</v>
      </c>
      <c r="JNM89" s="126">
        <f t="shared" si="110"/>
        <v>0</v>
      </c>
      <c r="JNN89" s="126">
        <f t="shared" si="110"/>
        <v>0</v>
      </c>
      <c r="JNO89" s="126">
        <f t="shared" si="110"/>
        <v>0</v>
      </c>
      <c r="JNP89" s="126">
        <f t="shared" si="110"/>
        <v>0</v>
      </c>
      <c r="JNQ89" s="126">
        <f t="shared" si="110"/>
        <v>0</v>
      </c>
      <c r="JNR89" s="126">
        <f t="shared" si="110"/>
        <v>0</v>
      </c>
      <c r="JNS89" s="126">
        <f t="shared" si="110"/>
        <v>0</v>
      </c>
      <c r="JNT89" s="126">
        <f t="shared" ref="JNT89:JQE89" si="111" xml:space="preserve"> JNT79</f>
        <v>0</v>
      </c>
      <c r="JNU89" s="126">
        <f t="shared" si="111"/>
        <v>0</v>
      </c>
      <c r="JNV89" s="126">
        <f t="shared" si="111"/>
        <v>0</v>
      </c>
      <c r="JNW89" s="126">
        <f t="shared" si="111"/>
        <v>0</v>
      </c>
      <c r="JNX89" s="126">
        <f t="shared" si="111"/>
        <v>0</v>
      </c>
      <c r="JNY89" s="126">
        <f t="shared" si="111"/>
        <v>0</v>
      </c>
      <c r="JNZ89" s="126">
        <f t="shared" si="111"/>
        <v>0</v>
      </c>
      <c r="JOA89" s="126">
        <f t="shared" si="111"/>
        <v>0</v>
      </c>
      <c r="JOB89" s="126">
        <f t="shared" si="111"/>
        <v>0</v>
      </c>
      <c r="JOC89" s="126">
        <f t="shared" si="111"/>
        <v>0</v>
      </c>
      <c r="JOD89" s="126">
        <f t="shared" si="111"/>
        <v>0</v>
      </c>
      <c r="JOE89" s="126">
        <f t="shared" si="111"/>
        <v>0</v>
      </c>
      <c r="JOF89" s="126">
        <f t="shared" si="111"/>
        <v>0</v>
      </c>
      <c r="JOG89" s="126">
        <f t="shared" si="111"/>
        <v>0</v>
      </c>
      <c r="JOH89" s="126">
        <f t="shared" si="111"/>
        <v>0</v>
      </c>
      <c r="JOI89" s="126">
        <f t="shared" si="111"/>
        <v>0</v>
      </c>
      <c r="JOJ89" s="126">
        <f t="shared" si="111"/>
        <v>0</v>
      </c>
      <c r="JOK89" s="126">
        <f t="shared" si="111"/>
        <v>0</v>
      </c>
      <c r="JOL89" s="126">
        <f t="shared" si="111"/>
        <v>0</v>
      </c>
      <c r="JOM89" s="126">
        <f t="shared" si="111"/>
        <v>0</v>
      </c>
      <c r="JON89" s="126">
        <f t="shared" si="111"/>
        <v>0</v>
      </c>
      <c r="JOO89" s="126">
        <f t="shared" si="111"/>
        <v>0</v>
      </c>
      <c r="JOP89" s="126">
        <f t="shared" si="111"/>
        <v>0</v>
      </c>
      <c r="JOQ89" s="126">
        <f t="shared" si="111"/>
        <v>0</v>
      </c>
      <c r="JOR89" s="126">
        <f t="shared" si="111"/>
        <v>0</v>
      </c>
      <c r="JOS89" s="126">
        <f t="shared" si="111"/>
        <v>0</v>
      </c>
      <c r="JOT89" s="126">
        <f t="shared" si="111"/>
        <v>0</v>
      </c>
      <c r="JOU89" s="126">
        <f t="shared" si="111"/>
        <v>0</v>
      </c>
      <c r="JOV89" s="126">
        <f t="shared" si="111"/>
        <v>0</v>
      </c>
      <c r="JOW89" s="126">
        <f t="shared" si="111"/>
        <v>0</v>
      </c>
      <c r="JOX89" s="126">
        <f t="shared" si="111"/>
        <v>0</v>
      </c>
      <c r="JOY89" s="126">
        <f t="shared" si="111"/>
        <v>0</v>
      </c>
      <c r="JOZ89" s="126">
        <f t="shared" si="111"/>
        <v>0</v>
      </c>
      <c r="JPA89" s="126">
        <f t="shared" si="111"/>
        <v>0</v>
      </c>
      <c r="JPB89" s="126">
        <f t="shared" si="111"/>
        <v>0</v>
      </c>
      <c r="JPC89" s="126">
        <f t="shared" si="111"/>
        <v>0</v>
      </c>
      <c r="JPD89" s="126">
        <f t="shared" si="111"/>
        <v>0</v>
      </c>
      <c r="JPE89" s="126">
        <f t="shared" si="111"/>
        <v>0</v>
      </c>
      <c r="JPF89" s="126">
        <f t="shared" si="111"/>
        <v>0</v>
      </c>
      <c r="JPG89" s="126">
        <f t="shared" si="111"/>
        <v>0</v>
      </c>
      <c r="JPH89" s="126">
        <f t="shared" si="111"/>
        <v>0</v>
      </c>
      <c r="JPI89" s="126">
        <f t="shared" si="111"/>
        <v>0</v>
      </c>
      <c r="JPJ89" s="126">
        <f t="shared" si="111"/>
        <v>0</v>
      </c>
      <c r="JPK89" s="126">
        <f t="shared" si="111"/>
        <v>0</v>
      </c>
      <c r="JPL89" s="126">
        <f t="shared" si="111"/>
        <v>0</v>
      </c>
      <c r="JPM89" s="126">
        <f t="shared" si="111"/>
        <v>0</v>
      </c>
      <c r="JPN89" s="126">
        <f t="shared" si="111"/>
        <v>0</v>
      </c>
      <c r="JPO89" s="126">
        <f t="shared" si="111"/>
        <v>0</v>
      </c>
      <c r="JPP89" s="126">
        <f t="shared" si="111"/>
        <v>0</v>
      </c>
      <c r="JPQ89" s="126">
        <f t="shared" si="111"/>
        <v>0</v>
      </c>
      <c r="JPR89" s="126">
        <f t="shared" si="111"/>
        <v>0</v>
      </c>
      <c r="JPS89" s="126">
        <f t="shared" si="111"/>
        <v>0</v>
      </c>
      <c r="JPT89" s="126">
        <f t="shared" si="111"/>
        <v>0</v>
      </c>
      <c r="JPU89" s="126">
        <f t="shared" si="111"/>
        <v>0</v>
      </c>
      <c r="JPV89" s="126">
        <f t="shared" si="111"/>
        <v>0</v>
      </c>
      <c r="JPW89" s="126">
        <f t="shared" si="111"/>
        <v>0</v>
      </c>
      <c r="JPX89" s="126">
        <f t="shared" si="111"/>
        <v>0</v>
      </c>
      <c r="JPY89" s="126">
        <f t="shared" si="111"/>
        <v>0</v>
      </c>
      <c r="JPZ89" s="126">
        <f t="shared" si="111"/>
        <v>0</v>
      </c>
      <c r="JQA89" s="126">
        <f t="shared" si="111"/>
        <v>0</v>
      </c>
      <c r="JQB89" s="126">
        <f t="shared" si="111"/>
        <v>0</v>
      </c>
      <c r="JQC89" s="126">
        <f t="shared" si="111"/>
        <v>0</v>
      </c>
      <c r="JQD89" s="126">
        <f t="shared" si="111"/>
        <v>0</v>
      </c>
      <c r="JQE89" s="126">
        <f t="shared" si="111"/>
        <v>0</v>
      </c>
      <c r="JQF89" s="126">
        <f t="shared" ref="JQF89:JSQ89" si="112" xml:space="preserve"> JQF79</f>
        <v>0</v>
      </c>
      <c r="JQG89" s="126">
        <f t="shared" si="112"/>
        <v>0</v>
      </c>
      <c r="JQH89" s="126">
        <f t="shared" si="112"/>
        <v>0</v>
      </c>
      <c r="JQI89" s="126">
        <f t="shared" si="112"/>
        <v>0</v>
      </c>
      <c r="JQJ89" s="126">
        <f t="shared" si="112"/>
        <v>0</v>
      </c>
      <c r="JQK89" s="126">
        <f t="shared" si="112"/>
        <v>0</v>
      </c>
      <c r="JQL89" s="126">
        <f t="shared" si="112"/>
        <v>0</v>
      </c>
      <c r="JQM89" s="126">
        <f t="shared" si="112"/>
        <v>0</v>
      </c>
      <c r="JQN89" s="126">
        <f t="shared" si="112"/>
        <v>0</v>
      </c>
      <c r="JQO89" s="126">
        <f t="shared" si="112"/>
        <v>0</v>
      </c>
      <c r="JQP89" s="126">
        <f t="shared" si="112"/>
        <v>0</v>
      </c>
      <c r="JQQ89" s="126">
        <f t="shared" si="112"/>
        <v>0</v>
      </c>
      <c r="JQR89" s="126">
        <f t="shared" si="112"/>
        <v>0</v>
      </c>
      <c r="JQS89" s="126">
        <f t="shared" si="112"/>
        <v>0</v>
      </c>
      <c r="JQT89" s="126">
        <f t="shared" si="112"/>
        <v>0</v>
      </c>
      <c r="JQU89" s="126">
        <f t="shared" si="112"/>
        <v>0</v>
      </c>
      <c r="JQV89" s="126">
        <f t="shared" si="112"/>
        <v>0</v>
      </c>
      <c r="JQW89" s="126">
        <f t="shared" si="112"/>
        <v>0</v>
      </c>
      <c r="JQX89" s="126">
        <f t="shared" si="112"/>
        <v>0</v>
      </c>
      <c r="JQY89" s="126">
        <f t="shared" si="112"/>
        <v>0</v>
      </c>
      <c r="JQZ89" s="126">
        <f t="shared" si="112"/>
        <v>0</v>
      </c>
      <c r="JRA89" s="126">
        <f t="shared" si="112"/>
        <v>0</v>
      </c>
      <c r="JRB89" s="126">
        <f t="shared" si="112"/>
        <v>0</v>
      </c>
      <c r="JRC89" s="126">
        <f t="shared" si="112"/>
        <v>0</v>
      </c>
      <c r="JRD89" s="126">
        <f t="shared" si="112"/>
        <v>0</v>
      </c>
      <c r="JRE89" s="126">
        <f t="shared" si="112"/>
        <v>0</v>
      </c>
      <c r="JRF89" s="126">
        <f t="shared" si="112"/>
        <v>0</v>
      </c>
      <c r="JRG89" s="126">
        <f t="shared" si="112"/>
        <v>0</v>
      </c>
      <c r="JRH89" s="126">
        <f t="shared" si="112"/>
        <v>0</v>
      </c>
      <c r="JRI89" s="126">
        <f t="shared" si="112"/>
        <v>0</v>
      </c>
      <c r="JRJ89" s="126">
        <f t="shared" si="112"/>
        <v>0</v>
      </c>
      <c r="JRK89" s="126">
        <f t="shared" si="112"/>
        <v>0</v>
      </c>
      <c r="JRL89" s="126">
        <f t="shared" si="112"/>
        <v>0</v>
      </c>
      <c r="JRM89" s="126">
        <f t="shared" si="112"/>
        <v>0</v>
      </c>
      <c r="JRN89" s="126">
        <f t="shared" si="112"/>
        <v>0</v>
      </c>
      <c r="JRO89" s="126">
        <f t="shared" si="112"/>
        <v>0</v>
      </c>
      <c r="JRP89" s="126">
        <f t="shared" si="112"/>
        <v>0</v>
      </c>
      <c r="JRQ89" s="126">
        <f t="shared" si="112"/>
        <v>0</v>
      </c>
      <c r="JRR89" s="126">
        <f t="shared" si="112"/>
        <v>0</v>
      </c>
      <c r="JRS89" s="126">
        <f t="shared" si="112"/>
        <v>0</v>
      </c>
      <c r="JRT89" s="126">
        <f t="shared" si="112"/>
        <v>0</v>
      </c>
      <c r="JRU89" s="126">
        <f t="shared" si="112"/>
        <v>0</v>
      </c>
      <c r="JRV89" s="126">
        <f t="shared" si="112"/>
        <v>0</v>
      </c>
      <c r="JRW89" s="126">
        <f t="shared" si="112"/>
        <v>0</v>
      </c>
      <c r="JRX89" s="126">
        <f t="shared" si="112"/>
        <v>0</v>
      </c>
      <c r="JRY89" s="126">
        <f t="shared" si="112"/>
        <v>0</v>
      </c>
      <c r="JRZ89" s="126">
        <f t="shared" si="112"/>
        <v>0</v>
      </c>
      <c r="JSA89" s="126">
        <f t="shared" si="112"/>
        <v>0</v>
      </c>
      <c r="JSB89" s="126">
        <f t="shared" si="112"/>
        <v>0</v>
      </c>
      <c r="JSC89" s="126">
        <f t="shared" si="112"/>
        <v>0</v>
      </c>
      <c r="JSD89" s="126">
        <f t="shared" si="112"/>
        <v>0</v>
      </c>
      <c r="JSE89" s="126">
        <f t="shared" si="112"/>
        <v>0</v>
      </c>
      <c r="JSF89" s="126">
        <f t="shared" si="112"/>
        <v>0</v>
      </c>
      <c r="JSG89" s="126">
        <f t="shared" si="112"/>
        <v>0</v>
      </c>
      <c r="JSH89" s="126">
        <f t="shared" si="112"/>
        <v>0</v>
      </c>
      <c r="JSI89" s="126">
        <f t="shared" si="112"/>
        <v>0</v>
      </c>
      <c r="JSJ89" s="126">
        <f t="shared" si="112"/>
        <v>0</v>
      </c>
      <c r="JSK89" s="126">
        <f t="shared" si="112"/>
        <v>0</v>
      </c>
      <c r="JSL89" s="126">
        <f t="shared" si="112"/>
        <v>0</v>
      </c>
      <c r="JSM89" s="126">
        <f t="shared" si="112"/>
        <v>0</v>
      </c>
      <c r="JSN89" s="126">
        <f t="shared" si="112"/>
        <v>0</v>
      </c>
      <c r="JSO89" s="126">
        <f t="shared" si="112"/>
        <v>0</v>
      </c>
      <c r="JSP89" s="126">
        <f t="shared" si="112"/>
        <v>0</v>
      </c>
      <c r="JSQ89" s="126">
        <f t="shared" si="112"/>
        <v>0</v>
      </c>
      <c r="JSR89" s="126">
        <f t="shared" ref="JSR89:JVC89" si="113" xml:space="preserve"> JSR79</f>
        <v>0</v>
      </c>
      <c r="JSS89" s="126">
        <f t="shared" si="113"/>
        <v>0</v>
      </c>
      <c r="JST89" s="126">
        <f t="shared" si="113"/>
        <v>0</v>
      </c>
      <c r="JSU89" s="126">
        <f t="shared" si="113"/>
        <v>0</v>
      </c>
      <c r="JSV89" s="126">
        <f t="shared" si="113"/>
        <v>0</v>
      </c>
      <c r="JSW89" s="126">
        <f t="shared" si="113"/>
        <v>0</v>
      </c>
      <c r="JSX89" s="126">
        <f t="shared" si="113"/>
        <v>0</v>
      </c>
      <c r="JSY89" s="126">
        <f t="shared" si="113"/>
        <v>0</v>
      </c>
      <c r="JSZ89" s="126">
        <f t="shared" si="113"/>
        <v>0</v>
      </c>
      <c r="JTA89" s="126">
        <f t="shared" si="113"/>
        <v>0</v>
      </c>
      <c r="JTB89" s="126">
        <f t="shared" si="113"/>
        <v>0</v>
      </c>
      <c r="JTC89" s="126">
        <f t="shared" si="113"/>
        <v>0</v>
      </c>
      <c r="JTD89" s="126">
        <f t="shared" si="113"/>
        <v>0</v>
      </c>
      <c r="JTE89" s="126">
        <f t="shared" si="113"/>
        <v>0</v>
      </c>
      <c r="JTF89" s="126">
        <f t="shared" si="113"/>
        <v>0</v>
      </c>
      <c r="JTG89" s="126">
        <f t="shared" si="113"/>
        <v>0</v>
      </c>
      <c r="JTH89" s="126">
        <f t="shared" si="113"/>
        <v>0</v>
      </c>
      <c r="JTI89" s="126">
        <f t="shared" si="113"/>
        <v>0</v>
      </c>
      <c r="JTJ89" s="126">
        <f t="shared" si="113"/>
        <v>0</v>
      </c>
      <c r="JTK89" s="126">
        <f t="shared" si="113"/>
        <v>0</v>
      </c>
      <c r="JTL89" s="126">
        <f t="shared" si="113"/>
        <v>0</v>
      </c>
      <c r="JTM89" s="126">
        <f t="shared" si="113"/>
        <v>0</v>
      </c>
      <c r="JTN89" s="126">
        <f t="shared" si="113"/>
        <v>0</v>
      </c>
      <c r="JTO89" s="126">
        <f t="shared" si="113"/>
        <v>0</v>
      </c>
      <c r="JTP89" s="126">
        <f t="shared" si="113"/>
        <v>0</v>
      </c>
      <c r="JTQ89" s="126">
        <f t="shared" si="113"/>
        <v>0</v>
      </c>
      <c r="JTR89" s="126">
        <f t="shared" si="113"/>
        <v>0</v>
      </c>
      <c r="JTS89" s="126">
        <f t="shared" si="113"/>
        <v>0</v>
      </c>
      <c r="JTT89" s="126">
        <f t="shared" si="113"/>
        <v>0</v>
      </c>
      <c r="JTU89" s="126">
        <f t="shared" si="113"/>
        <v>0</v>
      </c>
      <c r="JTV89" s="126">
        <f t="shared" si="113"/>
        <v>0</v>
      </c>
      <c r="JTW89" s="126">
        <f t="shared" si="113"/>
        <v>0</v>
      </c>
      <c r="JTX89" s="126">
        <f t="shared" si="113"/>
        <v>0</v>
      </c>
      <c r="JTY89" s="126">
        <f t="shared" si="113"/>
        <v>0</v>
      </c>
      <c r="JTZ89" s="126">
        <f t="shared" si="113"/>
        <v>0</v>
      </c>
      <c r="JUA89" s="126">
        <f t="shared" si="113"/>
        <v>0</v>
      </c>
      <c r="JUB89" s="126">
        <f t="shared" si="113"/>
        <v>0</v>
      </c>
      <c r="JUC89" s="126">
        <f t="shared" si="113"/>
        <v>0</v>
      </c>
      <c r="JUD89" s="126">
        <f t="shared" si="113"/>
        <v>0</v>
      </c>
      <c r="JUE89" s="126">
        <f t="shared" si="113"/>
        <v>0</v>
      </c>
      <c r="JUF89" s="126">
        <f t="shared" si="113"/>
        <v>0</v>
      </c>
      <c r="JUG89" s="126">
        <f t="shared" si="113"/>
        <v>0</v>
      </c>
      <c r="JUH89" s="126">
        <f t="shared" si="113"/>
        <v>0</v>
      </c>
      <c r="JUI89" s="126">
        <f t="shared" si="113"/>
        <v>0</v>
      </c>
      <c r="JUJ89" s="126">
        <f t="shared" si="113"/>
        <v>0</v>
      </c>
      <c r="JUK89" s="126">
        <f t="shared" si="113"/>
        <v>0</v>
      </c>
      <c r="JUL89" s="126">
        <f t="shared" si="113"/>
        <v>0</v>
      </c>
      <c r="JUM89" s="126">
        <f t="shared" si="113"/>
        <v>0</v>
      </c>
      <c r="JUN89" s="126">
        <f t="shared" si="113"/>
        <v>0</v>
      </c>
      <c r="JUO89" s="126">
        <f t="shared" si="113"/>
        <v>0</v>
      </c>
      <c r="JUP89" s="126">
        <f t="shared" si="113"/>
        <v>0</v>
      </c>
      <c r="JUQ89" s="126">
        <f t="shared" si="113"/>
        <v>0</v>
      </c>
      <c r="JUR89" s="126">
        <f t="shared" si="113"/>
        <v>0</v>
      </c>
      <c r="JUS89" s="126">
        <f t="shared" si="113"/>
        <v>0</v>
      </c>
      <c r="JUT89" s="126">
        <f t="shared" si="113"/>
        <v>0</v>
      </c>
      <c r="JUU89" s="126">
        <f t="shared" si="113"/>
        <v>0</v>
      </c>
      <c r="JUV89" s="126">
        <f t="shared" si="113"/>
        <v>0</v>
      </c>
      <c r="JUW89" s="126">
        <f t="shared" si="113"/>
        <v>0</v>
      </c>
      <c r="JUX89" s="126">
        <f t="shared" si="113"/>
        <v>0</v>
      </c>
      <c r="JUY89" s="126">
        <f t="shared" si="113"/>
        <v>0</v>
      </c>
      <c r="JUZ89" s="126">
        <f t="shared" si="113"/>
        <v>0</v>
      </c>
      <c r="JVA89" s="126">
        <f t="shared" si="113"/>
        <v>0</v>
      </c>
      <c r="JVB89" s="126">
        <f t="shared" si="113"/>
        <v>0</v>
      </c>
      <c r="JVC89" s="126">
        <f t="shared" si="113"/>
        <v>0</v>
      </c>
      <c r="JVD89" s="126">
        <f t="shared" ref="JVD89:JXO89" si="114" xml:space="preserve"> JVD79</f>
        <v>0</v>
      </c>
      <c r="JVE89" s="126">
        <f t="shared" si="114"/>
        <v>0</v>
      </c>
      <c r="JVF89" s="126">
        <f t="shared" si="114"/>
        <v>0</v>
      </c>
      <c r="JVG89" s="126">
        <f t="shared" si="114"/>
        <v>0</v>
      </c>
      <c r="JVH89" s="126">
        <f t="shared" si="114"/>
        <v>0</v>
      </c>
      <c r="JVI89" s="126">
        <f t="shared" si="114"/>
        <v>0</v>
      </c>
      <c r="JVJ89" s="126">
        <f t="shared" si="114"/>
        <v>0</v>
      </c>
      <c r="JVK89" s="126">
        <f t="shared" si="114"/>
        <v>0</v>
      </c>
      <c r="JVL89" s="126">
        <f t="shared" si="114"/>
        <v>0</v>
      </c>
      <c r="JVM89" s="126">
        <f t="shared" si="114"/>
        <v>0</v>
      </c>
      <c r="JVN89" s="126">
        <f t="shared" si="114"/>
        <v>0</v>
      </c>
      <c r="JVO89" s="126">
        <f t="shared" si="114"/>
        <v>0</v>
      </c>
      <c r="JVP89" s="126">
        <f t="shared" si="114"/>
        <v>0</v>
      </c>
      <c r="JVQ89" s="126">
        <f t="shared" si="114"/>
        <v>0</v>
      </c>
      <c r="JVR89" s="126">
        <f t="shared" si="114"/>
        <v>0</v>
      </c>
      <c r="JVS89" s="126">
        <f t="shared" si="114"/>
        <v>0</v>
      </c>
      <c r="JVT89" s="126">
        <f t="shared" si="114"/>
        <v>0</v>
      </c>
      <c r="JVU89" s="126">
        <f t="shared" si="114"/>
        <v>0</v>
      </c>
      <c r="JVV89" s="126">
        <f t="shared" si="114"/>
        <v>0</v>
      </c>
      <c r="JVW89" s="126">
        <f t="shared" si="114"/>
        <v>0</v>
      </c>
      <c r="JVX89" s="126">
        <f t="shared" si="114"/>
        <v>0</v>
      </c>
      <c r="JVY89" s="126">
        <f t="shared" si="114"/>
        <v>0</v>
      </c>
      <c r="JVZ89" s="126">
        <f t="shared" si="114"/>
        <v>0</v>
      </c>
      <c r="JWA89" s="126">
        <f t="shared" si="114"/>
        <v>0</v>
      </c>
      <c r="JWB89" s="126">
        <f t="shared" si="114"/>
        <v>0</v>
      </c>
      <c r="JWC89" s="126">
        <f t="shared" si="114"/>
        <v>0</v>
      </c>
      <c r="JWD89" s="126">
        <f t="shared" si="114"/>
        <v>0</v>
      </c>
      <c r="JWE89" s="126">
        <f t="shared" si="114"/>
        <v>0</v>
      </c>
      <c r="JWF89" s="126">
        <f t="shared" si="114"/>
        <v>0</v>
      </c>
      <c r="JWG89" s="126">
        <f t="shared" si="114"/>
        <v>0</v>
      </c>
      <c r="JWH89" s="126">
        <f t="shared" si="114"/>
        <v>0</v>
      </c>
      <c r="JWI89" s="126">
        <f t="shared" si="114"/>
        <v>0</v>
      </c>
      <c r="JWJ89" s="126">
        <f t="shared" si="114"/>
        <v>0</v>
      </c>
      <c r="JWK89" s="126">
        <f t="shared" si="114"/>
        <v>0</v>
      </c>
      <c r="JWL89" s="126">
        <f t="shared" si="114"/>
        <v>0</v>
      </c>
      <c r="JWM89" s="126">
        <f t="shared" si="114"/>
        <v>0</v>
      </c>
      <c r="JWN89" s="126">
        <f t="shared" si="114"/>
        <v>0</v>
      </c>
      <c r="JWO89" s="126">
        <f t="shared" si="114"/>
        <v>0</v>
      </c>
      <c r="JWP89" s="126">
        <f t="shared" si="114"/>
        <v>0</v>
      </c>
      <c r="JWQ89" s="126">
        <f t="shared" si="114"/>
        <v>0</v>
      </c>
      <c r="JWR89" s="126">
        <f t="shared" si="114"/>
        <v>0</v>
      </c>
      <c r="JWS89" s="126">
        <f t="shared" si="114"/>
        <v>0</v>
      </c>
      <c r="JWT89" s="126">
        <f t="shared" si="114"/>
        <v>0</v>
      </c>
      <c r="JWU89" s="126">
        <f t="shared" si="114"/>
        <v>0</v>
      </c>
      <c r="JWV89" s="126">
        <f t="shared" si="114"/>
        <v>0</v>
      </c>
      <c r="JWW89" s="126">
        <f t="shared" si="114"/>
        <v>0</v>
      </c>
      <c r="JWX89" s="126">
        <f t="shared" si="114"/>
        <v>0</v>
      </c>
      <c r="JWY89" s="126">
        <f t="shared" si="114"/>
        <v>0</v>
      </c>
      <c r="JWZ89" s="126">
        <f t="shared" si="114"/>
        <v>0</v>
      </c>
      <c r="JXA89" s="126">
        <f t="shared" si="114"/>
        <v>0</v>
      </c>
      <c r="JXB89" s="126">
        <f t="shared" si="114"/>
        <v>0</v>
      </c>
      <c r="JXC89" s="126">
        <f t="shared" si="114"/>
        <v>0</v>
      </c>
      <c r="JXD89" s="126">
        <f t="shared" si="114"/>
        <v>0</v>
      </c>
      <c r="JXE89" s="126">
        <f t="shared" si="114"/>
        <v>0</v>
      </c>
      <c r="JXF89" s="126">
        <f t="shared" si="114"/>
        <v>0</v>
      </c>
      <c r="JXG89" s="126">
        <f t="shared" si="114"/>
        <v>0</v>
      </c>
      <c r="JXH89" s="126">
        <f t="shared" si="114"/>
        <v>0</v>
      </c>
      <c r="JXI89" s="126">
        <f t="shared" si="114"/>
        <v>0</v>
      </c>
      <c r="JXJ89" s="126">
        <f t="shared" si="114"/>
        <v>0</v>
      </c>
      <c r="JXK89" s="126">
        <f t="shared" si="114"/>
        <v>0</v>
      </c>
      <c r="JXL89" s="126">
        <f t="shared" si="114"/>
        <v>0</v>
      </c>
      <c r="JXM89" s="126">
        <f t="shared" si="114"/>
        <v>0</v>
      </c>
      <c r="JXN89" s="126">
        <f t="shared" si="114"/>
        <v>0</v>
      </c>
      <c r="JXO89" s="126">
        <f t="shared" si="114"/>
        <v>0</v>
      </c>
      <c r="JXP89" s="126">
        <f t="shared" ref="JXP89:KAA89" si="115" xml:space="preserve"> JXP79</f>
        <v>0</v>
      </c>
      <c r="JXQ89" s="126">
        <f t="shared" si="115"/>
        <v>0</v>
      </c>
      <c r="JXR89" s="126">
        <f t="shared" si="115"/>
        <v>0</v>
      </c>
      <c r="JXS89" s="126">
        <f t="shared" si="115"/>
        <v>0</v>
      </c>
      <c r="JXT89" s="126">
        <f t="shared" si="115"/>
        <v>0</v>
      </c>
      <c r="JXU89" s="126">
        <f t="shared" si="115"/>
        <v>0</v>
      </c>
      <c r="JXV89" s="126">
        <f t="shared" si="115"/>
        <v>0</v>
      </c>
      <c r="JXW89" s="126">
        <f t="shared" si="115"/>
        <v>0</v>
      </c>
      <c r="JXX89" s="126">
        <f t="shared" si="115"/>
        <v>0</v>
      </c>
      <c r="JXY89" s="126">
        <f t="shared" si="115"/>
        <v>0</v>
      </c>
      <c r="JXZ89" s="126">
        <f t="shared" si="115"/>
        <v>0</v>
      </c>
      <c r="JYA89" s="126">
        <f t="shared" si="115"/>
        <v>0</v>
      </c>
      <c r="JYB89" s="126">
        <f t="shared" si="115"/>
        <v>0</v>
      </c>
      <c r="JYC89" s="126">
        <f t="shared" si="115"/>
        <v>0</v>
      </c>
      <c r="JYD89" s="126">
        <f t="shared" si="115"/>
        <v>0</v>
      </c>
      <c r="JYE89" s="126">
        <f t="shared" si="115"/>
        <v>0</v>
      </c>
      <c r="JYF89" s="126">
        <f t="shared" si="115"/>
        <v>0</v>
      </c>
      <c r="JYG89" s="126">
        <f t="shared" si="115"/>
        <v>0</v>
      </c>
      <c r="JYH89" s="126">
        <f t="shared" si="115"/>
        <v>0</v>
      </c>
      <c r="JYI89" s="126">
        <f t="shared" si="115"/>
        <v>0</v>
      </c>
      <c r="JYJ89" s="126">
        <f t="shared" si="115"/>
        <v>0</v>
      </c>
      <c r="JYK89" s="126">
        <f t="shared" si="115"/>
        <v>0</v>
      </c>
      <c r="JYL89" s="126">
        <f t="shared" si="115"/>
        <v>0</v>
      </c>
      <c r="JYM89" s="126">
        <f t="shared" si="115"/>
        <v>0</v>
      </c>
      <c r="JYN89" s="126">
        <f t="shared" si="115"/>
        <v>0</v>
      </c>
      <c r="JYO89" s="126">
        <f t="shared" si="115"/>
        <v>0</v>
      </c>
      <c r="JYP89" s="126">
        <f t="shared" si="115"/>
        <v>0</v>
      </c>
      <c r="JYQ89" s="126">
        <f t="shared" si="115"/>
        <v>0</v>
      </c>
      <c r="JYR89" s="126">
        <f t="shared" si="115"/>
        <v>0</v>
      </c>
      <c r="JYS89" s="126">
        <f t="shared" si="115"/>
        <v>0</v>
      </c>
      <c r="JYT89" s="126">
        <f t="shared" si="115"/>
        <v>0</v>
      </c>
      <c r="JYU89" s="126">
        <f t="shared" si="115"/>
        <v>0</v>
      </c>
      <c r="JYV89" s="126">
        <f t="shared" si="115"/>
        <v>0</v>
      </c>
      <c r="JYW89" s="126">
        <f t="shared" si="115"/>
        <v>0</v>
      </c>
      <c r="JYX89" s="126">
        <f t="shared" si="115"/>
        <v>0</v>
      </c>
      <c r="JYY89" s="126">
        <f t="shared" si="115"/>
        <v>0</v>
      </c>
      <c r="JYZ89" s="126">
        <f t="shared" si="115"/>
        <v>0</v>
      </c>
      <c r="JZA89" s="126">
        <f t="shared" si="115"/>
        <v>0</v>
      </c>
      <c r="JZB89" s="126">
        <f t="shared" si="115"/>
        <v>0</v>
      </c>
      <c r="JZC89" s="126">
        <f t="shared" si="115"/>
        <v>0</v>
      </c>
      <c r="JZD89" s="126">
        <f t="shared" si="115"/>
        <v>0</v>
      </c>
      <c r="JZE89" s="126">
        <f t="shared" si="115"/>
        <v>0</v>
      </c>
      <c r="JZF89" s="126">
        <f t="shared" si="115"/>
        <v>0</v>
      </c>
      <c r="JZG89" s="126">
        <f t="shared" si="115"/>
        <v>0</v>
      </c>
      <c r="JZH89" s="126">
        <f t="shared" si="115"/>
        <v>0</v>
      </c>
      <c r="JZI89" s="126">
        <f t="shared" si="115"/>
        <v>0</v>
      </c>
      <c r="JZJ89" s="126">
        <f t="shared" si="115"/>
        <v>0</v>
      </c>
      <c r="JZK89" s="126">
        <f t="shared" si="115"/>
        <v>0</v>
      </c>
      <c r="JZL89" s="126">
        <f t="shared" si="115"/>
        <v>0</v>
      </c>
      <c r="JZM89" s="126">
        <f t="shared" si="115"/>
        <v>0</v>
      </c>
      <c r="JZN89" s="126">
        <f t="shared" si="115"/>
        <v>0</v>
      </c>
      <c r="JZO89" s="126">
        <f t="shared" si="115"/>
        <v>0</v>
      </c>
      <c r="JZP89" s="126">
        <f t="shared" si="115"/>
        <v>0</v>
      </c>
      <c r="JZQ89" s="126">
        <f t="shared" si="115"/>
        <v>0</v>
      </c>
      <c r="JZR89" s="126">
        <f t="shared" si="115"/>
        <v>0</v>
      </c>
      <c r="JZS89" s="126">
        <f t="shared" si="115"/>
        <v>0</v>
      </c>
      <c r="JZT89" s="126">
        <f t="shared" si="115"/>
        <v>0</v>
      </c>
      <c r="JZU89" s="126">
        <f t="shared" si="115"/>
        <v>0</v>
      </c>
      <c r="JZV89" s="126">
        <f t="shared" si="115"/>
        <v>0</v>
      </c>
      <c r="JZW89" s="126">
        <f t="shared" si="115"/>
        <v>0</v>
      </c>
      <c r="JZX89" s="126">
        <f t="shared" si="115"/>
        <v>0</v>
      </c>
      <c r="JZY89" s="126">
        <f t="shared" si="115"/>
        <v>0</v>
      </c>
      <c r="JZZ89" s="126">
        <f t="shared" si="115"/>
        <v>0</v>
      </c>
      <c r="KAA89" s="126">
        <f t="shared" si="115"/>
        <v>0</v>
      </c>
      <c r="KAB89" s="126">
        <f t="shared" ref="KAB89:KCM89" si="116" xml:space="preserve"> KAB79</f>
        <v>0</v>
      </c>
      <c r="KAC89" s="126">
        <f t="shared" si="116"/>
        <v>0</v>
      </c>
      <c r="KAD89" s="126">
        <f t="shared" si="116"/>
        <v>0</v>
      </c>
      <c r="KAE89" s="126">
        <f t="shared" si="116"/>
        <v>0</v>
      </c>
      <c r="KAF89" s="126">
        <f t="shared" si="116"/>
        <v>0</v>
      </c>
      <c r="KAG89" s="126">
        <f t="shared" si="116"/>
        <v>0</v>
      </c>
      <c r="KAH89" s="126">
        <f t="shared" si="116"/>
        <v>0</v>
      </c>
      <c r="KAI89" s="126">
        <f t="shared" si="116"/>
        <v>0</v>
      </c>
      <c r="KAJ89" s="126">
        <f t="shared" si="116"/>
        <v>0</v>
      </c>
      <c r="KAK89" s="126">
        <f t="shared" si="116"/>
        <v>0</v>
      </c>
      <c r="KAL89" s="126">
        <f t="shared" si="116"/>
        <v>0</v>
      </c>
      <c r="KAM89" s="126">
        <f t="shared" si="116"/>
        <v>0</v>
      </c>
      <c r="KAN89" s="126">
        <f t="shared" si="116"/>
        <v>0</v>
      </c>
      <c r="KAO89" s="126">
        <f t="shared" si="116"/>
        <v>0</v>
      </c>
      <c r="KAP89" s="126">
        <f t="shared" si="116"/>
        <v>0</v>
      </c>
      <c r="KAQ89" s="126">
        <f t="shared" si="116"/>
        <v>0</v>
      </c>
      <c r="KAR89" s="126">
        <f t="shared" si="116"/>
        <v>0</v>
      </c>
      <c r="KAS89" s="126">
        <f t="shared" si="116"/>
        <v>0</v>
      </c>
      <c r="KAT89" s="126">
        <f t="shared" si="116"/>
        <v>0</v>
      </c>
      <c r="KAU89" s="126">
        <f t="shared" si="116"/>
        <v>0</v>
      </c>
      <c r="KAV89" s="126">
        <f t="shared" si="116"/>
        <v>0</v>
      </c>
      <c r="KAW89" s="126">
        <f t="shared" si="116"/>
        <v>0</v>
      </c>
      <c r="KAX89" s="126">
        <f t="shared" si="116"/>
        <v>0</v>
      </c>
      <c r="KAY89" s="126">
        <f t="shared" si="116"/>
        <v>0</v>
      </c>
      <c r="KAZ89" s="126">
        <f t="shared" si="116"/>
        <v>0</v>
      </c>
      <c r="KBA89" s="126">
        <f t="shared" si="116"/>
        <v>0</v>
      </c>
      <c r="KBB89" s="126">
        <f t="shared" si="116"/>
        <v>0</v>
      </c>
      <c r="KBC89" s="126">
        <f t="shared" si="116"/>
        <v>0</v>
      </c>
      <c r="KBD89" s="126">
        <f t="shared" si="116"/>
        <v>0</v>
      </c>
      <c r="KBE89" s="126">
        <f t="shared" si="116"/>
        <v>0</v>
      </c>
      <c r="KBF89" s="126">
        <f t="shared" si="116"/>
        <v>0</v>
      </c>
      <c r="KBG89" s="126">
        <f t="shared" si="116"/>
        <v>0</v>
      </c>
      <c r="KBH89" s="126">
        <f t="shared" si="116"/>
        <v>0</v>
      </c>
      <c r="KBI89" s="126">
        <f t="shared" si="116"/>
        <v>0</v>
      </c>
      <c r="KBJ89" s="126">
        <f t="shared" si="116"/>
        <v>0</v>
      </c>
      <c r="KBK89" s="126">
        <f t="shared" si="116"/>
        <v>0</v>
      </c>
      <c r="KBL89" s="126">
        <f t="shared" si="116"/>
        <v>0</v>
      </c>
      <c r="KBM89" s="126">
        <f t="shared" si="116"/>
        <v>0</v>
      </c>
      <c r="KBN89" s="126">
        <f t="shared" si="116"/>
        <v>0</v>
      </c>
      <c r="KBO89" s="126">
        <f t="shared" si="116"/>
        <v>0</v>
      </c>
      <c r="KBP89" s="126">
        <f t="shared" si="116"/>
        <v>0</v>
      </c>
      <c r="KBQ89" s="126">
        <f t="shared" si="116"/>
        <v>0</v>
      </c>
      <c r="KBR89" s="126">
        <f t="shared" si="116"/>
        <v>0</v>
      </c>
      <c r="KBS89" s="126">
        <f t="shared" si="116"/>
        <v>0</v>
      </c>
      <c r="KBT89" s="126">
        <f t="shared" si="116"/>
        <v>0</v>
      </c>
      <c r="KBU89" s="126">
        <f t="shared" si="116"/>
        <v>0</v>
      </c>
      <c r="KBV89" s="126">
        <f t="shared" si="116"/>
        <v>0</v>
      </c>
      <c r="KBW89" s="126">
        <f t="shared" si="116"/>
        <v>0</v>
      </c>
      <c r="KBX89" s="126">
        <f t="shared" si="116"/>
        <v>0</v>
      </c>
      <c r="KBY89" s="126">
        <f t="shared" si="116"/>
        <v>0</v>
      </c>
      <c r="KBZ89" s="126">
        <f t="shared" si="116"/>
        <v>0</v>
      </c>
      <c r="KCA89" s="126">
        <f t="shared" si="116"/>
        <v>0</v>
      </c>
      <c r="KCB89" s="126">
        <f t="shared" si="116"/>
        <v>0</v>
      </c>
      <c r="KCC89" s="126">
        <f t="shared" si="116"/>
        <v>0</v>
      </c>
      <c r="KCD89" s="126">
        <f t="shared" si="116"/>
        <v>0</v>
      </c>
      <c r="KCE89" s="126">
        <f t="shared" si="116"/>
        <v>0</v>
      </c>
      <c r="KCF89" s="126">
        <f t="shared" si="116"/>
        <v>0</v>
      </c>
      <c r="KCG89" s="126">
        <f t="shared" si="116"/>
        <v>0</v>
      </c>
      <c r="KCH89" s="126">
        <f t="shared" si="116"/>
        <v>0</v>
      </c>
      <c r="KCI89" s="126">
        <f t="shared" si="116"/>
        <v>0</v>
      </c>
      <c r="KCJ89" s="126">
        <f t="shared" si="116"/>
        <v>0</v>
      </c>
      <c r="KCK89" s="126">
        <f t="shared" si="116"/>
        <v>0</v>
      </c>
      <c r="KCL89" s="126">
        <f t="shared" si="116"/>
        <v>0</v>
      </c>
      <c r="KCM89" s="126">
        <f t="shared" si="116"/>
        <v>0</v>
      </c>
      <c r="KCN89" s="126">
        <f t="shared" ref="KCN89:KEY89" si="117" xml:space="preserve"> KCN79</f>
        <v>0</v>
      </c>
      <c r="KCO89" s="126">
        <f t="shared" si="117"/>
        <v>0</v>
      </c>
      <c r="KCP89" s="126">
        <f t="shared" si="117"/>
        <v>0</v>
      </c>
      <c r="KCQ89" s="126">
        <f t="shared" si="117"/>
        <v>0</v>
      </c>
      <c r="KCR89" s="126">
        <f t="shared" si="117"/>
        <v>0</v>
      </c>
      <c r="KCS89" s="126">
        <f t="shared" si="117"/>
        <v>0</v>
      </c>
      <c r="KCT89" s="126">
        <f t="shared" si="117"/>
        <v>0</v>
      </c>
      <c r="KCU89" s="126">
        <f t="shared" si="117"/>
        <v>0</v>
      </c>
      <c r="KCV89" s="126">
        <f t="shared" si="117"/>
        <v>0</v>
      </c>
      <c r="KCW89" s="126">
        <f t="shared" si="117"/>
        <v>0</v>
      </c>
      <c r="KCX89" s="126">
        <f t="shared" si="117"/>
        <v>0</v>
      </c>
      <c r="KCY89" s="126">
        <f t="shared" si="117"/>
        <v>0</v>
      </c>
      <c r="KCZ89" s="126">
        <f t="shared" si="117"/>
        <v>0</v>
      </c>
      <c r="KDA89" s="126">
        <f t="shared" si="117"/>
        <v>0</v>
      </c>
      <c r="KDB89" s="126">
        <f t="shared" si="117"/>
        <v>0</v>
      </c>
      <c r="KDC89" s="126">
        <f t="shared" si="117"/>
        <v>0</v>
      </c>
      <c r="KDD89" s="126">
        <f t="shared" si="117"/>
        <v>0</v>
      </c>
      <c r="KDE89" s="126">
        <f t="shared" si="117"/>
        <v>0</v>
      </c>
      <c r="KDF89" s="126">
        <f t="shared" si="117"/>
        <v>0</v>
      </c>
      <c r="KDG89" s="126">
        <f t="shared" si="117"/>
        <v>0</v>
      </c>
      <c r="KDH89" s="126">
        <f t="shared" si="117"/>
        <v>0</v>
      </c>
      <c r="KDI89" s="126">
        <f t="shared" si="117"/>
        <v>0</v>
      </c>
      <c r="KDJ89" s="126">
        <f t="shared" si="117"/>
        <v>0</v>
      </c>
      <c r="KDK89" s="126">
        <f t="shared" si="117"/>
        <v>0</v>
      </c>
      <c r="KDL89" s="126">
        <f t="shared" si="117"/>
        <v>0</v>
      </c>
      <c r="KDM89" s="126">
        <f t="shared" si="117"/>
        <v>0</v>
      </c>
      <c r="KDN89" s="126">
        <f t="shared" si="117"/>
        <v>0</v>
      </c>
      <c r="KDO89" s="126">
        <f t="shared" si="117"/>
        <v>0</v>
      </c>
      <c r="KDP89" s="126">
        <f t="shared" si="117"/>
        <v>0</v>
      </c>
      <c r="KDQ89" s="126">
        <f t="shared" si="117"/>
        <v>0</v>
      </c>
      <c r="KDR89" s="126">
        <f t="shared" si="117"/>
        <v>0</v>
      </c>
      <c r="KDS89" s="126">
        <f t="shared" si="117"/>
        <v>0</v>
      </c>
      <c r="KDT89" s="126">
        <f t="shared" si="117"/>
        <v>0</v>
      </c>
      <c r="KDU89" s="126">
        <f t="shared" si="117"/>
        <v>0</v>
      </c>
      <c r="KDV89" s="126">
        <f t="shared" si="117"/>
        <v>0</v>
      </c>
      <c r="KDW89" s="126">
        <f t="shared" si="117"/>
        <v>0</v>
      </c>
      <c r="KDX89" s="126">
        <f t="shared" si="117"/>
        <v>0</v>
      </c>
      <c r="KDY89" s="126">
        <f t="shared" si="117"/>
        <v>0</v>
      </c>
      <c r="KDZ89" s="126">
        <f t="shared" si="117"/>
        <v>0</v>
      </c>
      <c r="KEA89" s="126">
        <f t="shared" si="117"/>
        <v>0</v>
      </c>
      <c r="KEB89" s="126">
        <f t="shared" si="117"/>
        <v>0</v>
      </c>
      <c r="KEC89" s="126">
        <f t="shared" si="117"/>
        <v>0</v>
      </c>
      <c r="KED89" s="126">
        <f t="shared" si="117"/>
        <v>0</v>
      </c>
      <c r="KEE89" s="126">
        <f t="shared" si="117"/>
        <v>0</v>
      </c>
      <c r="KEF89" s="126">
        <f t="shared" si="117"/>
        <v>0</v>
      </c>
      <c r="KEG89" s="126">
        <f t="shared" si="117"/>
        <v>0</v>
      </c>
      <c r="KEH89" s="126">
        <f t="shared" si="117"/>
        <v>0</v>
      </c>
      <c r="KEI89" s="126">
        <f t="shared" si="117"/>
        <v>0</v>
      </c>
      <c r="KEJ89" s="126">
        <f t="shared" si="117"/>
        <v>0</v>
      </c>
      <c r="KEK89" s="126">
        <f t="shared" si="117"/>
        <v>0</v>
      </c>
      <c r="KEL89" s="126">
        <f t="shared" si="117"/>
        <v>0</v>
      </c>
      <c r="KEM89" s="126">
        <f t="shared" si="117"/>
        <v>0</v>
      </c>
      <c r="KEN89" s="126">
        <f t="shared" si="117"/>
        <v>0</v>
      </c>
      <c r="KEO89" s="126">
        <f t="shared" si="117"/>
        <v>0</v>
      </c>
      <c r="KEP89" s="126">
        <f t="shared" si="117"/>
        <v>0</v>
      </c>
      <c r="KEQ89" s="126">
        <f t="shared" si="117"/>
        <v>0</v>
      </c>
      <c r="KER89" s="126">
        <f t="shared" si="117"/>
        <v>0</v>
      </c>
      <c r="KES89" s="126">
        <f t="shared" si="117"/>
        <v>0</v>
      </c>
      <c r="KET89" s="126">
        <f t="shared" si="117"/>
        <v>0</v>
      </c>
      <c r="KEU89" s="126">
        <f t="shared" si="117"/>
        <v>0</v>
      </c>
      <c r="KEV89" s="126">
        <f t="shared" si="117"/>
        <v>0</v>
      </c>
      <c r="KEW89" s="126">
        <f t="shared" si="117"/>
        <v>0</v>
      </c>
      <c r="KEX89" s="126">
        <f t="shared" si="117"/>
        <v>0</v>
      </c>
      <c r="KEY89" s="126">
        <f t="shared" si="117"/>
        <v>0</v>
      </c>
      <c r="KEZ89" s="126">
        <f t="shared" ref="KEZ89:KHK89" si="118" xml:space="preserve"> KEZ79</f>
        <v>0</v>
      </c>
      <c r="KFA89" s="126">
        <f t="shared" si="118"/>
        <v>0</v>
      </c>
      <c r="KFB89" s="126">
        <f t="shared" si="118"/>
        <v>0</v>
      </c>
      <c r="KFC89" s="126">
        <f t="shared" si="118"/>
        <v>0</v>
      </c>
      <c r="KFD89" s="126">
        <f t="shared" si="118"/>
        <v>0</v>
      </c>
      <c r="KFE89" s="126">
        <f t="shared" si="118"/>
        <v>0</v>
      </c>
      <c r="KFF89" s="126">
        <f t="shared" si="118"/>
        <v>0</v>
      </c>
      <c r="KFG89" s="126">
        <f t="shared" si="118"/>
        <v>0</v>
      </c>
      <c r="KFH89" s="126">
        <f t="shared" si="118"/>
        <v>0</v>
      </c>
      <c r="KFI89" s="126">
        <f t="shared" si="118"/>
        <v>0</v>
      </c>
      <c r="KFJ89" s="126">
        <f t="shared" si="118"/>
        <v>0</v>
      </c>
      <c r="KFK89" s="126">
        <f t="shared" si="118"/>
        <v>0</v>
      </c>
      <c r="KFL89" s="126">
        <f t="shared" si="118"/>
        <v>0</v>
      </c>
      <c r="KFM89" s="126">
        <f t="shared" si="118"/>
        <v>0</v>
      </c>
      <c r="KFN89" s="126">
        <f t="shared" si="118"/>
        <v>0</v>
      </c>
      <c r="KFO89" s="126">
        <f t="shared" si="118"/>
        <v>0</v>
      </c>
      <c r="KFP89" s="126">
        <f t="shared" si="118"/>
        <v>0</v>
      </c>
      <c r="KFQ89" s="126">
        <f t="shared" si="118"/>
        <v>0</v>
      </c>
      <c r="KFR89" s="126">
        <f t="shared" si="118"/>
        <v>0</v>
      </c>
      <c r="KFS89" s="126">
        <f t="shared" si="118"/>
        <v>0</v>
      </c>
      <c r="KFT89" s="126">
        <f t="shared" si="118"/>
        <v>0</v>
      </c>
      <c r="KFU89" s="126">
        <f t="shared" si="118"/>
        <v>0</v>
      </c>
      <c r="KFV89" s="126">
        <f t="shared" si="118"/>
        <v>0</v>
      </c>
      <c r="KFW89" s="126">
        <f t="shared" si="118"/>
        <v>0</v>
      </c>
      <c r="KFX89" s="126">
        <f t="shared" si="118"/>
        <v>0</v>
      </c>
      <c r="KFY89" s="126">
        <f t="shared" si="118"/>
        <v>0</v>
      </c>
      <c r="KFZ89" s="126">
        <f t="shared" si="118"/>
        <v>0</v>
      </c>
      <c r="KGA89" s="126">
        <f t="shared" si="118"/>
        <v>0</v>
      </c>
      <c r="KGB89" s="126">
        <f t="shared" si="118"/>
        <v>0</v>
      </c>
      <c r="KGC89" s="126">
        <f t="shared" si="118"/>
        <v>0</v>
      </c>
      <c r="KGD89" s="126">
        <f t="shared" si="118"/>
        <v>0</v>
      </c>
      <c r="KGE89" s="126">
        <f t="shared" si="118"/>
        <v>0</v>
      </c>
      <c r="KGF89" s="126">
        <f t="shared" si="118"/>
        <v>0</v>
      </c>
      <c r="KGG89" s="126">
        <f t="shared" si="118"/>
        <v>0</v>
      </c>
      <c r="KGH89" s="126">
        <f t="shared" si="118"/>
        <v>0</v>
      </c>
      <c r="KGI89" s="126">
        <f t="shared" si="118"/>
        <v>0</v>
      </c>
      <c r="KGJ89" s="126">
        <f t="shared" si="118"/>
        <v>0</v>
      </c>
      <c r="KGK89" s="126">
        <f t="shared" si="118"/>
        <v>0</v>
      </c>
      <c r="KGL89" s="126">
        <f t="shared" si="118"/>
        <v>0</v>
      </c>
      <c r="KGM89" s="126">
        <f t="shared" si="118"/>
        <v>0</v>
      </c>
      <c r="KGN89" s="126">
        <f t="shared" si="118"/>
        <v>0</v>
      </c>
      <c r="KGO89" s="126">
        <f t="shared" si="118"/>
        <v>0</v>
      </c>
      <c r="KGP89" s="126">
        <f t="shared" si="118"/>
        <v>0</v>
      </c>
      <c r="KGQ89" s="126">
        <f t="shared" si="118"/>
        <v>0</v>
      </c>
      <c r="KGR89" s="126">
        <f t="shared" si="118"/>
        <v>0</v>
      </c>
      <c r="KGS89" s="126">
        <f t="shared" si="118"/>
        <v>0</v>
      </c>
      <c r="KGT89" s="126">
        <f t="shared" si="118"/>
        <v>0</v>
      </c>
      <c r="KGU89" s="126">
        <f t="shared" si="118"/>
        <v>0</v>
      </c>
      <c r="KGV89" s="126">
        <f t="shared" si="118"/>
        <v>0</v>
      </c>
      <c r="KGW89" s="126">
        <f t="shared" si="118"/>
        <v>0</v>
      </c>
      <c r="KGX89" s="126">
        <f t="shared" si="118"/>
        <v>0</v>
      </c>
      <c r="KGY89" s="126">
        <f t="shared" si="118"/>
        <v>0</v>
      </c>
      <c r="KGZ89" s="126">
        <f t="shared" si="118"/>
        <v>0</v>
      </c>
      <c r="KHA89" s="126">
        <f t="shared" si="118"/>
        <v>0</v>
      </c>
      <c r="KHB89" s="126">
        <f t="shared" si="118"/>
        <v>0</v>
      </c>
      <c r="KHC89" s="126">
        <f t="shared" si="118"/>
        <v>0</v>
      </c>
      <c r="KHD89" s="126">
        <f t="shared" si="118"/>
        <v>0</v>
      </c>
      <c r="KHE89" s="126">
        <f t="shared" si="118"/>
        <v>0</v>
      </c>
      <c r="KHF89" s="126">
        <f t="shared" si="118"/>
        <v>0</v>
      </c>
      <c r="KHG89" s="126">
        <f t="shared" si="118"/>
        <v>0</v>
      </c>
      <c r="KHH89" s="126">
        <f t="shared" si="118"/>
        <v>0</v>
      </c>
      <c r="KHI89" s="126">
        <f t="shared" si="118"/>
        <v>0</v>
      </c>
      <c r="KHJ89" s="126">
        <f t="shared" si="118"/>
        <v>0</v>
      </c>
      <c r="KHK89" s="126">
        <f t="shared" si="118"/>
        <v>0</v>
      </c>
      <c r="KHL89" s="126">
        <f t="shared" ref="KHL89:KJW89" si="119" xml:space="preserve"> KHL79</f>
        <v>0</v>
      </c>
      <c r="KHM89" s="126">
        <f t="shared" si="119"/>
        <v>0</v>
      </c>
      <c r="KHN89" s="126">
        <f t="shared" si="119"/>
        <v>0</v>
      </c>
      <c r="KHO89" s="126">
        <f t="shared" si="119"/>
        <v>0</v>
      </c>
      <c r="KHP89" s="126">
        <f t="shared" si="119"/>
        <v>0</v>
      </c>
      <c r="KHQ89" s="126">
        <f t="shared" si="119"/>
        <v>0</v>
      </c>
      <c r="KHR89" s="126">
        <f t="shared" si="119"/>
        <v>0</v>
      </c>
      <c r="KHS89" s="126">
        <f t="shared" si="119"/>
        <v>0</v>
      </c>
      <c r="KHT89" s="126">
        <f t="shared" si="119"/>
        <v>0</v>
      </c>
      <c r="KHU89" s="126">
        <f t="shared" si="119"/>
        <v>0</v>
      </c>
      <c r="KHV89" s="126">
        <f t="shared" si="119"/>
        <v>0</v>
      </c>
      <c r="KHW89" s="126">
        <f t="shared" si="119"/>
        <v>0</v>
      </c>
      <c r="KHX89" s="126">
        <f t="shared" si="119"/>
        <v>0</v>
      </c>
      <c r="KHY89" s="126">
        <f t="shared" si="119"/>
        <v>0</v>
      </c>
      <c r="KHZ89" s="126">
        <f t="shared" si="119"/>
        <v>0</v>
      </c>
      <c r="KIA89" s="126">
        <f t="shared" si="119"/>
        <v>0</v>
      </c>
      <c r="KIB89" s="126">
        <f t="shared" si="119"/>
        <v>0</v>
      </c>
      <c r="KIC89" s="126">
        <f t="shared" si="119"/>
        <v>0</v>
      </c>
      <c r="KID89" s="126">
        <f t="shared" si="119"/>
        <v>0</v>
      </c>
      <c r="KIE89" s="126">
        <f t="shared" si="119"/>
        <v>0</v>
      </c>
      <c r="KIF89" s="126">
        <f t="shared" si="119"/>
        <v>0</v>
      </c>
      <c r="KIG89" s="126">
        <f t="shared" si="119"/>
        <v>0</v>
      </c>
      <c r="KIH89" s="126">
        <f t="shared" si="119"/>
        <v>0</v>
      </c>
      <c r="KII89" s="126">
        <f t="shared" si="119"/>
        <v>0</v>
      </c>
      <c r="KIJ89" s="126">
        <f t="shared" si="119"/>
        <v>0</v>
      </c>
      <c r="KIK89" s="126">
        <f t="shared" si="119"/>
        <v>0</v>
      </c>
      <c r="KIL89" s="126">
        <f t="shared" si="119"/>
        <v>0</v>
      </c>
      <c r="KIM89" s="126">
        <f t="shared" si="119"/>
        <v>0</v>
      </c>
      <c r="KIN89" s="126">
        <f t="shared" si="119"/>
        <v>0</v>
      </c>
      <c r="KIO89" s="126">
        <f t="shared" si="119"/>
        <v>0</v>
      </c>
      <c r="KIP89" s="126">
        <f t="shared" si="119"/>
        <v>0</v>
      </c>
      <c r="KIQ89" s="126">
        <f t="shared" si="119"/>
        <v>0</v>
      </c>
      <c r="KIR89" s="126">
        <f t="shared" si="119"/>
        <v>0</v>
      </c>
      <c r="KIS89" s="126">
        <f t="shared" si="119"/>
        <v>0</v>
      </c>
      <c r="KIT89" s="126">
        <f t="shared" si="119"/>
        <v>0</v>
      </c>
      <c r="KIU89" s="126">
        <f t="shared" si="119"/>
        <v>0</v>
      </c>
      <c r="KIV89" s="126">
        <f t="shared" si="119"/>
        <v>0</v>
      </c>
      <c r="KIW89" s="126">
        <f t="shared" si="119"/>
        <v>0</v>
      </c>
      <c r="KIX89" s="126">
        <f t="shared" si="119"/>
        <v>0</v>
      </c>
      <c r="KIY89" s="126">
        <f t="shared" si="119"/>
        <v>0</v>
      </c>
      <c r="KIZ89" s="126">
        <f t="shared" si="119"/>
        <v>0</v>
      </c>
      <c r="KJA89" s="126">
        <f t="shared" si="119"/>
        <v>0</v>
      </c>
      <c r="KJB89" s="126">
        <f t="shared" si="119"/>
        <v>0</v>
      </c>
      <c r="KJC89" s="126">
        <f t="shared" si="119"/>
        <v>0</v>
      </c>
      <c r="KJD89" s="126">
        <f t="shared" si="119"/>
        <v>0</v>
      </c>
      <c r="KJE89" s="126">
        <f t="shared" si="119"/>
        <v>0</v>
      </c>
      <c r="KJF89" s="126">
        <f t="shared" si="119"/>
        <v>0</v>
      </c>
      <c r="KJG89" s="126">
        <f t="shared" si="119"/>
        <v>0</v>
      </c>
      <c r="KJH89" s="126">
        <f t="shared" si="119"/>
        <v>0</v>
      </c>
      <c r="KJI89" s="126">
        <f t="shared" si="119"/>
        <v>0</v>
      </c>
      <c r="KJJ89" s="126">
        <f t="shared" si="119"/>
        <v>0</v>
      </c>
      <c r="KJK89" s="126">
        <f t="shared" si="119"/>
        <v>0</v>
      </c>
      <c r="KJL89" s="126">
        <f t="shared" si="119"/>
        <v>0</v>
      </c>
      <c r="KJM89" s="126">
        <f t="shared" si="119"/>
        <v>0</v>
      </c>
      <c r="KJN89" s="126">
        <f t="shared" si="119"/>
        <v>0</v>
      </c>
      <c r="KJO89" s="126">
        <f t="shared" si="119"/>
        <v>0</v>
      </c>
      <c r="KJP89" s="126">
        <f t="shared" si="119"/>
        <v>0</v>
      </c>
      <c r="KJQ89" s="126">
        <f t="shared" si="119"/>
        <v>0</v>
      </c>
      <c r="KJR89" s="126">
        <f t="shared" si="119"/>
        <v>0</v>
      </c>
      <c r="KJS89" s="126">
        <f t="shared" si="119"/>
        <v>0</v>
      </c>
      <c r="KJT89" s="126">
        <f t="shared" si="119"/>
        <v>0</v>
      </c>
      <c r="KJU89" s="126">
        <f t="shared" si="119"/>
        <v>0</v>
      </c>
      <c r="KJV89" s="126">
        <f t="shared" si="119"/>
        <v>0</v>
      </c>
      <c r="KJW89" s="126">
        <f t="shared" si="119"/>
        <v>0</v>
      </c>
      <c r="KJX89" s="126">
        <f t="shared" ref="KJX89:KMI89" si="120" xml:space="preserve"> KJX79</f>
        <v>0</v>
      </c>
      <c r="KJY89" s="126">
        <f t="shared" si="120"/>
        <v>0</v>
      </c>
      <c r="KJZ89" s="126">
        <f t="shared" si="120"/>
        <v>0</v>
      </c>
      <c r="KKA89" s="126">
        <f t="shared" si="120"/>
        <v>0</v>
      </c>
      <c r="KKB89" s="126">
        <f t="shared" si="120"/>
        <v>0</v>
      </c>
      <c r="KKC89" s="126">
        <f t="shared" si="120"/>
        <v>0</v>
      </c>
      <c r="KKD89" s="126">
        <f t="shared" si="120"/>
        <v>0</v>
      </c>
      <c r="KKE89" s="126">
        <f t="shared" si="120"/>
        <v>0</v>
      </c>
      <c r="KKF89" s="126">
        <f t="shared" si="120"/>
        <v>0</v>
      </c>
      <c r="KKG89" s="126">
        <f t="shared" si="120"/>
        <v>0</v>
      </c>
      <c r="KKH89" s="126">
        <f t="shared" si="120"/>
        <v>0</v>
      </c>
      <c r="KKI89" s="126">
        <f t="shared" si="120"/>
        <v>0</v>
      </c>
      <c r="KKJ89" s="126">
        <f t="shared" si="120"/>
        <v>0</v>
      </c>
      <c r="KKK89" s="126">
        <f t="shared" si="120"/>
        <v>0</v>
      </c>
      <c r="KKL89" s="126">
        <f t="shared" si="120"/>
        <v>0</v>
      </c>
      <c r="KKM89" s="126">
        <f t="shared" si="120"/>
        <v>0</v>
      </c>
      <c r="KKN89" s="126">
        <f t="shared" si="120"/>
        <v>0</v>
      </c>
      <c r="KKO89" s="126">
        <f t="shared" si="120"/>
        <v>0</v>
      </c>
      <c r="KKP89" s="126">
        <f t="shared" si="120"/>
        <v>0</v>
      </c>
      <c r="KKQ89" s="126">
        <f t="shared" si="120"/>
        <v>0</v>
      </c>
      <c r="KKR89" s="126">
        <f t="shared" si="120"/>
        <v>0</v>
      </c>
      <c r="KKS89" s="126">
        <f t="shared" si="120"/>
        <v>0</v>
      </c>
      <c r="KKT89" s="126">
        <f t="shared" si="120"/>
        <v>0</v>
      </c>
      <c r="KKU89" s="126">
        <f t="shared" si="120"/>
        <v>0</v>
      </c>
      <c r="KKV89" s="126">
        <f t="shared" si="120"/>
        <v>0</v>
      </c>
      <c r="KKW89" s="126">
        <f t="shared" si="120"/>
        <v>0</v>
      </c>
      <c r="KKX89" s="126">
        <f t="shared" si="120"/>
        <v>0</v>
      </c>
      <c r="KKY89" s="126">
        <f t="shared" si="120"/>
        <v>0</v>
      </c>
      <c r="KKZ89" s="126">
        <f t="shared" si="120"/>
        <v>0</v>
      </c>
      <c r="KLA89" s="126">
        <f t="shared" si="120"/>
        <v>0</v>
      </c>
      <c r="KLB89" s="126">
        <f t="shared" si="120"/>
        <v>0</v>
      </c>
      <c r="KLC89" s="126">
        <f t="shared" si="120"/>
        <v>0</v>
      </c>
      <c r="KLD89" s="126">
        <f t="shared" si="120"/>
        <v>0</v>
      </c>
      <c r="KLE89" s="126">
        <f t="shared" si="120"/>
        <v>0</v>
      </c>
      <c r="KLF89" s="126">
        <f t="shared" si="120"/>
        <v>0</v>
      </c>
      <c r="KLG89" s="126">
        <f t="shared" si="120"/>
        <v>0</v>
      </c>
      <c r="KLH89" s="126">
        <f t="shared" si="120"/>
        <v>0</v>
      </c>
      <c r="KLI89" s="126">
        <f t="shared" si="120"/>
        <v>0</v>
      </c>
      <c r="KLJ89" s="126">
        <f t="shared" si="120"/>
        <v>0</v>
      </c>
      <c r="KLK89" s="126">
        <f t="shared" si="120"/>
        <v>0</v>
      </c>
      <c r="KLL89" s="126">
        <f t="shared" si="120"/>
        <v>0</v>
      </c>
      <c r="KLM89" s="126">
        <f t="shared" si="120"/>
        <v>0</v>
      </c>
      <c r="KLN89" s="126">
        <f t="shared" si="120"/>
        <v>0</v>
      </c>
      <c r="KLO89" s="126">
        <f t="shared" si="120"/>
        <v>0</v>
      </c>
      <c r="KLP89" s="126">
        <f t="shared" si="120"/>
        <v>0</v>
      </c>
      <c r="KLQ89" s="126">
        <f t="shared" si="120"/>
        <v>0</v>
      </c>
      <c r="KLR89" s="126">
        <f t="shared" si="120"/>
        <v>0</v>
      </c>
      <c r="KLS89" s="126">
        <f t="shared" si="120"/>
        <v>0</v>
      </c>
      <c r="KLT89" s="126">
        <f t="shared" si="120"/>
        <v>0</v>
      </c>
      <c r="KLU89" s="126">
        <f t="shared" si="120"/>
        <v>0</v>
      </c>
      <c r="KLV89" s="126">
        <f t="shared" si="120"/>
        <v>0</v>
      </c>
      <c r="KLW89" s="126">
        <f t="shared" si="120"/>
        <v>0</v>
      </c>
      <c r="KLX89" s="126">
        <f t="shared" si="120"/>
        <v>0</v>
      </c>
      <c r="KLY89" s="126">
        <f t="shared" si="120"/>
        <v>0</v>
      </c>
      <c r="KLZ89" s="126">
        <f t="shared" si="120"/>
        <v>0</v>
      </c>
      <c r="KMA89" s="126">
        <f t="shared" si="120"/>
        <v>0</v>
      </c>
      <c r="KMB89" s="126">
        <f t="shared" si="120"/>
        <v>0</v>
      </c>
      <c r="KMC89" s="126">
        <f t="shared" si="120"/>
        <v>0</v>
      </c>
      <c r="KMD89" s="126">
        <f t="shared" si="120"/>
        <v>0</v>
      </c>
      <c r="KME89" s="126">
        <f t="shared" si="120"/>
        <v>0</v>
      </c>
      <c r="KMF89" s="126">
        <f t="shared" si="120"/>
        <v>0</v>
      </c>
      <c r="KMG89" s="126">
        <f t="shared" si="120"/>
        <v>0</v>
      </c>
      <c r="KMH89" s="126">
        <f t="shared" si="120"/>
        <v>0</v>
      </c>
      <c r="KMI89" s="126">
        <f t="shared" si="120"/>
        <v>0</v>
      </c>
      <c r="KMJ89" s="126">
        <f t="shared" ref="KMJ89:KOU89" si="121" xml:space="preserve"> KMJ79</f>
        <v>0</v>
      </c>
      <c r="KMK89" s="126">
        <f t="shared" si="121"/>
        <v>0</v>
      </c>
      <c r="KML89" s="126">
        <f t="shared" si="121"/>
        <v>0</v>
      </c>
      <c r="KMM89" s="126">
        <f t="shared" si="121"/>
        <v>0</v>
      </c>
      <c r="KMN89" s="126">
        <f t="shared" si="121"/>
        <v>0</v>
      </c>
      <c r="KMO89" s="126">
        <f t="shared" si="121"/>
        <v>0</v>
      </c>
      <c r="KMP89" s="126">
        <f t="shared" si="121"/>
        <v>0</v>
      </c>
      <c r="KMQ89" s="126">
        <f t="shared" si="121"/>
        <v>0</v>
      </c>
      <c r="KMR89" s="126">
        <f t="shared" si="121"/>
        <v>0</v>
      </c>
      <c r="KMS89" s="126">
        <f t="shared" si="121"/>
        <v>0</v>
      </c>
      <c r="KMT89" s="126">
        <f t="shared" si="121"/>
        <v>0</v>
      </c>
      <c r="KMU89" s="126">
        <f t="shared" si="121"/>
        <v>0</v>
      </c>
      <c r="KMV89" s="126">
        <f t="shared" si="121"/>
        <v>0</v>
      </c>
      <c r="KMW89" s="126">
        <f t="shared" si="121"/>
        <v>0</v>
      </c>
      <c r="KMX89" s="126">
        <f t="shared" si="121"/>
        <v>0</v>
      </c>
      <c r="KMY89" s="126">
        <f t="shared" si="121"/>
        <v>0</v>
      </c>
      <c r="KMZ89" s="126">
        <f t="shared" si="121"/>
        <v>0</v>
      </c>
      <c r="KNA89" s="126">
        <f t="shared" si="121"/>
        <v>0</v>
      </c>
      <c r="KNB89" s="126">
        <f t="shared" si="121"/>
        <v>0</v>
      </c>
      <c r="KNC89" s="126">
        <f t="shared" si="121"/>
        <v>0</v>
      </c>
      <c r="KND89" s="126">
        <f t="shared" si="121"/>
        <v>0</v>
      </c>
      <c r="KNE89" s="126">
        <f t="shared" si="121"/>
        <v>0</v>
      </c>
      <c r="KNF89" s="126">
        <f t="shared" si="121"/>
        <v>0</v>
      </c>
      <c r="KNG89" s="126">
        <f t="shared" si="121"/>
        <v>0</v>
      </c>
      <c r="KNH89" s="126">
        <f t="shared" si="121"/>
        <v>0</v>
      </c>
      <c r="KNI89" s="126">
        <f t="shared" si="121"/>
        <v>0</v>
      </c>
      <c r="KNJ89" s="126">
        <f t="shared" si="121"/>
        <v>0</v>
      </c>
      <c r="KNK89" s="126">
        <f t="shared" si="121"/>
        <v>0</v>
      </c>
      <c r="KNL89" s="126">
        <f t="shared" si="121"/>
        <v>0</v>
      </c>
      <c r="KNM89" s="126">
        <f t="shared" si="121"/>
        <v>0</v>
      </c>
      <c r="KNN89" s="126">
        <f t="shared" si="121"/>
        <v>0</v>
      </c>
      <c r="KNO89" s="126">
        <f t="shared" si="121"/>
        <v>0</v>
      </c>
      <c r="KNP89" s="126">
        <f t="shared" si="121"/>
        <v>0</v>
      </c>
      <c r="KNQ89" s="126">
        <f t="shared" si="121"/>
        <v>0</v>
      </c>
      <c r="KNR89" s="126">
        <f t="shared" si="121"/>
        <v>0</v>
      </c>
      <c r="KNS89" s="126">
        <f t="shared" si="121"/>
        <v>0</v>
      </c>
      <c r="KNT89" s="126">
        <f t="shared" si="121"/>
        <v>0</v>
      </c>
      <c r="KNU89" s="126">
        <f t="shared" si="121"/>
        <v>0</v>
      </c>
      <c r="KNV89" s="126">
        <f t="shared" si="121"/>
        <v>0</v>
      </c>
      <c r="KNW89" s="126">
        <f t="shared" si="121"/>
        <v>0</v>
      </c>
      <c r="KNX89" s="126">
        <f t="shared" si="121"/>
        <v>0</v>
      </c>
      <c r="KNY89" s="126">
        <f t="shared" si="121"/>
        <v>0</v>
      </c>
      <c r="KNZ89" s="126">
        <f t="shared" si="121"/>
        <v>0</v>
      </c>
      <c r="KOA89" s="126">
        <f t="shared" si="121"/>
        <v>0</v>
      </c>
      <c r="KOB89" s="126">
        <f t="shared" si="121"/>
        <v>0</v>
      </c>
      <c r="KOC89" s="126">
        <f t="shared" si="121"/>
        <v>0</v>
      </c>
      <c r="KOD89" s="126">
        <f t="shared" si="121"/>
        <v>0</v>
      </c>
      <c r="KOE89" s="126">
        <f t="shared" si="121"/>
        <v>0</v>
      </c>
      <c r="KOF89" s="126">
        <f t="shared" si="121"/>
        <v>0</v>
      </c>
      <c r="KOG89" s="126">
        <f t="shared" si="121"/>
        <v>0</v>
      </c>
      <c r="KOH89" s="126">
        <f t="shared" si="121"/>
        <v>0</v>
      </c>
      <c r="KOI89" s="126">
        <f t="shared" si="121"/>
        <v>0</v>
      </c>
      <c r="KOJ89" s="126">
        <f t="shared" si="121"/>
        <v>0</v>
      </c>
      <c r="KOK89" s="126">
        <f t="shared" si="121"/>
        <v>0</v>
      </c>
      <c r="KOL89" s="126">
        <f t="shared" si="121"/>
        <v>0</v>
      </c>
      <c r="KOM89" s="126">
        <f t="shared" si="121"/>
        <v>0</v>
      </c>
      <c r="KON89" s="126">
        <f t="shared" si="121"/>
        <v>0</v>
      </c>
      <c r="KOO89" s="126">
        <f t="shared" si="121"/>
        <v>0</v>
      </c>
      <c r="KOP89" s="126">
        <f t="shared" si="121"/>
        <v>0</v>
      </c>
      <c r="KOQ89" s="126">
        <f t="shared" si="121"/>
        <v>0</v>
      </c>
      <c r="KOR89" s="126">
        <f t="shared" si="121"/>
        <v>0</v>
      </c>
      <c r="KOS89" s="126">
        <f t="shared" si="121"/>
        <v>0</v>
      </c>
      <c r="KOT89" s="126">
        <f t="shared" si="121"/>
        <v>0</v>
      </c>
      <c r="KOU89" s="126">
        <f t="shared" si="121"/>
        <v>0</v>
      </c>
      <c r="KOV89" s="126">
        <f t="shared" ref="KOV89:KRG89" si="122" xml:space="preserve"> KOV79</f>
        <v>0</v>
      </c>
      <c r="KOW89" s="126">
        <f t="shared" si="122"/>
        <v>0</v>
      </c>
      <c r="KOX89" s="126">
        <f t="shared" si="122"/>
        <v>0</v>
      </c>
      <c r="KOY89" s="126">
        <f t="shared" si="122"/>
        <v>0</v>
      </c>
      <c r="KOZ89" s="126">
        <f t="shared" si="122"/>
        <v>0</v>
      </c>
      <c r="KPA89" s="126">
        <f t="shared" si="122"/>
        <v>0</v>
      </c>
      <c r="KPB89" s="126">
        <f t="shared" si="122"/>
        <v>0</v>
      </c>
      <c r="KPC89" s="126">
        <f t="shared" si="122"/>
        <v>0</v>
      </c>
      <c r="KPD89" s="126">
        <f t="shared" si="122"/>
        <v>0</v>
      </c>
      <c r="KPE89" s="126">
        <f t="shared" si="122"/>
        <v>0</v>
      </c>
      <c r="KPF89" s="126">
        <f t="shared" si="122"/>
        <v>0</v>
      </c>
      <c r="KPG89" s="126">
        <f t="shared" si="122"/>
        <v>0</v>
      </c>
      <c r="KPH89" s="126">
        <f t="shared" si="122"/>
        <v>0</v>
      </c>
      <c r="KPI89" s="126">
        <f t="shared" si="122"/>
        <v>0</v>
      </c>
      <c r="KPJ89" s="126">
        <f t="shared" si="122"/>
        <v>0</v>
      </c>
      <c r="KPK89" s="126">
        <f t="shared" si="122"/>
        <v>0</v>
      </c>
      <c r="KPL89" s="126">
        <f t="shared" si="122"/>
        <v>0</v>
      </c>
      <c r="KPM89" s="126">
        <f t="shared" si="122"/>
        <v>0</v>
      </c>
      <c r="KPN89" s="126">
        <f t="shared" si="122"/>
        <v>0</v>
      </c>
      <c r="KPO89" s="126">
        <f t="shared" si="122"/>
        <v>0</v>
      </c>
      <c r="KPP89" s="126">
        <f t="shared" si="122"/>
        <v>0</v>
      </c>
      <c r="KPQ89" s="126">
        <f t="shared" si="122"/>
        <v>0</v>
      </c>
      <c r="KPR89" s="126">
        <f t="shared" si="122"/>
        <v>0</v>
      </c>
      <c r="KPS89" s="126">
        <f t="shared" si="122"/>
        <v>0</v>
      </c>
      <c r="KPT89" s="126">
        <f t="shared" si="122"/>
        <v>0</v>
      </c>
      <c r="KPU89" s="126">
        <f t="shared" si="122"/>
        <v>0</v>
      </c>
      <c r="KPV89" s="126">
        <f t="shared" si="122"/>
        <v>0</v>
      </c>
      <c r="KPW89" s="126">
        <f t="shared" si="122"/>
        <v>0</v>
      </c>
      <c r="KPX89" s="126">
        <f t="shared" si="122"/>
        <v>0</v>
      </c>
      <c r="KPY89" s="126">
        <f t="shared" si="122"/>
        <v>0</v>
      </c>
      <c r="KPZ89" s="126">
        <f t="shared" si="122"/>
        <v>0</v>
      </c>
      <c r="KQA89" s="126">
        <f t="shared" si="122"/>
        <v>0</v>
      </c>
      <c r="KQB89" s="126">
        <f t="shared" si="122"/>
        <v>0</v>
      </c>
      <c r="KQC89" s="126">
        <f t="shared" si="122"/>
        <v>0</v>
      </c>
      <c r="KQD89" s="126">
        <f t="shared" si="122"/>
        <v>0</v>
      </c>
      <c r="KQE89" s="126">
        <f t="shared" si="122"/>
        <v>0</v>
      </c>
      <c r="KQF89" s="126">
        <f t="shared" si="122"/>
        <v>0</v>
      </c>
      <c r="KQG89" s="126">
        <f t="shared" si="122"/>
        <v>0</v>
      </c>
      <c r="KQH89" s="126">
        <f t="shared" si="122"/>
        <v>0</v>
      </c>
      <c r="KQI89" s="126">
        <f t="shared" si="122"/>
        <v>0</v>
      </c>
      <c r="KQJ89" s="126">
        <f t="shared" si="122"/>
        <v>0</v>
      </c>
      <c r="KQK89" s="126">
        <f t="shared" si="122"/>
        <v>0</v>
      </c>
      <c r="KQL89" s="126">
        <f t="shared" si="122"/>
        <v>0</v>
      </c>
      <c r="KQM89" s="126">
        <f t="shared" si="122"/>
        <v>0</v>
      </c>
      <c r="KQN89" s="126">
        <f t="shared" si="122"/>
        <v>0</v>
      </c>
      <c r="KQO89" s="126">
        <f t="shared" si="122"/>
        <v>0</v>
      </c>
      <c r="KQP89" s="126">
        <f t="shared" si="122"/>
        <v>0</v>
      </c>
      <c r="KQQ89" s="126">
        <f t="shared" si="122"/>
        <v>0</v>
      </c>
      <c r="KQR89" s="126">
        <f t="shared" si="122"/>
        <v>0</v>
      </c>
      <c r="KQS89" s="126">
        <f t="shared" si="122"/>
        <v>0</v>
      </c>
      <c r="KQT89" s="126">
        <f t="shared" si="122"/>
        <v>0</v>
      </c>
      <c r="KQU89" s="126">
        <f t="shared" si="122"/>
        <v>0</v>
      </c>
      <c r="KQV89" s="126">
        <f t="shared" si="122"/>
        <v>0</v>
      </c>
      <c r="KQW89" s="126">
        <f t="shared" si="122"/>
        <v>0</v>
      </c>
      <c r="KQX89" s="126">
        <f t="shared" si="122"/>
        <v>0</v>
      </c>
      <c r="KQY89" s="126">
        <f t="shared" si="122"/>
        <v>0</v>
      </c>
      <c r="KQZ89" s="126">
        <f t="shared" si="122"/>
        <v>0</v>
      </c>
      <c r="KRA89" s="126">
        <f t="shared" si="122"/>
        <v>0</v>
      </c>
      <c r="KRB89" s="126">
        <f t="shared" si="122"/>
        <v>0</v>
      </c>
      <c r="KRC89" s="126">
        <f t="shared" si="122"/>
        <v>0</v>
      </c>
      <c r="KRD89" s="126">
        <f t="shared" si="122"/>
        <v>0</v>
      </c>
      <c r="KRE89" s="126">
        <f t="shared" si="122"/>
        <v>0</v>
      </c>
      <c r="KRF89" s="126">
        <f t="shared" si="122"/>
        <v>0</v>
      </c>
      <c r="KRG89" s="126">
        <f t="shared" si="122"/>
        <v>0</v>
      </c>
      <c r="KRH89" s="126">
        <f t="shared" ref="KRH89:KTS89" si="123" xml:space="preserve"> KRH79</f>
        <v>0</v>
      </c>
      <c r="KRI89" s="126">
        <f t="shared" si="123"/>
        <v>0</v>
      </c>
      <c r="KRJ89" s="126">
        <f t="shared" si="123"/>
        <v>0</v>
      </c>
      <c r="KRK89" s="126">
        <f t="shared" si="123"/>
        <v>0</v>
      </c>
      <c r="KRL89" s="126">
        <f t="shared" si="123"/>
        <v>0</v>
      </c>
      <c r="KRM89" s="126">
        <f t="shared" si="123"/>
        <v>0</v>
      </c>
      <c r="KRN89" s="126">
        <f t="shared" si="123"/>
        <v>0</v>
      </c>
      <c r="KRO89" s="126">
        <f t="shared" si="123"/>
        <v>0</v>
      </c>
      <c r="KRP89" s="126">
        <f t="shared" si="123"/>
        <v>0</v>
      </c>
      <c r="KRQ89" s="126">
        <f t="shared" si="123"/>
        <v>0</v>
      </c>
      <c r="KRR89" s="126">
        <f t="shared" si="123"/>
        <v>0</v>
      </c>
      <c r="KRS89" s="126">
        <f t="shared" si="123"/>
        <v>0</v>
      </c>
      <c r="KRT89" s="126">
        <f t="shared" si="123"/>
        <v>0</v>
      </c>
      <c r="KRU89" s="126">
        <f t="shared" si="123"/>
        <v>0</v>
      </c>
      <c r="KRV89" s="126">
        <f t="shared" si="123"/>
        <v>0</v>
      </c>
      <c r="KRW89" s="126">
        <f t="shared" si="123"/>
        <v>0</v>
      </c>
      <c r="KRX89" s="126">
        <f t="shared" si="123"/>
        <v>0</v>
      </c>
      <c r="KRY89" s="126">
        <f t="shared" si="123"/>
        <v>0</v>
      </c>
      <c r="KRZ89" s="126">
        <f t="shared" si="123"/>
        <v>0</v>
      </c>
      <c r="KSA89" s="126">
        <f t="shared" si="123"/>
        <v>0</v>
      </c>
      <c r="KSB89" s="126">
        <f t="shared" si="123"/>
        <v>0</v>
      </c>
      <c r="KSC89" s="126">
        <f t="shared" si="123"/>
        <v>0</v>
      </c>
      <c r="KSD89" s="126">
        <f t="shared" si="123"/>
        <v>0</v>
      </c>
      <c r="KSE89" s="126">
        <f t="shared" si="123"/>
        <v>0</v>
      </c>
      <c r="KSF89" s="126">
        <f t="shared" si="123"/>
        <v>0</v>
      </c>
      <c r="KSG89" s="126">
        <f t="shared" si="123"/>
        <v>0</v>
      </c>
      <c r="KSH89" s="126">
        <f t="shared" si="123"/>
        <v>0</v>
      </c>
      <c r="KSI89" s="126">
        <f t="shared" si="123"/>
        <v>0</v>
      </c>
      <c r="KSJ89" s="126">
        <f t="shared" si="123"/>
        <v>0</v>
      </c>
      <c r="KSK89" s="126">
        <f t="shared" si="123"/>
        <v>0</v>
      </c>
      <c r="KSL89" s="126">
        <f t="shared" si="123"/>
        <v>0</v>
      </c>
      <c r="KSM89" s="126">
        <f t="shared" si="123"/>
        <v>0</v>
      </c>
      <c r="KSN89" s="126">
        <f t="shared" si="123"/>
        <v>0</v>
      </c>
      <c r="KSO89" s="126">
        <f t="shared" si="123"/>
        <v>0</v>
      </c>
      <c r="KSP89" s="126">
        <f t="shared" si="123"/>
        <v>0</v>
      </c>
      <c r="KSQ89" s="126">
        <f t="shared" si="123"/>
        <v>0</v>
      </c>
      <c r="KSR89" s="126">
        <f t="shared" si="123"/>
        <v>0</v>
      </c>
      <c r="KSS89" s="126">
        <f t="shared" si="123"/>
        <v>0</v>
      </c>
      <c r="KST89" s="126">
        <f t="shared" si="123"/>
        <v>0</v>
      </c>
      <c r="KSU89" s="126">
        <f t="shared" si="123"/>
        <v>0</v>
      </c>
      <c r="KSV89" s="126">
        <f t="shared" si="123"/>
        <v>0</v>
      </c>
      <c r="KSW89" s="126">
        <f t="shared" si="123"/>
        <v>0</v>
      </c>
      <c r="KSX89" s="126">
        <f t="shared" si="123"/>
        <v>0</v>
      </c>
      <c r="KSY89" s="126">
        <f t="shared" si="123"/>
        <v>0</v>
      </c>
      <c r="KSZ89" s="126">
        <f t="shared" si="123"/>
        <v>0</v>
      </c>
      <c r="KTA89" s="126">
        <f t="shared" si="123"/>
        <v>0</v>
      </c>
      <c r="KTB89" s="126">
        <f t="shared" si="123"/>
        <v>0</v>
      </c>
      <c r="KTC89" s="126">
        <f t="shared" si="123"/>
        <v>0</v>
      </c>
      <c r="KTD89" s="126">
        <f t="shared" si="123"/>
        <v>0</v>
      </c>
      <c r="KTE89" s="126">
        <f t="shared" si="123"/>
        <v>0</v>
      </c>
      <c r="KTF89" s="126">
        <f t="shared" si="123"/>
        <v>0</v>
      </c>
      <c r="KTG89" s="126">
        <f t="shared" si="123"/>
        <v>0</v>
      </c>
      <c r="KTH89" s="126">
        <f t="shared" si="123"/>
        <v>0</v>
      </c>
      <c r="KTI89" s="126">
        <f t="shared" si="123"/>
        <v>0</v>
      </c>
      <c r="KTJ89" s="126">
        <f t="shared" si="123"/>
        <v>0</v>
      </c>
      <c r="KTK89" s="126">
        <f t="shared" si="123"/>
        <v>0</v>
      </c>
      <c r="KTL89" s="126">
        <f t="shared" si="123"/>
        <v>0</v>
      </c>
      <c r="KTM89" s="126">
        <f t="shared" si="123"/>
        <v>0</v>
      </c>
      <c r="KTN89" s="126">
        <f t="shared" si="123"/>
        <v>0</v>
      </c>
      <c r="KTO89" s="126">
        <f t="shared" si="123"/>
        <v>0</v>
      </c>
      <c r="KTP89" s="126">
        <f t="shared" si="123"/>
        <v>0</v>
      </c>
      <c r="KTQ89" s="126">
        <f t="shared" si="123"/>
        <v>0</v>
      </c>
      <c r="KTR89" s="126">
        <f t="shared" si="123"/>
        <v>0</v>
      </c>
      <c r="KTS89" s="126">
        <f t="shared" si="123"/>
        <v>0</v>
      </c>
      <c r="KTT89" s="126">
        <f t="shared" ref="KTT89:KWE89" si="124" xml:space="preserve"> KTT79</f>
        <v>0</v>
      </c>
      <c r="KTU89" s="126">
        <f t="shared" si="124"/>
        <v>0</v>
      </c>
      <c r="KTV89" s="126">
        <f t="shared" si="124"/>
        <v>0</v>
      </c>
      <c r="KTW89" s="126">
        <f t="shared" si="124"/>
        <v>0</v>
      </c>
      <c r="KTX89" s="126">
        <f t="shared" si="124"/>
        <v>0</v>
      </c>
      <c r="KTY89" s="126">
        <f t="shared" si="124"/>
        <v>0</v>
      </c>
      <c r="KTZ89" s="126">
        <f t="shared" si="124"/>
        <v>0</v>
      </c>
      <c r="KUA89" s="126">
        <f t="shared" si="124"/>
        <v>0</v>
      </c>
      <c r="KUB89" s="126">
        <f t="shared" si="124"/>
        <v>0</v>
      </c>
      <c r="KUC89" s="126">
        <f t="shared" si="124"/>
        <v>0</v>
      </c>
      <c r="KUD89" s="126">
        <f t="shared" si="124"/>
        <v>0</v>
      </c>
      <c r="KUE89" s="126">
        <f t="shared" si="124"/>
        <v>0</v>
      </c>
      <c r="KUF89" s="126">
        <f t="shared" si="124"/>
        <v>0</v>
      </c>
      <c r="KUG89" s="126">
        <f t="shared" si="124"/>
        <v>0</v>
      </c>
      <c r="KUH89" s="126">
        <f t="shared" si="124"/>
        <v>0</v>
      </c>
      <c r="KUI89" s="126">
        <f t="shared" si="124"/>
        <v>0</v>
      </c>
      <c r="KUJ89" s="126">
        <f t="shared" si="124"/>
        <v>0</v>
      </c>
      <c r="KUK89" s="126">
        <f t="shared" si="124"/>
        <v>0</v>
      </c>
      <c r="KUL89" s="126">
        <f t="shared" si="124"/>
        <v>0</v>
      </c>
      <c r="KUM89" s="126">
        <f t="shared" si="124"/>
        <v>0</v>
      </c>
      <c r="KUN89" s="126">
        <f t="shared" si="124"/>
        <v>0</v>
      </c>
      <c r="KUO89" s="126">
        <f t="shared" si="124"/>
        <v>0</v>
      </c>
      <c r="KUP89" s="126">
        <f t="shared" si="124"/>
        <v>0</v>
      </c>
      <c r="KUQ89" s="126">
        <f t="shared" si="124"/>
        <v>0</v>
      </c>
      <c r="KUR89" s="126">
        <f t="shared" si="124"/>
        <v>0</v>
      </c>
      <c r="KUS89" s="126">
        <f t="shared" si="124"/>
        <v>0</v>
      </c>
      <c r="KUT89" s="126">
        <f t="shared" si="124"/>
        <v>0</v>
      </c>
      <c r="KUU89" s="126">
        <f t="shared" si="124"/>
        <v>0</v>
      </c>
      <c r="KUV89" s="126">
        <f t="shared" si="124"/>
        <v>0</v>
      </c>
      <c r="KUW89" s="126">
        <f t="shared" si="124"/>
        <v>0</v>
      </c>
      <c r="KUX89" s="126">
        <f t="shared" si="124"/>
        <v>0</v>
      </c>
      <c r="KUY89" s="126">
        <f t="shared" si="124"/>
        <v>0</v>
      </c>
      <c r="KUZ89" s="126">
        <f t="shared" si="124"/>
        <v>0</v>
      </c>
      <c r="KVA89" s="126">
        <f t="shared" si="124"/>
        <v>0</v>
      </c>
      <c r="KVB89" s="126">
        <f t="shared" si="124"/>
        <v>0</v>
      </c>
      <c r="KVC89" s="126">
        <f t="shared" si="124"/>
        <v>0</v>
      </c>
      <c r="KVD89" s="126">
        <f t="shared" si="124"/>
        <v>0</v>
      </c>
      <c r="KVE89" s="126">
        <f t="shared" si="124"/>
        <v>0</v>
      </c>
      <c r="KVF89" s="126">
        <f t="shared" si="124"/>
        <v>0</v>
      </c>
      <c r="KVG89" s="126">
        <f t="shared" si="124"/>
        <v>0</v>
      </c>
      <c r="KVH89" s="126">
        <f t="shared" si="124"/>
        <v>0</v>
      </c>
      <c r="KVI89" s="126">
        <f t="shared" si="124"/>
        <v>0</v>
      </c>
      <c r="KVJ89" s="126">
        <f t="shared" si="124"/>
        <v>0</v>
      </c>
      <c r="KVK89" s="126">
        <f t="shared" si="124"/>
        <v>0</v>
      </c>
      <c r="KVL89" s="126">
        <f t="shared" si="124"/>
        <v>0</v>
      </c>
      <c r="KVM89" s="126">
        <f t="shared" si="124"/>
        <v>0</v>
      </c>
      <c r="KVN89" s="126">
        <f t="shared" si="124"/>
        <v>0</v>
      </c>
      <c r="KVO89" s="126">
        <f t="shared" si="124"/>
        <v>0</v>
      </c>
      <c r="KVP89" s="126">
        <f t="shared" si="124"/>
        <v>0</v>
      </c>
      <c r="KVQ89" s="126">
        <f t="shared" si="124"/>
        <v>0</v>
      </c>
      <c r="KVR89" s="126">
        <f t="shared" si="124"/>
        <v>0</v>
      </c>
      <c r="KVS89" s="126">
        <f t="shared" si="124"/>
        <v>0</v>
      </c>
      <c r="KVT89" s="126">
        <f t="shared" si="124"/>
        <v>0</v>
      </c>
      <c r="KVU89" s="126">
        <f t="shared" si="124"/>
        <v>0</v>
      </c>
      <c r="KVV89" s="126">
        <f t="shared" si="124"/>
        <v>0</v>
      </c>
      <c r="KVW89" s="126">
        <f t="shared" si="124"/>
        <v>0</v>
      </c>
      <c r="KVX89" s="126">
        <f t="shared" si="124"/>
        <v>0</v>
      </c>
      <c r="KVY89" s="126">
        <f t="shared" si="124"/>
        <v>0</v>
      </c>
      <c r="KVZ89" s="126">
        <f t="shared" si="124"/>
        <v>0</v>
      </c>
      <c r="KWA89" s="126">
        <f t="shared" si="124"/>
        <v>0</v>
      </c>
      <c r="KWB89" s="126">
        <f t="shared" si="124"/>
        <v>0</v>
      </c>
      <c r="KWC89" s="126">
        <f t="shared" si="124"/>
        <v>0</v>
      </c>
      <c r="KWD89" s="126">
        <f t="shared" si="124"/>
        <v>0</v>
      </c>
      <c r="KWE89" s="126">
        <f t="shared" si="124"/>
        <v>0</v>
      </c>
      <c r="KWF89" s="126">
        <f t="shared" ref="KWF89:KYQ89" si="125" xml:space="preserve"> KWF79</f>
        <v>0</v>
      </c>
      <c r="KWG89" s="126">
        <f t="shared" si="125"/>
        <v>0</v>
      </c>
      <c r="KWH89" s="126">
        <f t="shared" si="125"/>
        <v>0</v>
      </c>
      <c r="KWI89" s="126">
        <f t="shared" si="125"/>
        <v>0</v>
      </c>
      <c r="KWJ89" s="126">
        <f t="shared" si="125"/>
        <v>0</v>
      </c>
      <c r="KWK89" s="126">
        <f t="shared" si="125"/>
        <v>0</v>
      </c>
      <c r="KWL89" s="126">
        <f t="shared" si="125"/>
        <v>0</v>
      </c>
      <c r="KWM89" s="126">
        <f t="shared" si="125"/>
        <v>0</v>
      </c>
      <c r="KWN89" s="126">
        <f t="shared" si="125"/>
        <v>0</v>
      </c>
      <c r="KWO89" s="126">
        <f t="shared" si="125"/>
        <v>0</v>
      </c>
      <c r="KWP89" s="126">
        <f t="shared" si="125"/>
        <v>0</v>
      </c>
      <c r="KWQ89" s="126">
        <f t="shared" si="125"/>
        <v>0</v>
      </c>
      <c r="KWR89" s="126">
        <f t="shared" si="125"/>
        <v>0</v>
      </c>
      <c r="KWS89" s="126">
        <f t="shared" si="125"/>
        <v>0</v>
      </c>
      <c r="KWT89" s="126">
        <f t="shared" si="125"/>
        <v>0</v>
      </c>
      <c r="KWU89" s="126">
        <f t="shared" si="125"/>
        <v>0</v>
      </c>
      <c r="KWV89" s="126">
        <f t="shared" si="125"/>
        <v>0</v>
      </c>
      <c r="KWW89" s="126">
        <f t="shared" si="125"/>
        <v>0</v>
      </c>
      <c r="KWX89" s="126">
        <f t="shared" si="125"/>
        <v>0</v>
      </c>
      <c r="KWY89" s="126">
        <f t="shared" si="125"/>
        <v>0</v>
      </c>
      <c r="KWZ89" s="126">
        <f t="shared" si="125"/>
        <v>0</v>
      </c>
      <c r="KXA89" s="126">
        <f t="shared" si="125"/>
        <v>0</v>
      </c>
      <c r="KXB89" s="126">
        <f t="shared" si="125"/>
        <v>0</v>
      </c>
      <c r="KXC89" s="126">
        <f t="shared" si="125"/>
        <v>0</v>
      </c>
      <c r="KXD89" s="126">
        <f t="shared" si="125"/>
        <v>0</v>
      </c>
      <c r="KXE89" s="126">
        <f t="shared" si="125"/>
        <v>0</v>
      </c>
      <c r="KXF89" s="126">
        <f t="shared" si="125"/>
        <v>0</v>
      </c>
      <c r="KXG89" s="126">
        <f t="shared" si="125"/>
        <v>0</v>
      </c>
      <c r="KXH89" s="126">
        <f t="shared" si="125"/>
        <v>0</v>
      </c>
      <c r="KXI89" s="126">
        <f t="shared" si="125"/>
        <v>0</v>
      </c>
      <c r="KXJ89" s="126">
        <f t="shared" si="125"/>
        <v>0</v>
      </c>
      <c r="KXK89" s="126">
        <f t="shared" si="125"/>
        <v>0</v>
      </c>
      <c r="KXL89" s="126">
        <f t="shared" si="125"/>
        <v>0</v>
      </c>
      <c r="KXM89" s="126">
        <f t="shared" si="125"/>
        <v>0</v>
      </c>
      <c r="KXN89" s="126">
        <f t="shared" si="125"/>
        <v>0</v>
      </c>
      <c r="KXO89" s="126">
        <f t="shared" si="125"/>
        <v>0</v>
      </c>
      <c r="KXP89" s="126">
        <f t="shared" si="125"/>
        <v>0</v>
      </c>
      <c r="KXQ89" s="126">
        <f t="shared" si="125"/>
        <v>0</v>
      </c>
      <c r="KXR89" s="126">
        <f t="shared" si="125"/>
        <v>0</v>
      </c>
      <c r="KXS89" s="126">
        <f t="shared" si="125"/>
        <v>0</v>
      </c>
      <c r="KXT89" s="126">
        <f t="shared" si="125"/>
        <v>0</v>
      </c>
      <c r="KXU89" s="126">
        <f t="shared" si="125"/>
        <v>0</v>
      </c>
      <c r="KXV89" s="126">
        <f t="shared" si="125"/>
        <v>0</v>
      </c>
      <c r="KXW89" s="126">
        <f t="shared" si="125"/>
        <v>0</v>
      </c>
      <c r="KXX89" s="126">
        <f t="shared" si="125"/>
        <v>0</v>
      </c>
      <c r="KXY89" s="126">
        <f t="shared" si="125"/>
        <v>0</v>
      </c>
      <c r="KXZ89" s="126">
        <f t="shared" si="125"/>
        <v>0</v>
      </c>
      <c r="KYA89" s="126">
        <f t="shared" si="125"/>
        <v>0</v>
      </c>
      <c r="KYB89" s="126">
        <f t="shared" si="125"/>
        <v>0</v>
      </c>
      <c r="KYC89" s="126">
        <f t="shared" si="125"/>
        <v>0</v>
      </c>
      <c r="KYD89" s="126">
        <f t="shared" si="125"/>
        <v>0</v>
      </c>
      <c r="KYE89" s="126">
        <f t="shared" si="125"/>
        <v>0</v>
      </c>
      <c r="KYF89" s="126">
        <f t="shared" si="125"/>
        <v>0</v>
      </c>
      <c r="KYG89" s="126">
        <f t="shared" si="125"/>
        <v>0</v>
      </c>
      <c r="KYH89" s="126">
        <f t="shared" si="125"/>
        <v>0</v>
      </c>
      <c r="KYI89" s="126">
        <f t="shared" si="125"/>
        <v>0</v>
      </c>
      <c r="KYJ89" s="126">
        <f t="shared" si="125"/>
        <v>0</v>
      </c>
      <c r="KYK89" s="126">
        <f t="shared" si="125"/>
        <v>0</v>
      </c>
      <c r="KYL89" s="126">
        <f t="shared" si="125"/>
        <v>0</v>
      </c>
      <c r="KYM89" s="126">
        <f t="shared" si="125"/>
        <v>0</v>
      </c>
      <c r="KYN89" s="126">
        <f t="shared" si="125"/>
        <v>0</v>
      </c>
      <c r="KYO89" s="126">
        <f t="shared" si="125"/>
        <v>0</v>
      </c>
      <c r="KYP89" s="126">
        <f t="shared" si="125"/>
        <v>0</v>
      </c>
      <c r="KYQ89" s="126">
        <f t="shared" si="125"/>
        <v>0</v>
      </c>
      <c r="KYR89" s="126">
        <f t="shared" ref="KYR89:LBC89" si="126" xml:space="preserve"> KYR79</f>
        <v>0</v>
      </c>
      <c r="KYS89" s="126">
        <f t="shared" si="126"/>
        <v>0</v>
      </c>
      <c r="KYT89" s="126">
        <f t="shared" si="126"/>
        <v>0</v>
      </c>
      <c r="KYU89" s="126">
        <f t="shared" si="126"/>
        <v>0</v>
      </c>
      <c r="KYV89" s="126">
        <f t="shared" si="126"/>
        <v>0</v>
      </c>
      <c r="KYW89" s="126">
        <f t="shared" si="126"/>
        <v>0</v>
      </c>
      <c r="KYX89" s="126">
        <f t="shared" si="126"/>
        <v>0</v>
      </c>
      <c r="KYY89" s="126">
        <f t="shared" si="126"/>
        <v>0</v>
      </c>
      <c r="KYZ89" s="126">
        <f t="shared" si="126"/>
        <v>0</v>
      </c>
      <c r="KZA89" s="126">
        <f t="shared" si="126"/>
        <v>0</v>
      </c>
      <c r="KZB89" s="126">
        <f t="shared" si="126"/>
        <v>0</v>
      </c>
      <c r="KZC89" s="126">
        <f t="shared" si="126"/>
        <v>0</v>
      </c>
      <c r="KZD89" s="126">
        <f t="shared" si="126"/>
        <v>0</v>
      </c>
      <c r="KZE89" s="126">
        <f t="shared" si="126"/>
        <v>0</v>
      </c>
      <c r="KZF89" s="126">
        <f t="shared" si="126"/>
        <v>0</v>
      </c>
      <c r="KZG89" s="126">
        <f t="shared" si="126"/>
        <v>0</v>
      </c>
      <c r="KZH89" s="126">
        <f t="shared" si="126"/>
        <v>0</v>
      </c>
      <c r="KZI89" s="126">
        <f t="shared" si="126"/>
        <v>0</v>
      </c>
      <c r="KZJ89" s="126">
        <f t="shared" si="126"/>
        <v>0</v>
      </c>
      <c r="KZK89" s="126">
        <f t="shared" si="126"/>
        <v>0</v>
      </c>
      <c r="KZL89" s="126">
        <f t="shared" si="126"/>
        <v>0</v>
      </c>
      <c r="KZM89" s="126">
        <f t="shared" si="126"/>
        <v>0</v>
      </c>
      <c r="KZN89" s="126">
        <f t="shared" si="126"/>
        <v>0</v>
      </c>
      <c r="KZO89" s="126">
        <f t="shared" si="126"/>
        <v>0</v>
      </c>
      <c r="KZP89" s="126">
        <f t="shared" si="126"/>
        <v>0</v>
      </c>
      <c r="KZQ89" s="126">
        <f t="shared" si="126"/>
        <v>0</v>
      </c>
      <c r="KZR89" s="126">
        <f t="shared" si="126"/>
        <v>0</v>
      </c>
      <c r="KZS89" s="126">
        <f t="shared" si="126"/>
        <v>0</v>
      </c>
      <c r="KZT89" s="126">
        <f t="shared" si="126"/>
        <v>0</v>
      </c>
      <c r="KZU89" s="126">
        <f t="shared" si="126"/>
        <v>0</v>
      </c>
      <c r="KZV89" s="126">
        <f t="shared" si="126"/>
        <v>0</v>
      </c>
      <c r="KZW89" s="126">
        <f t="shared" si="126"/>
        <v>0</v>
      </c>
      <c r="KZX89" s="126">
        <f t="shared" si="126"/>
        <v>0</v>
      </c>
      <c r="KZY89" s="126">
        <f t="shared" si="126"/>
        <v>0</v>
      </c>
      <c r="KZZ89" s="126">
        <f t="shared" si="126"/>
        <v>0</v>
      </c>
      <c r="LAA89" s="126">
        <f t="shared" si="126"/>
        <v>0</v>
      </c>
      <c r="LAB89" s="126">
        <f t="shared" si="126"/>
        <v>0</v>
      </c>
      <c r="LAC89" s="126">
        <f t="shared" si="126"/>
        <v>0</v>
      </c>
      <c r="LAD89" s="126">
        <f t="shared" si="126"/>
        <v>0</v>
      </c>
      <c r="LAE89" s="126">
        <f t="shared" si="126"/>
        <v>0</v>
      </c>
      <c r="LAF89" s="126">
        <f t="shared" si="126"/>
        <v>0</v>
      </c>
      <c r="LAG89" s="126">
        <f t="shared" si="126"/>
        <v>0</v>
      </c>
      <c r="LAH89" s="126">
        <f t="shared" si="126"/>
        <v>0</v>
      </c>
      <c r="LAI89" s="126">
        <f t="shared" si="126"/>
        <v>0</v>
      </c>
      <c r="LAJ89" s="126">
        <f t="shared" si="126"/>
        <v>0</v>
      </c>
      <c r="LAK89" s="126">
        <f t="shared" si="126"/>
        <v>0</v>
      </c>
      <c r="LAL89" s="126">
        <f t="shared" si="126"/>
        <v>0</v>
      </c>
      <c r="LAM89" s="126">
        <f t="shared" si="126"/>
        <v>0</v>
      </c>
      <c r="LAN89" s="126">
        <f t="shared" si="126"/>
        <v>0</v>
      </c>
      <c r="LAO89" s="126">
        <f t="shared" si="126"/>
        <v>0</v>
      </c>
      <c r="LAP89" s="126">
        <f t="shared" si="126"/>
        <v>0</v>
      </c>
      <c r="LAQ89" s="126">
        <f t="shared" si="126"/>
        <v>0</v>
      </c>
      <c r="LAR89" s="126">
        <f t="shared" si="126"/>
        <v>0</v>
      </c>
      <c r="LAS89" s="126">
        <f t="shared" si="126"/>
        <v>0</v>
      </c>
      <c r="LAT89" s="126">
        <f t="shared" si="126"/>
        <v>0</v>
      </c>
      <c r="LAU89" s="126">
        <f t="shared" si="126"/>
        <v>0</v>
      </c>
      <c r="LAV89" s="126">
        <f t="shared" si="126"/>
        <v>0</v>
      </c>
      <c r="LAW89" s="126">
        <f t="shared" si="126"/>
        <v>0</v>
      </c>
      <c r="LAX89" s="126">
        <f t="shared" si="126"/>
        <v>0</v>
      </c>
      <c r="LAY89" s="126">
        <f t="shared" si="126"/>
        <v>0</v>
      </c>
      <c r="LAZ89" s="126">
        <f t="shared" si="126"/>
        <v>0</v>
      </c>
      <c r="LBA89" s="126">
        <f t="shared" si="126"/>
        <v>0</v>
      </c>
      <c r="LBB89" s="126">
        <f t="shared" si="126"/>
        <v>0</v>
      </c>
      <c r="LBC89" s="126">
        <f t="shared" si="126"/>
        <v>0</v>
      </c>
      <c r="LBD89" s="126">
        <f t="shared" ref="LBD89:LDO89" si="127" xml:space="preserve"> LBD79</f>
        <v>0</v>
      </c>
      <c r="LBE89" s="126">
        <f t="shared" si="127"/>
        <v>0</v>
      </c>
      <c r="LBF89" s="126">
        <f t="shared" si="127"/>
        <v>0</v>
      </c>
      <c r="LBG89" s="126">
        <f t="shared" si="127"/>
        <v>0</v>
      </c>
      <c r="LBH89" s="126">
        <f t="shared" si="127"/>
        <v>0</v>
      </c>
      <c r="LBI89" s="126">
        <f t="shared" si="127"/>
        <v>0</v>
      </c>
      <c r="LBJ89" s="126">
        <f t="shared" si="127"/>
        <v>0</v>
      </c>
      <c r="LBK89" s="126">
        <f t="shared" si="127"/>
        <v>0</v>
      </c>
      <c r="LBL89" s="126">
        <f t="shared" si="127"/>
        <v>0</v>
      </c>
      <c r="LBM89" s="126">
        <f t="shared" si="127"/>
        <v>0</v>
      </c>
      <c r="LBN89" s="126">
        <f t="shared" si="127"/>
        <v>0</v>
      </c>
      <c r="LBO89" s="126">
        <f t="shared" si="127"/>
        <v>0</v>
      </c>
      <c r="LBP89" s="126">
        <f t="shared" si="127"/>
        <v>0</v>
      </c>
      <c r="LBQ89" s="126">
        <f t="shared" si="127"/>
        <v>0</v>
      </c>
      <c r="LBR89" s="126">
        <f t="shared" si="127"/>
        <v>0</v>
      </c>
      <c r="LBS89" s="126">
        <f t="shared" si="127"/>
        <v>0</v>
      </c>
      <c r="LBT89" s="126">
        <f t="shared" si="127"/>
        <v>0</v>
      </c>
      <c r="LBU89" s="126">
        <f t="shared" si="127"/>
        <v>0</v>
      </c>
      <c r="LBV89" s="126">
        <f t="shared" si="127"/>
        <v>0</v>
      </c>
      <c r="LBW89" s="126">
        <f t="shared" si="127"/>
        <v>0</v>
      </c>
      <c r="LBX89" s="126">
        <f t="shared" si="127"/>
        <v>0</v>
      </c>
      <c r="LBY89" s="126">
        <f t="shared" si="127"/>
        <v>0</v>
      </c>
      <c r="LBZ89" s="126">
        <f t="shared" si="127"/>
        <v>0</v>
      </c>
      <c r="LCA89" s="126">
        <f t="shared" si="127"/>
        <v>0</v>
      </c>
      <c r="LCB89" s="126">
        <f t="shared" si="127"/>
        <v>0</v>
      </c>
      <c r="LCC89" s="126">
        <f t="shared" si="127"/>
        <v>0</v>
      </c>
      <c r="LCD89" s="126">
        <f t="shared" si="127"/>
        <v>0</v>
      </c>
      <c r="LCE89" s="126">
        <f t="shared" si="127"/>
        <v>0</v>
      </c>
      <c r="LCF89" s="126">
        <f t="shared" si="127"/>
        <v>0</v>
      </c>
      <c r="LCG89" s="126">
        <f t="shared" si="127"/>
        <v>0</v>
      </c>
      <c r="LCH89" s="126">
        <f t="shared" si="127"/>
        <v>0</v>
      </c>
      <c r="LCI89" s="126">
        <f t="shared" si="127"/>
        <v>0</v>
      </c>
      <c r="LCJ89" s="126">
        <f t="shared" si="127"/>
        <v>0</v>
      </c>
      <c r="LCK89" s="126">
        <f t="shared" si="127"/>
        <v>0</v>
      </c>
      <c r="LCL89" s="126">
        <f t="shared" si="127"/>
        <v>0</v>
      </c>
      <c r="LCM89" s="126">
        <f t="shared" si="127"/>
        <v>0</v>
      </c>
      <c r="LCN89" s="126">
        <f t="shared" si="127"/>
        <v>0</v>
      </c>
      <c r="LCO89" s="126">
        <f t="shared" si="127"/>
        <v>0</v>
      </c>
      <c r="LCP89" s="126">
        <f t="shared" si="127"/>
        <v>0</v>
      </c>
      <c r="LCQ89" s="126">
        <f t="shared" si="127"/>
        <v>0</v>
      </c>
      <c r="LCR89" s="126">
        <f t="shared" si="127"/>
        <v>0</v>
      </c>
      <c r="LCS89" s="126">
        <f t="shared" si="127"/>
        <v>0</v>
      </c>
      <c r="LCT89" s="126">
        <f t="shared" si="127"/>
        <v>0</v>
      </c>
      <c r="LCU89" s="126">
        <f t="shared" si="127"/>
        <v>0</v>
      </c>
      <c r="LCV89" s="126">
        <f t="shared" si="127"/>
        <v>0</v>
      </c>
      <c r="LCW89" s="126">
        <f t="shared" si="127"/>
        <v>0</v>
      </c>
      <c r="LCX89" s="126">
        <f t="shared" si="127"/>
        <v>0</v>
      </c>
      <c r="LCY89" s="126">
        <f t="shared" si="127"/>
        <v>0</v>
      </c>
      <c r="LCZ89" s="126">
        <f t="shared" si="127"/>
        <v>0</v>
      </c>
      <c r="LDA89" s="126">
        <f t="shared" si="127"/>
        <v>0</v>
      </c>
      <c r="LDB89" s="126">
        <f t="shared" si="127"/>
        <v>0</v>
      </c>
      <c r="LDC89" s="126">
        <f t="shared" si="127"/>
        <v>0</v>
      </c>
      <c r="LDD89" s="126">
        <f t="shared" si="127"/>
        <v>0</v>
      </c>
      <c r="LDE89" s="126">
        <f t="shared" si="127"/>
        <v>0</v>
      </c>
      <c r="LDF89" s="126">
        <f t="shared" si="127"/>
        <v>0</v>
      </c>
      <c r="LDG89" s="126">
        <f t="shared" si="127"/>
        <v>0</v>
      </c>
      <c r="LDH89" s="126">
        <f t="shared" si="127"/>
        <v>0</v>
      </c>
      <c r="LDI89" s="126">
        <f t="shared" si="127"/>
        <v>0</v>
      </c>
      <c r="LDJ89" s="126">
        <f t="shared" si="127"/>
        <v>0</v>
      </c>
      <c r="LDK89" s="126">
        <f t="shared" si="127"/>
        <v>0</v>
      </c>
      <c r="LDL89" s="126">
        <f t="shared" si="127"/>
        <v>0</v>
      </c>
      <c r="LDM89" s="126">
        <f t="shared" si="127"/>
        <v>0</v>
      </c>
      <c r="LDN89" s="126">
        <f t="shared" si="127"/>
        <v>0</v>
      </c>
      <c r="LDO89" s="126">
        <f t="shared" si="127"/>
        <v>0</v>
      </c>
      <c r="LDP89" s="126">
        <f t="shared" ref="LDP89:LGA89" si="128" xml:space="preserve"> LDP79</f>
        <v>0</v>
      </c>
      <c r="LDQ89" s="126">
        <f t="shared" si="128"/>
        <v>0</v>
      </c>
      <c r="LDR89" s="126">
        <f t="shared" si="128"/>
        <v>0</v>
      </c>
      <c r="LDS89" s="126">
        <f t="shared" si="128"/>
        <v>0</v>
      </c>
      <c r="LDT89" s="126">
        <f t="shared" si="128"/>
        <v>0</v>
      </c>
      <c r="LDU89" s="126">
        <f t="shared" si="128"/>
        <v>0</v>
      </c>
      <c r="LDV89" s="126">
        <f t="shared" si="128"/>
        <v>0</v>
      </c>
      <c r="LDW89" s="126">
        <f t="shared" si="128"/>
        <v>0</v>
      </c>
      <c r="LDX89" s="126">
        <f t="shared" si="128"/>
        <v>0</v>
      </c>
      <c r="LDY89" s="126">
        <f t="shared" si="128"/>
        <v>0</v>
      </c>
      <c r="LDZ89" s="126">
        <f t="shared" si="128"/>
        <v>0</v>
      </c>
      <c r="LEA89" s="126">
        <f t="shared" si="128"/>
        <v>0</v>
      </c>
      <c r="LEB89" s="126">
        <f t="shared" si="128"/>
        <v>0</v>
      </c>
      <c r="LEC89" s="126">
        <f t="shared" si="128"/>
        <v>0</v>
      </c>
      <c r="LED89" s="126">
        <f t="shared" si="128"/>
        <v>0</v>
      </c>
      <c r="LEE89" s="126">
        <f t="shared" si="128"/>
        <v>0</v>
      </c>
      <c r="LEF89" s="126">
        <f t="shared" si="128"/>
        <v>0</v>
      </c>
      <c r="LEG89" s="126">
        <f t="shared" si="128"/>
        <v>0</v>
      </c>
      <c r="LEH89" s="126">
        <f t="shared" si="128"/>
        <v>0</v>
      </c>
      <c r="LEI89" s="126">
        <f t="shared" si="128"/>
        <v>0</v>
      </c>
      <c r="LEJ89" s="126">
        <f t="shared" si="128"/>
        <v>0</v>
      </c>
      <c r="LEK89" s="126">
        <f t="shared" si="128"/>
        <v>0</v>
      </c>
      <c r="LEL89" s="126">
        <f t="shared" si="128"/>
        <v>0</v>
      </c>
      <c r="LEM89" s="126">
        <f t="shared" si="128"/>
        <v>0</v>
      </c>
      <c r="LEN89" s="126">
        <f t="shared" si="128"/>
        <v>0</v>
      </c>
      <c r="LEO89" s="126">
        <f t="shared" si="128"/>
        <v>0</v>
      </c>
      <c r="LEP89" s="126">
        <f t="shared" si="128"/>
        <v>0</v>
      </c>
      <c r="LEQ89" s="126">
        <f t="shared" si="128"/>
        <v>0</v>
      </c>
      <c r="LER89" s="126">
        <f t="shared" si="128"/>
        <v>0</v>
      </c>
      <c r="LES89" s="126">
        <f t="shared" si="128"/>
        <v>0</v>
      </c>
      <c r="LET89" s="126">
        <f t="shared" si="128"/>
        <v>0</v>
      </c>
      <c r="LEU89" s="126">
        <f t="shared" si="128"/>
        <v>0</v>
      </c>
      <c r="LEV89" s="126">
        <f t="shared" si="128"/>
        <v>0</v>
      </c>
      <c r="LEW89" s="126">
        <f t="shared" si="128"/>
        <v>0</v>
      </c>
      <c r="LEX89" s="126">
        <f t="shared" si="128"/>
        <v>0</v>
      </c>
      <c r="LEY89" s="126">
        <f t="shared" si="128"/>
        <v>0</v>
      </c>
      <c r="LEZ89" s="126">
        <f t="shared" si="128"/>
        <v>0</v>
      </c>
      <c r="LFA89" s="126">
        <f t="shared" si="128"/>
        <v>0</v>
      </c>
      <c r="LFB89" s="126">
        <f t="shared" si="128"/>
        <v>0</v>
      </c>
      <c r="LFC89" s="126">
        <f t="shared" si="128"/>
        <v>0</v>
      </c>
      <c r="LFD89" s="126">
        <f t="shared" si="128"/>
        <v>0</v>
      </c>
      <c r="LFE89" s="126">
        <f t="shared" si="128"/>
        <v>0</v>
      </c>
      <c r="LFF89" s="126">
        <f t="shared" si="128"/>
        <v>0</v>
      </c>
      <c r="LFG89" s="126">
        <f t="shared" si="128"/>
        <v>0</v>
      </c>
      <c r="LFH89" s="126">
        <f t="shared" si="128"/>
        <v>0</v>
      </c>
      <c r="LFI89" s="126">
        <f t="shared" si="128"/>
        <v>0</v>
      </c>
      <c r="LFJ89" s="126">
        <f t="shared" si="128"/>
        <v>0</v>
      </c>
      <c r="LFK89" s="126">
        <f t="shared" si="128"/>
        <v>0</v>
      </c>
      <c r="LFL89" s="126">
        <f t="shared" si="128"/>
        <v>0</v>
      </c>
      <c r="LFM89" s="126">
        <f t="shared" si="128"/>
        <v>0</v>
      </c>
      <c r="LFN89" s="126">
        <f t="shared" si="128"/>
        <v>0</v>
      </c>
      <c r="LFO89" s="126">
        <f t="shared" si="128"/>
        <v>0</v>
      </c>
      <c r="LFP89" s="126">
        <f t="shared" si="128"/>
        <v>0</v>
      </c>
      <c r="LFQ89" s="126">
        <f t="shared" si="128"/>
        <v>0</v>
      </c>
      <c r="LFR89" s="126">
        <f t="shared" si="128"/>
        <v>0</v>
      </c>
      <c r="LFS89" s="126">
        <f t="shared" si="128"/>
        <v>0</v>
      </c>
      <c r="LFT89" s="126">
        <f t="shared" si="128"/>
        <v>0</v>
      </c>
      <c r="LFU89" s="126">
        <f t="shared" si="128"/>
        <v>0</v>
      </c>
      <c r="LFV89" s="126">
        <f t="shared" si="128"/>
        <v>0</v>
      </c>
      <c r="LFW89" s="126">
        <f t="shared" si="128"/>
        <v>0</v>
      </c>
      <c r="LFX89" s="126">
        <f t="shared" si="128"/>
        <v>0</v>
      </c>
      <c r="LFY89" s="126">
        <f t="shared" si="128"/>
        <v>0</v>
      </c>
      <c r="LFZ89" s="126">
        <f t="shared" si="128"/>
        <v>0</v>
      </c>
      <c r="LGA89" s="126">
        <f t="shared" si="128"/>
        <v>0</v>
      </c>
      <c r="LGB89" s="126">
        <f t="shared" ref="LGB89:LIM89" si="129" xml:space="preserve"> LGB79</f>
        <v>0</v>
      </c>
      <c r="LGC89" s="126">
        <f t="shared" si="129"/>
        <v>0</v>
      </c>
      <c r="LGD89" s="126">
        <f t="shared" si="129"/>
        <v>0</v>
      </c>
      <c r="LGE89" s="126">
        <f t="shared" si="129"/>
        <v>0</v>
      </c>
      <c r="LGF89" s="126">
        <f t="shared" si="129"/>
        <v>0</v>
      </c>
      <c r="LGG89" s="126">
        <f t="shared" si="129"/>
        <v>0</v>
      </c>
      <c r="LGH89" s="126">
        <f t="shared" si="129"/>
        <v>0</v>
      </c>
      <c r="LGI89" s="126">
        <f t="shared" si="129"/>
        <v>0</v>
      </c>
      <c r="LGJ89" s="126">
        <f t="shared" si="129"/>
        <v>0</v>
      </c>
      <c r="LGK89" s="126">
        <f t="shared" si="129"/>
        <v>0</v>
      </c>
      <c r="LGL89" s="126">
        <f t="shared" si="129"/>
        <v>0</v>
      </c>
      <c r="LGM89" s="126">
        <f t="shared" si="129"/>
        <v>0</v>
      </c>
      <c r="LGN89" s="126">
        <f t="shared" si="129"/>
        <v>0</v>
      </c>
      <c r="LGO89" s="126">
        <f t="shared" si="129"/>
        <v>0</v>
      </c>
      <c r="LGP89" s="126">
        <f t="shared" si="129"/>
        <v>0</v>
      </c>
      <c r="LGQ89" s="126">
        <f t="shared" si="129"/>
        <v>0</v>
      </c>
      <c r="LGR89" s="126">
        <f t="shared" si="129"/>
        <v>0</v>
      </c>
      <c r="LGS89" s="126">
        <f t="shared" si="129"/>
        <v>0</v>
      </c>
      <c r="LGT89" s="126">
        <f t="shared" si="129"/>
        <v>0</v>
      </c>
      <c r="LGU89" s="126">
        <f t="shared" si="129"/>
        <v>0</v>
      </c>
      <c r="LGV89" s="126">
        <f t="shared" si="129"/>
        <v>0</v>
      </c>
      <c r="LGW89" s="126">
        <f t="shared" si="129"/>
        <v>0</v>
      </c>
      <c r="LGX89" s="126">
        <f t="shared" si="129"/>
        <v>0</v>
      </c>
      <c r="LGY89" s="126">
        <f t="shared" si="129"/>
        <v>0</v>
      </c>
      <c r="LGZ89" s="126">
        <f t="shared" si="129"/>
        <v>0</v>
      </c>
      <c r="LHA89" s="126">
        <f t="shared" si="129"/>
        <v>0</v>
      </c>
      <c r="LHB89" s="126">
        <f t="shared" si="129"/>
        <v>0</v>
      </c>
      <c r="LHC89" s="126">
        <f t="shared" si="129"/>
        <v>0</v>
      </c>
      <c r="LHD89" s="126">
        <f t="shared" si="129"/>
        <v>0</v>
      </c>
      <c r="LHE89" s="126">
        <f t="shared" si="129"/>
        <v>0</v>
      </c>
      <c r="LHF89" s="126">
        <f t="shared" si="129"/>
        <v>0</v>
      </c>
      <c r="LHG89" s="126">
        <f t="shared" si="129"/>
        <v>0</v>
      </c>
      <c r="LHH89" s="126">
        <f t="shared" si="129"/>
        <v>0</v>
      </c>
      <c r="LHI89" s="126">
        <f t="shared" si="129"/>
        <v>0</v>
      </c>
      <c r="LHJ89" s="126">
        <f t="shared" si="129"/>
        <v>0</v>
      </c>
      <c r="LHK89" s="126">
        <f t="shared" si="129"/>
        <v>0</v>
      </c>
      <c r="LHL89" s="126">
        <f t="shared" si="129"/>
        <v>0</v>
      </c>
      <c r="LHM89" s="126">
        <f t="shared" si="129"/>
        <v>0</v>
      </c>
      <c r="LHN89" s="126">
        <f t="shared" si="129"/>
        <v>0</v>
      </c>
      <c r="LHO89" s="126">
        <f t="shared" si="129"/>
        <v>0</v>
      </c>
      <c r="LHP89" s="126">
        <f t="shared" si="129"/>
        <v>0</v>
      </c>
      <c r="LHQ89" s="126">
        <f t="shared" si="129"/>
        <v>0</v>
      </c>
      <c r="LHR89" s="126">
        <f t="shared" si="129"/>
        <v>0</v>
      </c>
      <c r="LHS89" s="126">
        <f t="shared" si="129"/>
        <v>0</v>
      </c>
      <c r="LHT89" s="126">
        <f t="shared" si="129"/>
        <v>0</v>
      </c>
      <c r="LHU89" s="126">
        <f t="shared" si="129"/>
        <v>0</v>
      </c>
      <c r="LHV89" s="126">
        <f t="shared" si="129"/>
        <v>0</v>
      </c>
      <c r="LHW89" s="126">
        <f t="shared" si="129"/>
        <v>0</v>
      </c>
      <c r="LHX89" s="126">
        <f t="shared" si="129"/>
        <v>0</v>
      </c>
      <c r="LHY89" s="126">
        <f t="shared" si="129"/>
        <v>0</v>
      </c>
      <c r="LHZ89" s="126">
        <f t="shared" si="129"/>
        <v>0</v>
      </c>
      <c r="LIA89" s="126">
        <f t="shared" si="129"/>
        <v>0</v>
      </c>
      <c r="LIB89" s="126">
        <f t="shared" si="129"/>
        <v>0</v>
      </c>
      <c r="LIC89" s="126">
        <f t="shared" si="129"/>
        <v>0</v>
      </c>
      <c r="LID89" s="126">
        <f t="shared" si="129"/>
        <v>0</v>
      </c>
      <c r="LIE89" s="126">
        <f t="shared" si="129"/>
        <v>0</v>
      </c>
      <c r="LIF89" s="126">
        <f t="shared" si="129"/>
        <v>0</v>
      </c>
      <c r="LIG89" s="126">
        <f t="shared" si="129"/>
        <v>0</v>
      </c>
      <c r="LIH89" s="126">
        <f t="shared" si="129"/>
        <v>0</v>
      </c>
      <c r="LII89" s="126">
        <f t="shared" si="129"/>
        <v>0</v>
      </c>
      <c r="LIJ89" s="126">
        <f t="shared" si="129"/>
        <v>0</v>
      </c>
      <c r="LIK89" s="126">
        <f t="shared" si="129"/>
        <v>0</v>
      </c>
      <c r="LIL89" s="126">
        <f t="shared" si="129"/>
        <v>0</v>
      </c>
      <c r="LIM89" s="126">
        <f t="shared" si="129"/>
        <v>0</v>
      </c>
      <c r="LIN89" s="126">
        <f t="shared" ref="LIN89:LKY89" si="130" xml:space="preserve"> LIN79</f>
        <v>0</v>
      </c>
      <c r="LIO89" s="126">
        <f t="shared" si="130"/>
        <v>0</v>
      </c>
      <c r="LIP89" s="126">
        <f t="shared" si="130"/>
        <v>0</v>
      </c>
      <c r="LIQ89" s="126">
        <f t="shared" si="130"/>
        <v>0</v>
      </c>
      <c r="LIR89" s="126">
        <f t="shared" si="130"/>
        <v>0</v>
      </c>
      <c r="LIS89" s="126">
        <f t="shared" si="130"/>
        <v>0</v>
      </c>
      <c r="LIT89" s="126">
        <f t="shared" si="130"/>
        <v>0</v>
      </c>
      <c r="LIU89" s="126">
        <f t="shared" si="130"/>
        <v>0</v>
      </c>
      <c r="LIV89" s="126">
        <f t="shared" si="130"/>
        <v>0</v>
      </c>
      <c r="LIW89" s="126">
        <f t="shared" si="130"/>
        <v>0</v>
      </c>
      <c r="LIX89" s="126">
        <f t="shared" si="130"/>
        <v>0</v>
      </c>
      <c r="LIY89" s="126">
        <f t="shared" si="130"/>
        <v>0</v>
      </c>
      <c r="LIZ89" s="126">
        <f t="shared" si="130"/>
        <v>0</v>
      </c>
      <c r="LJA89" s="126">
        <f t="shared" si="130"/>
        <v>0</v>
      </c>
      <c r="LJB89" s="126">
        <f t="shared" si="130"/>
        <v>0</v>
      </c>
      <c r="LJC89" s="126">
        <f t="shared" si="130"/>
        <v>0</v>
      </c>
      <c r="LJD89" s="126">
        <f t="shared" si="130"/>
        <v>0</v>
      </c>
      <c r="LJE89" s="126">
        <f t="shared" si="130"/>
        <v>0</v>
      </c>
      <c r="LJF89" s="126">
        <f t="shared" si="130"/>
        <v>0</v>
      </c>
      <c r="LJG89" s="126">
        <f t="shared" si="130"/>
        <v>0</v>
      </c>
      <c r="LJH89" s="126">
        <f t="shared" si="130"/>
        <v>0</v>
      </c>
      <c r="LJI89" s="126">
        <f t="shared" si="130"/>
        <v>0</v>
      </c>
      <c r="LJJ89" s="126">
        <f t="shared" si="130"/>
        <v>0</v>
      </c>
      <c r="LJK89" s="126">
        <f t="shared" si="130"/>
        <v>0</v>
      </c>
      <c r="LJL89" s="126">
        <f t="shared" si="130"/>
        <v>0</v>
      </c>
      <c r="LJM89" s="126">
        <f t="shared" si="130"/>
        <v>0</v>
      </c>
      <c r="LJN89" s="126">
        <f t="shared" si="130"/>
        <v>0</v>
      </c>
      <c r="LJO89" s="126">
        <f t="shared" si="130"/>
        <v>0</v>
      </c>
      <c r="LJP89" s="126">
        <f t="shared" si="130"/>
        <v>0</v>
      </c>
      <c r="LJQ89" s="126">
        <f t="shared" si="130"/>
        <v>0</v>
      </c>
      <c r="LJR89" s="126">
        <f t="shared" si="130"/>
        <v>0</v>
      </c>
      <c r="LJS89" s="126">
        <f t="shared" si="130"/>
        <v>0</v>
      </c>
      <c r="LJT89" s="126">
        <f t="shared" si="130"/>
        <v>0</v>
      </c>
      <c r="LJU89" s="126">
        <f t="shared" si="130"/>
        <v>0</v>
      </c>
      <c r="LJV89" s="126">
        <f t="shared" si="130"/>
        <v>0</v>
      </c>
      <c r="LJW89" s="126">
        <f t="shared" si="130"/>
        <v>0</v>
      </c>
      <c r="LJX89" s="126">
        <f t="shared" si="130"/>
        <v>0</v>
      </c>
      <c r="LJY89" s="126">
        <f t="shared" si="130"/>
        <v>0</v>
      </c>
      <c r="LJZ89" s="126">
        <f t="shared" si="130"/>
        <v>0</v>
      </c>
      <c r="LKA89" s="126">
        <f t="shared" si="130"/>
        <v>0</v>
      </c>
      <c r="LKB89" s="126">
        <f t="shared" si="130"/>
        <v>0</v>
      </c>
      <c r="LKC89" s="126">
        <f t="shared" si="130"/>
        <v>0</v>
      </c>
      <c r="LKD89" s="126">
        <f t="shared" si="130"/>
        <v>0</v>
      </c>
      <c r="LKE89" s="126">
        <f t="shared" si="130"/>
        <v>0</v>
      </c>
      <c r="LKF89" s="126">
        <f t="shared" si="130"/>
        <v>0</v>
      </c>
      <c r="LKG89" s="126">
        <f t="shared" si="130"/>
        <v>0</v>
      </c>
      <c r="LKH89" s="126">
        <f t="shared" si="130"/>
        <v>0</v>
      </c>
      <c r="LKI89" s="126">
        <f t="shared" si="130"/>
        <v>0</v>
      </c>
      <c r="LKJ89" s="126">
        <f t="shared" si="130"/>
        <v>0</v>
      </c>
      <c r="LKK89" s="126">
        <f t="shared" si="130"/>
        <v>0</v>
      </c>
      <c r="LKL89" s="126">
        <f t="shared" si="130"/>
        <v>0</v>
      </c>
      <c r="LKM89" s="126">
        <f t="shared" si="130"/>
        <v>0</v>
      </c>
      <c r="LKN89" s="126">
        <f t="shared" si="130"/>
        <v>0</v>
      </c>
      <c r="LKO89" s="126">
        <f t="shared" si="130"/>
        <v>0</v>
      </c>
      <c r="LKP89" s="126">
        <f t="shared" si="130"/>
        <v>0</v>
      </c>
      <c r="LKQ89" s="126">
        <f t="shared" si="130"/>
        <v>0</v>
      </c>
      <c r="LKR89" s="126">
        <f t="shared" si="130"/>
        <v>0</v>
      </c>
      <c r="LKS89" s="126">
        <f t="shared" si="130"/>
        <v>0</v>
      </c>
      <c r="LKT89" s="126">
        <f t="shared" si="130"/>
        <v>0</v>
      </c>
      <c r="LKU89" s="126">
        <f t="shared" si="130"/>
        <v>0</v>
      </c>
      <c r="LKV89" s="126">
        <f t="shared" si="130"/>
        <v>0</v>
      </c>
      <c r="LKW89" s="126">
        <f t="shared" si="130"/>
        <v>0</v>
      </c>
      <c r="LKX89" s="126">
        <f t="shared" si="130"/>
        <v>0</v>
      </c>
      <c r="LKY89" s="126">
        <f t="shared" si="130"/>
        <v>0</v>
      </c>
      <c r="LKZ89" s="126">
        <f t="shared" ref="LKZ89:LNK89" si="131" xml:space="preserve"> LKZ79</f>
        <v>0</v>
      </c>
      <c r="LLA89" s="126">
        <f t="shared" si="131"/>
        <v>0</v>
      </c>
      <c r="LLB89" s="126">
        <f t="shared" si="131"/>
        <v>0</v>
      </c>
      <c r="LLC89" s="126">
        <f t="shared" si="131"/>
        <v>0</v>
      </c>
      <c r="LLD89" s="126">
        <f t="shared" si="131"/>
        <v>0</v>
      </c>
      <c r="LLE89" s="126">
        <f t="shared" si="131"/>
        <v>0</v>
      </c>
      <c r="LLF89" s="126">
        <f t="shared" si="131"/>
        <v>0</v>
      </c>
      <c r="LLG89" s="126">
        <f t="shared" si="131"/>
        <v>0</v>
      </c>
      <c r="LLH89" s="126">
        <f t="shared" si="131"/>
        <v>0</v>
      </c>
      <c r="LLI89" s="126">
        <f t="shared" si="131"/>
        <v>0</v>
      </c>
      <c r="LLJ89" s="126">
        <f t="shared" si="131"/>
        <v>0</v>
      </c>
      <c r="LLK89" s="126">
        <f t="shared" si="131"/>
        <v>0</v>
      </c>
      <c r="LLL89" s="126">
        <f t="shared" si="131"/>
        <v>0</v>
      </c>
      <c r="LLM89" s="126">
        <f t="shared" si="131"/>
        <v>0</v>
      </c>
      <c r="LLN89" s="126">
        <f t="shared" si="131"/>
        <v>0</v>
      </c>
      <c r="LLO89" s="126">
        <f t="shared" si="131"/>
        <v>0</v>
      </c>
      <c r="LLP89" s="126">
        <f t="shared" si="131"/>
        <v>0</v>
      </c>
      <c r="LLQ89" s="126">
        <f t="shared" si="131"/>
        <v>0</v>
      </c>
      <c r="LLR89" s="126">
        <f t="shared" si="131"/>
        <v>0</v>
      </c>
      <c r="LLS89" s="126">
        <f t="shared" si="131"/>
        <v>0</v>
      </c>
      <c r="LLT89" s="126">
        <f t="shared" si="131"/>
        <v>0</v>
      </c>
      <c r="LLU89" s="126">
        <f t="shared" si="131"/>
        <v>0</v>
      </c>
      <c r="LLV89" s="126">
        <f t="shared" si="131"/>
        <v>0</v>
      </c>
      <c r="LLW89" s="126">
        <f t="shared" si="131"/>
        <v>0</v>
      </c>
      <c r="LLX89" s="126">
        <f t="shared" si="131"/>
        <v>0</v>
      </c>
      <c r="LLY89" s="126">
        <f t="shared" si="131"/>
        <v>0</v>
      </c>
      <c r="LLZ89" s="126">
        <f t="shared" si="131"/>
        <v>0</v>
      </c>
      <c r="LMA89" s="126">
        <f t="shared" si="131"/>
        <v>0</v>
      </c>
      <c r="LMB89" s="126">
        <f t="shared" si="131"/>
        <v>0</v>
      </c>
      <c r="LMC89" s="126">
        <f t="shared" si="131"/>
        <v>0</v>
      </c>
      <c r="LMD89" s="126">
        <f t="shared" si="131"/>
        <v>0</v>
      </c>
      <c r="LME89" s="126">
        <f t="shared" si="131"/>
        <v>0</v>
      </c>
      <c r="LMF89" s="126">
        <f t="shared" si="131"/>
        <v>0</v>
      </c>
      <c r="LMG89" s="126">
        <f t="shared" si="131"/>
        <v>0</v>
      </c>
      <c r="LMH89" s="126">
        <f t="shared" si="131"/>
        <v>0</v>
      </c>
      <c r="LMI89" s="126">
        <f t="shared" si="131"/>
        <v>0</v>
      </c>
      <c r="LMJ89" s="126">
        <f t="shared" si="131"/>
        <v>0</v>
      </c>
      <c r="LMK89" s="126">
        <f t="shared" si="131"/>
        <v>0</v>
      </c>
      <c r="LML89" s="126">
        <f t="shared" si="131"/>
        <v>0</v>
      </c>
      <c r="LMM89" s="126">
        <f t="shared" si="131"/>
        <v>0</v>
      </c>
      <c r="LMN89" s="126">
        <f t="shared" si="131"/>
        <v>0</v>
      </c>
      <c r="LMO89" s="126">
        <f t="shared" si="131"/>
        <v>0</v>
      </c>
      <c r="LMP89" s="126">
        <f t="shared" si="131"/>
        <v>0</v>
      </c>
      <c r="LMQ89" s="126">
        <f t="shared" si="131"/>
        <v>0</v>
      </c>
      <c r="LMR89" s="126">
        <f t="shared" si="131"/>
        <v>0</v>
      </c>
      <c r="LMS89" s="126">
        <f t="shared" si="131"/>
        <v>0</v>
      </c>
      <c r="LMT89" s="126">
        <f t="shared" si="131"/>
        <v>0</v>
      </c>
      <c r="LMU89" s="126">
        <f t="shared" si="131"/>
        <v>0</v>
      </c>
      <c r="LMV89" s="126">
        <f t="shared" si="131"/>
        <v>0</v>
      </c>
      <c r="LMW89" s="126">
        <f t="shared" si="131"/>
        <v>0</v>
      </c>
      <c r="LMX89" s="126">
        <f t="shared" si="131"/>
        <v>0</v>
      </c>
      <c r="LMY89" s="126">
        <f t="shared" si="131"/>
        <v>0</v>
      </c>
      <c r="LMZ89" s="126">
        <f t="shared" si="131"/>
        <v>0</v>
      </c>
      <c r="LNA89" s="126">
        <f t="shared" si="131"/>
        <v>0</v>
      </c>
      <c r="LNB89" s="126">
        <f t="shared" si="131"/>
        <v>0</v>
      </c>
      <c r="LNC89" s="126">
        <f t="shared" si="131"/>
        <v>0</v>
      </c>
      <c r="LND89" s="126">
        <f t="shared" si="131"/>
        <v>0</v>
      </c>
      <c r="LNE89" s="126">
        <f t="shared" si="131"/>
        <v>0</v>
      </c>
      <c r="LNF89" s="126">
        <f t="shared" si="131"/>
        <v>0</v>
      </c>
      <c r="LNG89" s="126">
        <f t="shared" si="131"/>
        <v>0</v>
      </c>
      <c r="LNH89" s="126">
        <f t="shared" si="131"/>
        <v>0</v>
      </c>
      <c r="LNI89" s="126">
        <f t="shared" si="131"/>
        <v>0</v>
      </c>
      <c r="LNJ89" s="126">
        <f t="shared" si="131"/>
        <v>0</v>
      </c>
      <c r="LNK89" s="126">
        <f t="shared" si="131"/>
        <v>0</v>
      </c>
      <c r="LNL89" s="126">
        <f t="shared" ref="LNL89:LPW89" si="132" xml:space="preserve"> LNL79</f>
        <v>0</v>
      </c>
      <c r="LNM89" s="126">
        <f t="shared" si="132"/>
        <v>0</v>
      </c>
      <c r="LNN89" s="126">
        <f t="shared" si="132"/>
        <v>0</v>
      </c>
      <c r="LNO89" s="126">
        <f t="shared" si="132"/>
        <v>0</v>
      </c>
      <c r="LNP89" s="126">
        <f t="shared" si="132"/>
        <v>0</v>
      </c>
      <c r="LNQ89" s="126">
        <f t="shared" si="132"/>
        <v>0</v>
      </c>
      <c r="LNR89" s="126">
        <f t="shared" si="132"/>
        <v>0</v>
      </c>
      <c r="LNS89" s="126">
        <f t="shared" si="132"/>
        <v>0</v>
      </c>
      <c r="LNT89" s="126">
        <f t="shared" si="132"/>
        <v>0</v>
      </c>
      <c r="LNU89" s="126">
        <f t="shared" si="132"/>
        <v>0</v>
      </c>
      <c r="LNV89" s="126">
        <f t="shared" si="132"/>
        <v>0</v>
      </c>
      <c r="LNW89" s="126">
        <f t="shared" si="132"/>
        <v>0</v>
      </c>
      <c r="LNX89" s="126">
        <f t="shared" si="132"/>
        <v>0</v>
      </c>
      <c r="LNY89" s="126">
        <f t="shared" si="132"/>
        <v>0</v>
      </c>
      <c r="LNZ89" s="126">
        <f t="shared" si="132"/>
        <v>0</v>
      </c>
      <c r="LOA89" s="126">
        <f t="shared" si="132"/>
        <v>0</v>
      </c>
      <c r="LOB89" s="126">
        <f t="shared" si="132"/>
        <v>0</v>
      </c>
      <c r="LOC89" s="126">
        <f t="shared" si="132"/>
        <v>0</v>
      </c>
      <c r="LOD89" s="126">
        <f t="shared" si="132"/>
        <v>0</v>
      </c>
      <c r="LOE89" s="126">
        <f t="shared" si="132"/>
        <v>0</v>
      </c>
      <c r="LOF89" s="126">
        <f t="shared" si="132"/>
        <v>0</v>
      </c>
      <c r="LOG89" s="126">
        <f t="shared" si="132"/>
        <v>0</v>
      </c>
      <c r="LOH89" s="126">
        <f t="shared" si="132"/>
        <v>0</v>
      </c>
      <c r="LOI89" s="126">
        <f t="shared" si="132"/>
        <v>0</v>
      </c>
      <c r="LOJ89" s="126">
        <f t="shared" si="132"/>
        <v>0</v>
      </c>
      <c r="LOK89" s="126">
        <f t="shared" si="132"/>
        <v>0</v>
      </c>
      <c r="LOL89" s="126">
        <f t="shared" si="132"/>
        <v>0</v>
      </c>
      <c r="LOM89" s="126">
        <f t="shared" si="132"/>
        <v>0</v>
      </c>
      <c r="LON89" s="126">
        <f t="shared" si="132"/>
        <v>0</v>
      </c>
      <c r="LOO89" s="126">
        <f t="shared" si="132"/>
        <v>0</v>
      </c>
      <c r="LOP89" s="126">
        <f t="shared" si="132"/>
        <v>0</v>
      </c>
      <c r="LOQ89" s="126">
        <f t="shared" si="132"/>
        <v>0</v>
      </c>
      <c r="LOR89" s="126">
        <f t="shared" si="132"/>
        <v>0</v>
      </c>
      <c r="LOS89" s="126">
        <f t="shared" si="132"/>
        <v>0</v>
      </c>
      <c r="LOT89" s="126">
        <f t="shared" si="132"/>
        <v>0</v>
      </c>
      <c r="LOU89" s="126">
        <f t="shared" si="132"/>
        <v>0</v>
      </c>
      <c r="LOV89" s="126">
        <f t="shared" si="132"/>
        <v>0</v>
      </c>
      <c r="LOW89" s="126">
        <f t="shared" si="132"/>
        <v>0</v>
      </c>
      <c r="LOX89" s="126">
        <f t="shared" si="132"/>
        <v>0</v>
      </c>
      <c r="LOY89" s="126">
        <f t="shared" si="132"/>
        <v>0</v>
      </c>
      <c r="LOZ89" s="126">
        <f t="shared" si="132"/>
        <v>0</v>
      </c>
      <c r="LPA89" s="126">
        <f t="shared" si="132"/>
        <v>0</v>
      </c>
      <c r="LPB89" s="126">
        <f t="shared" si="132"/>
        <v>0</v>
      </c>
      <c r="LPC89" s="126">
        <f t="shared" si="132"/>
        <v>0</v>
      </c>
      <c r="LPD89" s="126">
        <f t="shared" si="132"/>
        <v>0</v>
      </c>
      <c r="LPE89" s="126">
        <f t="shared" si="132"/>
        <v>0</v>
      </c>
      <c r="LPF89" s="126">
        <f t="shared" si="132"/>
        <v>0</v>
      </c>
      <c r="LPG89" s="126">
        <f t="shared" si="132"/>
        <v>0</v>
      </c>
      <c r="LPH89" s="126">
        <f t="shared" si="132"/>
        <v>0</v>
      </c>
      <c r="LPI89" s="126">
        <f t="shared" si="132"/>
        <v>0</v>
      </c>
      <c r="LPJ89" s="126">
        <f t="shared" si="132"/>
        <v>0</v>
      </c>
      <c r="LPK89" s="126">
        <f t="shared" si="132"/>
        <v>0</v>
      </c>
      <c r="LPL89" s="126">
        <f t="shared" si="132"/>
        <v>0</v>
      </c>
      <c r="LPM89" s="126">
        <f t="shared" si="132"/>
        <v>0</v>
      </c>
      <c r="LPN89" s="126">
        <f t="shared" si="132"/>
        <v>0</v>
      </c>
      <c r="LPO89" s="126">
        <f t="shared" si="132"/>
        <v>0</v>
      </c>
      <c r="LPP89" s="126">
        <f t="shared" si="132"/>
        <v>0</v>
      </c>
      <c r="LPQ89" s="126">
        <f t="shared" si="132"/>
        <v>0</v>
      </c>
      <c r="LPR89" s="126">
        <f t="shared" si="132"/>
        <v>0</v>
      </c>
      <c r="LPS89" s="126">
        <f t="shared" si="132"/>
        <v>0</v>
      </c>
      <c r="LPT89" s="126">
        <f t="shared" si="132"/>
        <v>0</v>
      </c>
      <c r="LPU89" s="126">
        <f t="shared" si="132"/>
        <v>0</v>
      </c>
      <c r="LPV89" s="126">
        <f t="shared" si="132"/>
        <v>0</v>
      </c>
      <c r="LPW89" s="126">
        <f t="shared" si="132"/>
        <v>0</v>
      </c>
      <c r="LPX89" s="126">
        <f t="shared" ref="LPX89:LSI89" si="133" xml:space="preserve"> LPX79</f>
        <v>0</v>
      </c>
      <c r="LPY89" s="126">
        <f t="shared" si="133"/>
        <v>0</v>
      </c>
      <c r="LPZ89" s="126">
        <f t="shared" si="133"/>
        <v>0</v>
      </c>
      <c r="LQA89" s="126">
        <f t="shared" si="133"/>
        <v>0</v>
      </c>
      <c r="LQB89" s="126">
        <f t="shared" si="133"/>
        <v>0</v>
      </c>
      <c r="LQC89" s="126">
        <f t="shared" si="133"/>
        <v>0</v>
      </c>
      <c r="LQD89" s="126">
        <f t="shared" si="133"/>
        <v>0</v>
      </c>
      <c r="LQE89" s="126">
        <f t="shared" si="133"/>
        <v>0</v>
      </c>
      <c r="LQF89" s="126">
        <f t="shared" si="133"/>
        <v>0</v>
      </c>
      <c r="LQG89" s="126">
        <f t="shared" si="133"/>
        <v>0</v>
      </c>
      <c r="LQH89" s="126">
        <f t="shared" si="133"/>
        <v>0</v>
      </c>
      <c r="LQI89" s="126">
        <f t="shared" si="133"/>
        <v>0</v>
      </c>
      <c r="LQJ89" s="126">
        <f t="shared" si="133"/>
        <v>0</v>
      </c>
      <c r="LQK89" s="126">
        <f t="shared" si="133"/>
        <v>0</v>
      </c>
      <c r="LQL89" s="126">
        <f t="shared" si="133"/>
        <v>0</v>
      </c>
      <c r="LQM89" s="126">
        <f t="shared" si="133"/>
        <v>0</v>
      </c>
      <c r="LQN89" s="126">
        <f t="shared" si="133"/>
        <v>0</v>
      </c>
      <c r="LQO89" s="126">
        <f t="shared" si="133"/>
        <v>0</v>
      </c>
      <c r="LQP89" s="126">
        <f t="shared" si="133"/>
        <v>0</v>
      </c>
      <c r="LQQ89" s="126">
        <f t="shared" si="133"/>
        <v>0</v>
      </c>
      <c r="LQR89" s="126">
        <f t="shared" si="133"/>
        <v>0</v>
      </c>
      <c r="LQS89" s="126">
        <f t="shared" si="133"/>
        <v>0</v>
      </c>
      <c r="LQT89" s="126">
        <f t="shared" si="133"/>
        <v>0</v>
      </c>
      <c r="LQU89" s="126">
        <f t="shared" si="133"/>
        <v>0</v>
      </c>
      <c r="LQV89" s="126">
        <f t="shared" si="133"/>
        <v>0</v>
      </c>
      <c r="LQW89" s="126">
        <f t="shared" si="133"/>
        <v>0</v>
      </c>
      <c r="LQX89" s="126">
        <f t="shared" si="133"/>
        <v>0</v>
      </c>
      <c r="LQY89" s="126">
        <f t="shared" si="133"/>
        <v>0</v>
      </c>
      <c r="LQZ89" s="126">
        <f t="shared" si="133"/>
        <v>0</v>
      </c>
      <c r="LRA89" s="126">
        <f t="shared" si="133"/>
        <v>0</v>
      </c>
      <c r="LRB89" s="126">
        <f t="shared" si="133"/>
        <v>0</v>
      </c>
      <c r="LRC89" s="126">
        <f t="shared" si="133"/>
        <v>0</v>
      </c>
      <c r="LRD89" s="126">
        <f t="shared" si="133"/>
        <v>0</v>
      </c>
      <c r="LRE89" s="126">
        <f t="shared" si="133"/>
        <v>0</v>
      </c>
      <c r="LRF89" s="126">
        <f t="shared" si="133"/>
        <v>0</v>
      </c>
      <c r="LRG89" s="126">
        <f t="shared" si="133"/>
        <v>0</v>
      </c>
      <c r="LRH89" s="126">
        <f t="shared" si="133"/>
        <v>0</v>
      </c>
      <c r="LRI89" s="126">
        <f t="shared" si="133"/>
        <v>0</v>
      </c>
      <c r="LRJ89" s="126">
        <f t="shared" si="133"/>
        <v>0</v>
      </c>
      <c r="LRK89" s="126">
        <f t="shared" si="133"/>
        <v>0</v>
      </c>
      <c r="LRL89" s="126">
        <f t="shared" si="133"/>
        <v>0</v>
      </c>
      <c r="LRM89" s="126">
        <f t="shared" si="133"/>
        <v>0</v>
      </c>
      <c r="LRN89" s="126">
        <f t="shared" si="133"/>
        <v>0</v>
      </c>
      <c r="LRO89" s="126">
        <f t="shared" si="133"/>
        <v>0</v>
      </c>
      <c r="LRP89" s="126">
        <f t="shared" si="133"/>
        <v>0</v>
      </c>
      <c r="LRQ89" s="126">
        <f t="shared" si="133"/>
        <v>0</v>
      </c>
      <c r="LRR89" s="126">
        <f t="shared" si="133"/>
        <v>0</v>
      </c>
      <c r="LRS89" s="126">
        <f t="shared" si="133"/>
        <v>0</v>
      </c>
      <c r="LRT89" s="126">
        <f t="shared" si="133"/>
        <v>0</v>
      </c>
      <c r="LRU89" s="126">
        <f t="shared" si="133"/>
        <v>0</v>
      </c>
      <c r="LRV89" s="126">
        <f t="shared" si="133"/>
        <v>0</v>
      </c>
      <c r="LRW89" s="126">
        <f t="shared" si="133"/>
        <v>0</v>
      </c>
      <c r="LRX89" s="126">
        <f t="shared" si="133"/>
        <v>0</v>
      </c>
      <c r="LRY89" s="126">
        <f t="shared" si="133"/>
        <v>0</v>
      </c>
      <c r="LRZ89" s="126">
        <f t="shared" si="133"/>
        <v>0</v>
      </c>
      <c r="LSA89" s="126">
        <f t="shared" si="133"/>
        <v>0</v>
      </c>
      <c r="LSB89" s="126">
        <f t="shared" si="133"/>
        <v>0</v>
      </c>
      <c r="LSC89" s="126">
        <f t="shared" si="133"/>
        <v>0</v>
      </c>
      <c r="LSD89" s="126">
        <f t="shared" si="133"/>
        <v>0</v>
      </c>
      <c r="LSE89" s="126">
        <f t="shared" si="133"/>
        <v>0</v>
      </c>
      <c r="LSF89" s="126">
        <f t="shared" si="133"/>
        <v>0</v>
      </c>
      <c r="LSG89" s="126">
        <f t="shared" si="133"/>
        <v>0</v>
      </c>
      <c r="LSH89" s="126">
        <f t="shared" si="133"/>
        <v>0</v>
      </c>
      <c r="LSI89" s="126">
        <f t="shared" si="133"/>
        <v>0</v>
      </c>
      <c r="LSJ89" s="126">
        <f t="shared" ref="LSJ89:LUU89" si="134" xml:space="preserve"> LSJ79</f>
        <v>0</v>
      </c>
      <c r="LSK89" s="126">
        <f t="shared" si="134"/>
        <v>0</v>
      </c>
      <c r="LSL89" s="126">
        <f t="shared" si="134"/>
        <v>0</v>
      </c>
      <c r="LSM89" s="126">
        <f t="shared" si="134"/>
        <v>0</v>
      </c>
      <c r="LSN89" s="126">
        <f t="shared" si="134"/>
        <v>0</v>
      </c>
      <c r="LSO89" s="126">
        <f t="shared" si="134"/>
        <v>0</v>
      </c>
      <c r="LSP89" s="126">
        <f t="shared" si="134"/>
        <v>0</v>
      </c>
      <c r="LSQ89" s="126">
        <f t="shared" si="134"/>
        <v>0</v>
      </c>
      <c r="LSR89" s="126">
        <f t="shared" si="134"/>
        <v>0</v>
      </c>
      <c r="LSS89" s="126">
        <f t="shared" si="134"/>
        <v>0</v>
      </c>
      <c r="LST89" s="126">
        <f t="shared" si="134"/>
        <v>0</v>
      </c>
      <c r="LSU89" s="126">
        <f t="shared" si="134"/>
        <v>0</v>
      </c>
      <c r="LSV89" s="126">
        <f t="shared" si="134"/>
        <v>0</v>
      </c>
      <c r="LSW89" s="126">
        <f t="shared" si="134"/>
        <v>0</v>
      </c>
      <c r="LSX89" s="126">
        <f t="shared" si="134"/>
        <v>0</v>
      </c>
      <c r="LSY89" s="126">
        <f t="shared" si="134"/>
        <v>0</v>
      </c>
      <c r="LSZ89" s="126">
        <f t="shared" si="134"/>
        <v>0</v>
      </c>
      <c r="LTA89" s="126">
        <f t="shared" si="134"/>
        <v>0</v>
      </c>
      <c r="LTB89" s="126">
        <f t="shared" si="134"/>
        <v>0</v>
      </c>
      <c r="LTC89" s="126">
        <f t="shared" si="134"/>
        <v>0</v>
      </c>
      <c r="LTD89" s="126">
        <f t="shared" si="134"/>
        <v>0</v>
      </c>
      <c r="LTE89" s="126">
        <f t="shared" si="134"/>
        <v>0</v>
      </c>
      <c r="LTF89" s="126">
        <f t="shared" si="134"/>
        <v>0</v>
      </c>
      <c r="LTG89" s="126">
        <f t="shared" si="134"/>
        <v>0</v>
      </c>
      <c r="LTH89" s="126">
        <f t="shared" si="134"/>
        <v>0</v>
      </c>
      <c r="LTI89" s="126">
        <f t="shared" si="134"/>
        <v>0</v>
      </c>
      <c r="LTJ89" s="126">
        <f t="shared" si="134"/>
        <v>0</v>
      </c>
      <c r="LTK89" s="126">
        <f t="shared" si="134"/>
        <v>0</v>
      </c>
      <c r="LTL89" s="126">
        <f t="shared" si="134"/>
        <v>0</v>
      </c>
      <c r="LTM89" s="126">
        <f t="shared" si="134"/>
        <v>0</v>
      </c>
      <c r="LTN89" s="126">
        <f t="shared" si="134"/>
        <v>0</v>
      </c>
      <c r="LTO89" s="126">
        <f t="shared" si="134"/>
        <v>0</v>
      </c>
      <c r="LTP89" s="126">
        <f t="shared" si="134"/>
        <v>0</v>
      </c>
      <c r="LTQ89" s="126">
        <f t="shared" si="134"/>
        <v>0</v>
      </c>
      <c r="LTR89" s="126">
        <f t="shared" si="134"/>
        <v>0</v>
      </c>
      <c r="LTS89" s="126">
        <f t="shared" si="134"/>
        <v>0</v>
      </c>
      <c r="LTT89" s="126">
        <f t="shared" si="134"/>
        <v>0</v>
      </c>
      <c r="LTU89" s="126">
        <f t="shared" si="134"/>
        <v>0</v>
      </c>
      <c r="LTV89" s="126">
        <f t="shared" si="134"/>
        <v>0</v>
      </c>
      <c r="LTW89" s="126">
        <f t="shared" si="134"/>
        <v>0</v>
      </c>
      <c r="LTX89" s="126">
        <f t="shared" si="134"/>
        <v>0</v>
      </c>
      <c r="LTY89" s="126">
        <f t="shared" si="134"/>
        <v>0</v>
      </c>
      <c r="LTZ89" s="126">
        <f t="shared" si="134"/>
        <v>0</v>
      </c>
      <c r="LUA89" s="126">
        <f t="shared" si="134"/>
        <v>0</v>
      </c>
      <c r="LUB89" s="126">
        <f t="shared" si="134"/>
        <v>0</v>
      </c>
      <c r="LUC89" s="126">
        <f t="shared" si="134"/>
        <v>0</v>
      </c>
      <c r="LUD89" s="126">
        <f t="shared" si="134"/>
        <v>0</v>
      </c>
      <c r="LUE89" s="126">
        <f t="shared" si="134"/>
        <v>0</v>
      </c>
      <c r="LUF89" s="126">
        <f t="shared" si="134"/>
        <v>0</v>
      </c>
      <c r="LUG89" s="126">
        <f t="shared" si="134"/>
        <v>0</v>
      </c>
      <c r="LUH89" s="126">
        <f t="shared" si="134"/>
        <v>0</v>
      </c>
      <c r="LUI89" s="126">
        <f t="shared" si="134"/>
        <v>0</v>
      </c>
      <c r="LUJ89" s="126">
        <f t="shared" si="134"/>
        <v>0</v>
      </c>
      <c r="LUK89" s="126">
        <f t="shared" si="134"/>
        <v>0</v>
      </c>
      <c r="LUL89" s="126">
        <f t="shared" si="134"/>
        <v>0</v>
      </c>
      <c r="LUM89" s="126">
        <f t="shared" si="134"/>
        <v>0</v>
      </c>
      <c r="LUN89" s="126">
        <f t="shared" si="134"/>
        <v>0</v>
      </c>
      <c r="LUO89" s="126">
        <f t="shared" si="134"/>
        <v>0</v>
      </c>
      <c r="LUP89" s="126">
        <f t="shared" si="134"/>
        <v>0</v>
      </c>
      <c r="LUQ89" s="126">
        <f t="shared" si="134"/>
        <v>0</v>
      </c>
      <c r="LUR89" s="126">
        <f t="shared" si="134"/>
        <v>0</v>
      </c>
      <c r="LUS89" s="126">
        <f t="shared" si="134"/>
        <v>0</v>
      </c>
      <c r="LUT89" s="126">
        <f t="shared" si="134"/>
        <v>0</v>
      </c>
      <c r="LUU89" s="126">
        <f t="shared" si="134"/>
        <v>0</v>
      </c>
      <c r="LUV89" s="126">
        <f t="shared" ref="LUV89:LXG89" si="135" xml:space="preserve"> LUV79</f>
        <v>0</v>
      </c>
      <c r="LUW89" s="126">
        <f t="shared" si="135"/>
        <v>0</v>
      </c>
      <c r="LUX89" s="126">
        <f t="shared" si="135"/>
        <v>0</v>
      </c>
      <c r="LUY89" s="126">
        <f t="shared" si="135"/>
        <v>0</v>
      </c>
      <c r="LUZ89" s="126">
        <f t="shared" si="135"/>
        <v>0</v>
      </c>
      <c r="LVA89" s="126">
        <f t="shared" si="135"/>
        <v>0</v>
      </c>
      <c r="LVB89" s="126">
        <f t="shared" si="135"/>
        <v>0</v>
      </c>
      <c r="LVC89" s="126">
        <f t="shared" si="135"/>
        <v>0</v>
      </c>
      <c r="LVD89" s="126">
        <f t="shared" si="135"/>
        <v>0</v>
      </c>
      <c r="LVE89" s="126">
        <f t="shared" si="135"/>
        <v>0</v>
      </c>
      <c r="LVF89" s="126">
        <f t="shared" si="135"/>
        <v>0</v>
      </c>
      <c r="LVG89" s="126">
        <f t="shared" si="135"/>
        <v>0</v>
      </c>
      <c r="LVH89" s="126">
        <f t="shared" si="135"/>
        <v>0</v>
      </c>
      <c r="LVI89" s="126">
        <f t="shared" si="135"/>
        <v>0</v>
      </c>
      <c r="LVJ89" s="126">
        <f t="shared" si="135"/>
        <v>0</v>
      </c>
      <c r="LVK89" s="126">
        <f t="shared" si="135"/>
        <v>0</v>
      </c>
      <c r="LVL89" s="126">
        <f t="shared" si="135"/>
        <v>0</v>
      </c>
      <c r="LVM89" s="126">
        <f t="shared" si="135"/>
        <v>0</v>
      </c>
      <c r="LVN89" s="126">
        <f t="shared" si="135"/>
        <v>0</v>
      </c>
      <c r="LVO89" s="126">
        <f t="shared" si="135"/>
        <v>0</v>
      </c>
      <c r="LVP89" s="126">
        <f t="shared" si="135"/>
        <v>0</v>
      </c>
      <c r="LVQ89" s="126">
        <f t="shared" si="135"/>
        <v>0</v>
      </c>
      <c r="LVR89" s="126">
        <f t="shared" si="135"/>
        <v>0</v>
      </c>
      <c r="LVS89" s="126">
        <f t="shared" si="135"/>
        <v>0</v>
      </c>
      <c r="LVT89" s="126">
        <f t="shared" si="135"/>
        <v>0</v>
      </c>
      <c r="LVU89" s="126">
        <f t="shared" si="135"/>
        <v>0</v>
      </c>
      <c r="LVV89" s="126">
        <f t="shared" si="135"/>
        <v>0</v>
      </c>
      <c r="LVW89" s="126">
        <f t="shared" si="135"/>
        <v>0</v>
      </c>
      <c r="LVX89" s="126">
        <f t="shared" si="135"/>
        <v>0</v>
      </c>
      <c r="LVY89" s="126">
        <f t="shared" si="135"/>
        <v>0</v>
      </c>
      <c r="LVZ89" s="126">
        <f t="shared" si="135"/>
        <v>0</v>
      </c>
      <c r="LWA89" s="126">
        <f t="shared" si="135"/>
        <v>0</v>
      </c>
      <c r="LWB89" s="126">
        <f t="shared" si="135"/>
        <v>0</v>
      </c>
      <c r="LWC89" s="126">
        <f t="shared" si="135"/>
        <v>0</v>
      </c>
      <c r="LWD89" s="126">
        <f t="shared" si="135"/>
        <v>0</v>
      </c>
      <c r="LWE89" s="126">
        <f t="shared" si="135"/>
        <v>0</v>
      </c>
      <c r="LWF89" s="126">
        <f t="shared" si="135"/>
        <v>0</v>
      </c>
      <c r="LWG89" s="126">
        <f t="shared" si="135"/>
        <v>0</v>
      </c>
      <c r="LWH89" s="126">
        <f t="shared" si="135"/>
        <v>0</v>
      </c>
      <c r="LWI89" s="126">
        <f t="shared" si="135"/>
        <v>0</v>
      </c>
      <c r="LWJ89" s="126">
        <f t="shared" si="135"/>
        <v>0</v>
      </c>
      <c r="LWK89" s="126">
        <f t="shared" si="135"/>
        <v>0</v>
      </c>
      <c r="LWL89" s="126">
        <f t="shared" si="135"/>
        <v>0</v>
      </c>
      <c r="LWM89" s="126">
        <f t="shared" si="135"/>
        <v>0</v>
      </c>
      <c r="LWN89" s="126">
        <f t="shared" si="135"/>
        <v>0</v>
      </c>
      <c r="LWO89" s="126">
        <f t="shared" si="135"/>
        <v>0</v>
      </c>
      <c r="LWP89" s="126">
        <f t="shared" si="135"/>
        <v>0</v>
      </c>
      <c r="LWQ89" s="126">
        <f t="shared" si="135"/>
        <v>0</v>
      </c>
      <c r="LWR89" s="126">
        <f t="shared" si="135"/>
        <v>0</v>
      </c>
      <c r="LWS89" s="126">
        <f t="shared" si="135"/>
        <v>0</v>
      </c>
      <c r="LWT89" s="126">
        <f t="shared" si="135"/>
        <v>0</v>
      </c>
      <c r="LWU89" s="126">
        <f t="shared" si="135"/>
        <v>0</v>
      </c>
      <c r="LWV89" s="126">
        <f t="shared" si="135"/>
        <v>0</v>
      </c>
      <c r="LWW89" s="126">
        <f t="shared" si="135"/>
        <v>0</v>
      </c>
      <c r="LWX89" s="126">
        <f t="shared" si="135"/>
        <v>0</v>
      </c>
      <c r="LWY89" s="126">
        <f t="shared" si="135"/>
        <v>0</v>
      </c>
      <c r="LWZ89" s="126">
        <f t="shared" si="135"/>
        <v>0</v>
      </c>
      <c r="LXA89" s="126">
        <f t="shared" si="135"/>
        <v>0</v>
      </c>
      <c r="LXB89" s="126">
        <f t="shared" si="135"/>
        <v>0</v>
      </c>
      <c r="LXC89" s="126">
        <f t="shared" si="135"/>
        <v>0</v>
      </c>
      <c r="LXD89" s="126">
        <f t="shared" si="135"/>
        <v>0</v>
      </c>
      <c r="LXE89" s="126">
        <f t="shared" si="135"/>
        <v>0</v>
      </c>
      <c r="LXF89" s="126">
        <f t="shared" si="135"/>
        <v>0</v>
      </c>
      <c r="LXG89" s="126">
        <f t="shared" si="135"/>
        <v>0</v>
      </c>
      <c r="LXH89" s="126">
        <f t="shared" ref="LXH89:LZS89" si="136" xml:space="preserve"> LXH79</f>
        <v>0</v>
      </c>
      <c r="LXI89" s="126">
        <f t="shared" si="136"/>
        <v>0</v>
      </c>
      <c r="LXJ89" s="126">
        <f t="shared" si="136"/>
        <v>0</v>
      </c>
      <c r="LXK89" s="126">
        <f t="shared" si="136"/>
        <v>0</v>
      </c>
      <c r="LXL89" s="126">
        <f t="shared" si="136"/>
        <v>0</v>
      </c>
      <c r="LXM89" s="126">
        <f t="shared" si="136"/>
        <v>0</v>
      </c>
      <c r="LXN89" s="126">
        <f t="shared" si="136"/>
        <v>0</v>
      </c>
      <c r="LXO89" s="126">
        <f t="shared" si="136"/>
        <v>0</v>
      </c>
      <c r="LXP89" s="126">
        <f t="shared" si="136"/>
        <v>0</v>
      </c>
      <c r="LXQ89" s="126">
        <f t="shared" si="136"/>
        <v>0</v>
      </c>
      <c r="LXR89" s="126">
        <f t="shared" si="136"/>
        <v>0</v>
      </c>
      <c r="LXS89" s="126">
        <f t="shared" si="136"/>
        <v>0</v>
      </c>
      <c r="LXT89" s="126">
        <f t="shared" si="136"/>
        <v>0</v>
      </c>
      <c r="LXU89" s="126">
        <f t="shared" si="136"/>
        <v>0</v>
      </c>
      <c r="LXV89" s="126">
        <f t="shared" si="136"/>
        <v>0</v>
      </c>
      <c r="LXW89" s="126">
        <f t="shared" si="136"/>
        <v>0</v>
      </c>
      <c r="LXX89" s="126">
        <f t="shared" si="136"/>
        <v>0</v>
      </c>
      <c r="LXY89" s="126">
        <f t="shared" si="136"/>
        <v>0</v>
      </c>
      <c r="LXZ89" s="126">
        <f t="shared" si="136"/>
        <v>0</v>
      </c>
      <c r="LYA89" s="126">
        <f t="shared" si="136"/>
        <v>0</v>
      </c>
      <c r="LYB89" s="126">
        <f t="shared" si="136"/>
        <v>0</v>
      </c>
      <c r="LYC89" s="126">
        <f t="shared" si="136"/>
        <v>0</v>
      </c>
      <c r="LYD89" s="126">
        <f t="shared" si="136"/>
        <v>0</v>
      </c>
      <c r="LYE89" s="126">
        <f t="shared" si="136"/>
        <v>0</v>
      </c>
      <c r="LYF89" s="126">
        <f t="shared" si="136"/>
        <v>0</v>
      </c>
      <c r="LYG89" s="126">
        <f t="shared" si="136"/>
        <v>0</v>
      </c>
      <c r="LYH89" s="126">
        <f t="shared" si="136"/>
        <v>0</v>
      </c>
      <c r="LYI89" s="126">
        <f t="shared" si="136"/>
        <v>0</v>
      </c>
      <c r="LYJ89" s="126">
        <f t="shared" si="136"/>
        <v>0</v>
      </c>
      <c r="LYK89" s="126">
        <f t="shared" si="136"/>
        <v>0</v>
      </c>
      <c r="LYL89" s="126">
        <f t="shared" si="136"/>
        <v>0</v>
      </c>
      <c r="LYM89" s="126">
        <f t="shared" si="136"/>
        <v>0</v>
      </c>
      <c r="LYN89" s="126">
        <f t="shared" si="136"/>
        <v>0</v>
      </c>
      <c r="LYO89" s="126">
        <f t="shared" si="136"/>
        <v>0</v>
      </c>
      <c r="LYP89" s="126">
        <f t="shared" si="136"/>
        <v>0</v>
      </c>
      <c r="LYQ89" s="126">
        <f t="shared" si="136"/>
        <v>0</v>
      </c>
      <c r="LYR89" s="126">
        <f t="shared" si="136"/>
        <v>0</v>
      </c>
      <c r="LYS89" s="126">
        <f t="shared" si="136"/>
        <v>0</v>
      </c>
      <c r="LYT89" s="126">
        <f t="shared" si="136"/>
        <v>0</v>
      </c>
      <c r="LYU89" s="126">
        <f t="shared" si="136"/>
        <v>0</v>
      </c>
      <c r="LYV89" s="126">
        <f t="shared" si="136"/>
        <v>0</v>
      </c>
      <c r="LYW89" s="126">
        <f t="shared" si="136"/>
        <v>0</v>
      </c>
      <c r="LYX89" s="126">
        <f t="shared" si="136"/>
        <v>0</v>
      </c>
      <c r="LYY89" s="126">
        <f t="shared" si="136"/>
        <v>0</v>
      </c>
      <c r="LYZ89" s="126">
        <f t="shared" si="136"/>
        <v>0</v>
      </c>
      <c r="LZA89" s="126">
        <f t="shared" si="136"/>
        <v>0</v>
      </c>
      <c r="LZB89" s="126">
        <f t="shared" si="136"/>
        <v>0</v>
      </c>
      <c r="LZC89" s="126">
        <f t="shared" si="136"/>
        <v>0</v>
      </c>
      <c r="LZD89" s="126">
        <f t="shared" si="136"/>
        <v>0</v>
      </c>
      <c r="LZE89" s="126">
        <f t="shared" si="136"/>
        <v>0</v>
      </c>
      <c r="LZF89" s="126">
        <f t="shared" si="136"/>
        <v>0</v>
      </c>
      <c r="LZG89" s="126">
        <f t="shared" si="136"/>
        <v>0</v>
      </c>
      <c r="LZH89" s="126">
        <f t="shared" si="136"/>
        <v>0</v>
      </c>
      <c r="LZI89" s="126">
        <f t="shared" si="136"/>
        <v>0</v>
      </c>
      <c r="LZJ89" s="126">
        <f t="shared" si="136"/>
        <v>0</v>
      </c>
      <c r="LZK89" s="126">
        <f t="shared" si="136"/>
        <v>0</v>
      </c>
      <c r="LZL89" s="126">
        <f t="shared" si="136"/>
        <v>0</v>
      </c>
      <c r="LZM89" s="126">
        <f t="shared" si="136"/>
        <v>0</v>
      </c>
      <c r="LZN89" s="126">
        <f t="shared" si="136"/>
        <v>0</v>
      </c>
      <c r="LZO89" s="126">
        <f t="shared" si="136"/>
        <v>0</v>
      </c>
      <c r="LZP89" s="126">
        <f t="shared" si="136"/>
        <v>0</v>
      </c>
      <c r="LZQ89" s="126">
        <f t="shared" si="136"/>
        <v>0</v>
      </c>
      <c r="LZR89" s="126">
        <f t="shared" si="136"/>
        <v>0</v>
      </c>
      <c r="LZS89" s="126">
        <f t="shared" si="136"/>
        <v>0</v>
      </c>
      <c r="LZT89" s="126">
        <f t="shared" ref="LZT89:MCE89" si="137" xml:space="preserve"> LZT79</f>
        <v>0</v>
      </c>
      <c r="LZU89" s="126">
        <f t="shared" si="137"/>
        <v>0</v>
      </c>
      <c r="LZV89" s="126">
        <f t="shared" si="137"/>
        <v>0</v>
      </c>
      <c r="LZW89" s="126">
        <f t="shared" si="137"/>
        <v>0</v>
      </c>
      <c r="LZX89" s="126">
        <f t="shared" si="137"/>
        <v>0</v>
      </c>
      <c r="LZY89" s="126">
        <f t="shared" si="137"/>
        <v>0</v>
      </c>
      <c r="LZZ89" s="126">
        <f t="shared" si="137"/>
        <v>0</v>
      </c>
      <c r="MAA89" s="126">
        <f t="shared" si="137"/>
        <v>0</v>
      </c>
      <c r="MAB89" s="126">
        <f t="shared" si="137"/>
        <v>0</v>
      </c>
      <c r="MAC89" s="126">
        <f t="shared" si="137"/>
        <v>0</v>
      </c>
      <c r="MAD89" s="126">
        <f t="shared" si="137"/>
        <v>0</v>
      </c>
      <c r="MAE89" s="126">
        <f t="shared" si="137"/>
        <v>0</v>
      </c>
      <c r="MAF89" s="126">
        <f t="shared" si="137"/>
        <v>0</v>
      </c>
      <c r="MAG89" s="126">
        <f t="shared" si="137"/>
        <v>0</v>
      </c>
      <c r="MAH89" s="126">
        <f t="shared" si="137"/>
        <v>0</v>
      </c>
      <c r="MAI89" s="126">
        <f t="shared" si="137"/>
        <v>0</v>
      </c>
      <c r="MAJ89" s="126">
        <f t="shared" si="137"/>
        <v>0</v>
      </c>
      <c r="MAK89" s="126">
        <f t="shared" si="137"/>
        <v>0</v>
      </c>
      <c r="MAL89" s="126">
        <f t="shared" si="137"/>
        <v>0</v>
      </c>
      <c r="MAM89" s="126">
        <f t="shared" si="137"/>
        <v>0</v>
      </c>
      <c r="MAN89" s="126">
        <f t="shared" si="137"/>
        <v>0</v>
      </c>
      <c r="MAO89" s="126">
        <f t="shared" si="137"/>
        <v>0</v>
      </c>
      <c r="MAP89" s="126">
        <f t="shared" si="137"/>
        <v>0</v>
      </c>
      <c r="MAQ89" s="126">
        <f t="shared" si="137"/>
        <v>0</v>
      </c>
      <c r="MAR89" s="126">
        <f t="shared" si="137"/>
        <v>0</v>
      </c>
      <c r="MAS89" s="126">
        <f t="shared" si="137"/>
        <v>0</v>
      </c>
      <c r="MAT89" s="126">
        <f t="shared" si="137"/>
        <v>0</v>
      </c>
      <c r="MAU89" s="126">
        <f t="shared" si="137"/>
        <v>0</v>
      </c>
      <c r="MAV89" s="126">
        <f t="shared" si="137"/>
        <v>0</v>
      </c>
      <c r="MAW89" s="126">
        <f t="shared" si="137"/>
        <v>0</v>
      </c>
      <c r="MAX89" s="126">
        <f t="shared" si="137"/>
        <v>0</v>
      </c>
      <c r="MAY89" s="126">
        <f t="shared" si="137"/>
        <v>0</v>
      </c>
      <c r="MAZ89" s="126">
        <f t="shared" si="137"/>
        <v>0</v>
      </c>
      <c r="MBA89" s="126">
        <f t="shared" si="137"/>
        <v>0</v>
      </c>
      <c r="MBB89" s="126">
        <f t="shared" si="137"/>
        <v>0</v>
      </c>
      <c r="MBC89" s="126">
        <f t="shared" si="137"/>
        <v>0</v>
      </c>
      <c r="MBD89" s="126">
        <f t="shared" si="137"/>
        <v>0</v>
      </c>
      <c r="MBE89" s="126">
        <f t="shared" si="137"/>
        <v>0</v>
      </c>
      <c r="MBF89" s="126">
        <f t="shared" si="137"/>
        <v>0</v>
      </c>
      <c r="MBG89" s="126">
        <f t="shared" si="137"/>
        <v>0</v>
      </c>
      <c r="MBH89" s="126">
        <f t="shared" si="137"/>
        <v>0</v>
      </c>
      <c r="MBI89" s="126">
        <f t="shared" si="137"/>
        <v>0</v>
      </c>
      <c r="MBJ89" s="126">
        <f t="shared" si="137"/>
        <v>0</v>
      </c>
      <c r="MBK89" s="126">
        <f t="shared" si="137"/>
        <v>0</v>
      </c>
      <c r="MBL89" s="126">
        <f t="shared" si="137"/>
        <v>0</v>
      </c>
      <c r="MBM89" s="126">
        <f t="shared" si="137"/>
        <v>0</v>
      </c>
      <c r="MBN89" s="126">
        <f t="shared" si="137"/>
        <v>0</v>
      </c>
      <c r="MBO89" s="126">
        <f t="shared" si="137"/>
        <v>0</v>
      </c>
      <c r="MBP89" s="126">
        <f t="shared" si="137"/>
        <v>0</v>
      </c>
      <c r="MBQ89" s="126">
        <f t="shared" si="137"/>
        <v>0</v>
      </c>
      <c r="MBR89" s="126">
        <f t="shared" si="137"/>
        <v>0</v>
      </c>
      <c r="MBS89" s="126">
        <f t="shared" si="137"/>
        <v>0</v>
      </c>
      <c r="MBT89" s="126">
        <f t="shared" si="137"/>
        <v>0</v>
      </c>
      <c r="MBU89" s="126">
        <f t="shared" si="137"/>
        <v>0</v>
      </c>
      <c r="MBV89" s="126">
        <f t="shared" si="137"/>
        <v>0</v>
      </c>
      <c r="MBW89" s="126">
        <f t="shared" si="137"/>
        <v>0</v>
      </c>
      <c r="MBX89" s="126">
        <f t="shared" si="137"/>
        <v>0</v>
      </c>
      <c r="MBY89" s="126">
        <f t="shared" si="137"/>
        <v>0</v>
      </c>
      <c r="MBZ89" s="126">
        <f t="shared" si="137"/>
        <v>0</v>
      </c>
      <c r="MCA89" s="126">
        <f t="shared" si="137"/>
        <v>0</v>
      </c>
      <c r="MCB89" s="126">
        <f t="shared" si="137"/>
        <v>0</v>
      </c>
      <c r="MCC89" s="126">
        <f t="shared" si="137"/>
        <v>0</v>
      </c>
      <c r="MCD89" s="126">
        <f t="shared" si="137"/>
        <v>0</v>
      </c>
      <c r="MCE89" s="126">
        <f t="shared" si="137"/>
        <v>0</v>
      </c>
      <c r="MCF89" s="126">
        <f t="shared" ref="MCF89:MEQ89" si="138" xml:space="preserve"> MCF79</f>
        <v>0</v>
      </c>
      <c r="MCG89" s="126">
        <f t="shared" si="138"/>
        <v>0</v>
      </c>
      <c r="MCH89" s="126">
        <f t="shared" si="138"/>
        <v>0</v>
      </c>
      <c r="MCI89" s="126">
        <f t="shared" si="138"/>
        <v>0</v>
      </c>
      <c r="MCJ89" s="126">
        <f t="shared" si="138"/>
        <v>0</v>
      </c>
      <c r="MCK89" s="126">
        <f t="shared" si="138"/>
        <v>0</v>
      </c>
      <c r="MCL89" s="126">
        <f t="shared" si="138"/>
        <v>0</v>
      </c>
      <c r="MCM89" s="126">
        <f t="shared" si="138"/>
        <v>0</v>
      </c>
      <c r="MCN89" s="126">
        <f t="shared" si="138"/>
        <v>0</v>
      </c>
      <c r="MCO89" s="126">
        <f t="shared" si="138"/>
        <v>0</v>
      </c>
      <c r="MCP89" s="126">
        <f t="shared" si="138"/>
        <v>0</v>
      </c>
      <c r="MCQ89" s="126">
        <f t="shared" si="138"/>
        <v>0</v>
      </c>
      <c r="MCR89" s="126">
        <f t="shared" si="138"/>
        <v>0</v>
      </c>
      <c r="MCS89" s="126">
        <f t="shared" si="138"/>
        <v>0</v>
      </c>
      <c r="MCT89" s="126">
        <f t="shared" si="138"/>
        <v>0</v>
      </c>
      <c r="MCU89" s="126">
        <f t="shared" si="138"/>
        <v>0</v>
      </c>
      <c r="MCV89" s="126">
        <f t="shared" si="138"/>
        <v>0</v>
      </c>
      <c r="MCW89" s="126">
        <f t="shared" si="138"/>
        <v>0</v>
      </c>
      <c r="MCX89" s="126">
        <f t="shared" si="138"/>
        <v>0</v>
      </c>
      <c r="MCY89" s="126">
        <f t="shared" si="138"/>
        <v>0</v>
      </c>
      <c r="MCZ89" s="126">
        <f t="shared" si="138"/>
        <v>0</v>
      </c>
      <c r="MDA89" s="126">
        <f t="shared" si="138"/>
        <v>0</v>
      </c>
      <c r="MDB89" s="126">
        <f t="shared" si="138"/>
        <v>0</v>
      </c>
      <c r="MDC89" s="126">
        <f t="shared" si="138"/>
        <v>0</v>
      </c>
      <c r="MDD89" s="126">
        <f t="shared" si="138"/>
        <v>0</v>
      </c>
      <c r="MDE89" s="126">
        <f t="shared" si="138"/>
        <v>0</v>
      </c>
      <c r="MDF89" s="126">
        <f t="shared" si="138"/>
        <v>0</v>
      </c>
      <c r="MDG89" s="126">
        <f t="shared" si="138"/>
        <v>0</v>
      </c>
      <c r="MDH89" s="126">
        <f t="shared" si="138"/>
        <v>0</v>
      </c>
      <c r="MDI89" s="126">
        <f t="shared" si="138"/>
        <v>0</v>
      </c>
      <c r="MDJ89" s="126">
        <f t="shared" si="138"/>
        <v>0</v>
      </c>
      <c r="MDK89" s="126">
        <f t="shared" si="138"/>
        <v>0</v>
      </c>
      <c r="MDL89" s="126">
        <f t="shared" si="138"/>
        <v>0</v>
      </c>
      <c r="MDM89" s="126">
        <f t="shared" si="138"/>
        <v>0</v>
      </c>
      <c r="MDN89" s="126">
        <f t="shared" si="138"/>
        <v>0</v>
      </c>
      <c r="MDO89" s="126">
        <f t="shared" si="138"/>
        <v>0</v>
      </c>
      <c r="MDP89" s="126">
        <f t="shared" si="138"/>
        <v>0</v>
      </c>
      <c r="MDQ89" s="126">
        <f t="shared" si="138"/>
        <v>0</v>
      </c>
      <c r="MDR89" s="126">
        <f t="shared" si="138"/>
        <v>0</v>
      </c>
      <c r="MDS89" s="126">
        <f t="shared" si="138"/>
        <v>0</v>
      </c>
      <c r="MDT89" s="126">
        <f t="shared" si="138"/>
        <v>0</v>
      </c>
      <c r="MDU89" s="126">
        <f t="shared" si="138"/>
        <v>0</v>
      </c>
      <c r="MDV89" s="126">
        <f t="shared" si="138"/>
        <v>0</v>
      </c>
      <c r="MDW89" s="126">
        <f t="shared" si="138"/>
        <v>0</v>
      </c>
      <c r="MDX89" s="126">
        <f t="shared" si="138"/>
        <v>0</v>
      </c>
      <c r="MDY89" s="126">
        <f t="shared" si="138"/>
        <v>0</v>
      </c>
      <c r="MDZ89" s="126">
        <f t="shared" si="138"/>
        <v>0</v>
      </c>
      <c r="MEA89" s="126">
        <f t="shared" si="138"/>
        <v>0</v>
      </c>
      <c r="MEB89" s="126">
        <f t="shared" si="138"/>
        <v>0</v>
      </c>
      <c r="MEC89" s="126">
        <f t="shared" si="138"/>
        <v>0</v>
      </c>
      <c r="MED89" s="126">
        <f t="shared" si="138"/>
        <v>0</v>
      </c>
      <c r="MEE89" s="126">
        <f t="shared" si="138"/>
        <v>0</v>
      </c>
      <c r="MEF89" s="126">
        <f t="shared" si="138"/>
        <v>0</v>
      </c>
      <c r="MEG89" s="126">
        <f t="shared" si="138"/>
        <v>0</v>
      </c>
      <c r="MEH89" s="126">
        <f t="shared" si="138"/>
        <v>0</v>
      </c>
      <c r="MEI89" s="126">
        <f t="shared" si="138"/>
        <v>0</v>
      </c>
      <c r="MEJ89" s="126">
        <f t="shared" si="138"/>
        <v>0</v>
      </c>
      <c r="MEK89" s="126">
        <f t="shared" si="138"/>
        <v>0</v>
      </c>
      <c r="MEL89" s="126">
        <f t="shared" si="138"/>
        <v>0</v>
      </c>
      <c r="MEM89" s="126">
        <f t="shared" si="138"/>
        <v>0</v>
      </c>
      <c r="MEN89" s="126">
        <f t="shared" si="138"/>
        <v>0</v>
      </c>
      <c r="MEO89" s="126">
        <f t="shared" si="138"/>
        <v>0</v>
      </c>
      <c r="MEP89" s="126">
        <f t="shared" si="138"/>
        <v>0</v>
      </c>
      <c r="MEQ89" s="126">
        <f t="shared" si="138"/>
        <v>0</v>
      </c>
      <c r="MER89" s="126">
        <f t="shared" ref="MER89:MHC89" si="139" xml:space="preserve"> MER79</f>
        <v>0</v>
      </c>
      <c r="MES89" s="126">
        <f t="shared" si="139"/>
        <v>0</v>
      </c>
      <c r="MET89" s="126">
        <f t="shared" si="139"/>
        <v>0</v>
      </c>
      <c r="MEU89" s="126">
        <f t="shared" si="139"/>
        <v>0</v>
      </c>
      <c r="MEV89" s="126">
        <f t="shared" si="139"/>
        <v>0</v>
      </c>
      <c r="MEW89" s="126">
        <f t="shared" si="139"/>
        <v>0</v>
      </c>
      <c r="MEX89" s="126">
        <f t="shared" si="139"/>
        <v>0</v>
      </c>
      <c r="MEY89" s="126">
        <f t="shared" si="139"/>
        <v>0</v>
      </c>
      <c r="MEZ89" s="126">
        <f t="shared" si="139"/>
        <v>0</v>
      </c>
      <c r="MFA89" s="126">
        <f t="shared" si="139"/>
        <v>0</v>
      </c>
      <c r="MFB89" s="126">
        <f t="shared" si="139"/>
        <v>0</v>
      </c>
      <c r="MFC89" s="126">
        <f t="shared" si="139"/>
        <v>0</v>
      </c>
      <c r="MFD89" s="126">
        <f t="shared" si="139"/>
        <v>0</v>
      </c>
      <c r="MFE89" s="126">
        <f t="shared" si="139"/>
        <v>0</v>
      </c>
      <c r="MFF89" s="126">
        <f t="shared" si="139"/>
        <v>0</v>
      </c>
      <c r="MFG89" s="126">
        <f t="shared" si="139"/>
        <v>0</v>
      </c>
      <c r="MFH89" s="126">
        <f t="shared" si="139"/>
        <v>0</v>
      </c>
      <c r="MFI89" s="126">
        <f t="shared" si="139"/>
        <v>0</v>
      </c>
      <c r="MFJ89" s="126">
        <f t="shared" si="139"/>
        <v>0</v>
      </c>
      <c r="MFK89" s="126">
        <f t="shared" si="139"/>
        <v>0</v>
      </c>
      <c r="MFL89" s="126">
        <f t="shared" si="139"/>
        <v>0</v>
      </c>
      <c r="MFM89" s="126">
        <f t="shared" si="139"/>
        <v>0</v>
      </c>
      <c r="MFN89" s="126">
        <f t="shared" si="139"/>
        <v>0</v>
      </c>
      <c r="MFO89" s="126">
        <f t="shared" si="139"/>
        <v>0</v>
      </c>
      <c r="MFP89" s="126">
        <f t="shared" si="139"/>
        <v>0</v>
      </c>
      <c r="MFQ89" s="126">
        <f t="shared" si="139"/>
        <v>0</v>
      </c>
      <c r="MFR89" s="126">
        <f t="shared" si="139"/>
        <v>0</v>
      </c>
      <c r="MFS89" s="126">
        <f t="shared" si="139"/>
        <v>0</v>
      </c>
      <c r="MFT89" s="126">
        <f t="shared" si="139"/>
        <v>0</v>
      </c>
      <c r="MFU89" s="126">
        <f t="shared" si="139"/>
        <v>0</v>
      </c>
      <c r="MFV89" s="126">
        <f t="shared" si="139"/>
        <v>0</v>
      </c>
      <c r="MFW89" s="126">
        <f t="shared" si="139"/>
        <v>0</v>
      </c>
      <c r="MFX89" s="126">
        <f t="shared" si="139"/>
        <v>0</v>
      </c>
      <c r="MFY89" s="126">
        <f t="shared" si="139"/>
        <v>0</v>
      </c>
      <c r="MFZ89" s="126">
        <f t="shared" si="139"/>
        <v>0</v>
      </c>
      <c r="MGA89" s="126">
        <f t="shared" si="139"/>
        <v>0</v>
      </c>
      <c r="MGB89" s="126">
        <f t="shared" si="139"/>
        <v>0</v>
      </c>
      <c r="MGC89" s="126">
        <f t="shared" si="139"/>
        <v>0</v>
      </c>
      <c r="MGD89" s="126">
        <f t="shared" si="139"/>
        <v>0</v>
      </c>
      <c r="MGE89" s="126">
        <f t="shared" si="139"/>
        <v>0</v>
      </c>
      <c r="MGF89" s="126">
        <f t="shared" si="139"/>
        <v>0</v>
      </c>
      <c r="MGG89" s="126">
        <f t="shared" si="139"/>
        <v>0</v>
      </c>
      <c r="MGH89" s="126">
        <f t="shared" si="139"/>
        <v>0</v>
      </c>
      <c r="MGI89" s="126">
        <f t="shared" si="139"/>
        <v>0</v>
      </c>
      <c r="MGJ89" s="126">
        <f t="shared" si="139"/>
        <v>0</v>
      </c>
      <c r="MGK89" s="126">
        <f t="shared" si="139"/>
        <v>0</v>
      </c>
      <c r="MGL89" s="126">
        <f t="shared" si="139"/>
        <v>0</v>
      </c>
      <c r="MGM89" s="126">
        <f t="shared" si="139"/>
        <v>0</v>
      </c>
      <c r="MGN89" s="126">
        <f t="shared" si="139"/>
        <v>0</v>
      </c>
      <c r="MGO89" s="126">
        <f t="shared" si="139"/>
        <v>0</v>
      </c>
      <c r="MGP89" s="126">
        <f t="shared" si="139"/>
        <v>0</v>
      </c>
      <c r="MGQ89" s="126">
        <f t="shared" si="139"/>
        <v>0</v>
      </c>
      <c r="MGR89" s="126">
        <f t="shared" si="139"/>
        <v>0</v>
      </c>
      <c r="MGS89" s="126">
        <f t="shared" si="139"/>
        <v>0</v>
      </c>
      <c r="MGT89" s="126">
        <f t="shared" si="139"/>
        <v>0</v>
      </c>
      <c r="MGU89" s="126">
        <f t="shared" si="139"/>
        <v>0</v>
      </c>
      <c r="MGV89" s="126">
        <f t="shared" si="139"/>
        <v>0</v>
      </c>
      <c r="MGW89" s="126">
        <f t="shared" si="139"/>
        <v>0</v>
      </c>
      <c r="MGX89" s="126">
        <f t="shared" si="139"/>
        <v>0</v>
      </c>
      <c r="MGY89" s="126">
        <f t="shared" si="139"/>
        <v>0</v>
      </c>
      <c r="MGZ89" s="126">
        <f t="shared" si="139"/>
        <v>0</v>
      </c>
      <c r="MHA89" s="126">
        <f t="shared" si="139"/>
        <v>0</v>
      </c>
      <c r="MHB89" s="126">
        <f t="shared" si="139"/>
        <v>0</v>
      </c>
      <c r="MHC89" s="126">
        <f t="shared" si="139"/>
        <v>0</v>
      </c>
      <c r="MHD89" s="126">
        <f t="shared" ref="MHD89:MJO89" si="140" xml:space="preserve"> MHD79</f>
        <v>0</v>
      </c>
      <c r="MHE89" s="126">
        <f t="shared" si="140"/>
        <v>0</v>
      </c>
      <c r="MHF89" s="126">
        <f t="shared" si="140"/>
        <v>0</v>
      </c>
      <c r="MHG89" s="126">
        <f t="shared" si="140"/>
        <v>0</v>
      </c>
      <c r="MHH89" s="126">
        <f t="shared" si="140"/>
        <v>0</v>
      </c>
      <c r="MHI89" s="126">
        <f t="shared" si="140"/>
        <v>0</v>
      </c>
      <c r="MHJ89" s="126">
        <f t="shared" si="140"/>
        <v>0</v>
      </c>
      <c r="MHK89" s="126">
        <f t="shared" si="140"/>
        <v>0</v>
      </c>
      <c r="MHL89" s="126">
        <f t="shared" si="140"/>
        <v>0</v>
      </c>
      <c r="MHM89" s="126">
        <f t="shared" si="140"/>
        <v>0</v>
      </c>
      <c r="MHN89" s="126">
        <f t="shared" si="140"/>
        <v>0</v>
      </c>
      <c r="MHO89" s="126">
        <f t="shared" si="140"/>
        <v>0</v>
      </c>
      <c r="MHP89" s="126">
        <f t="shared" si="140"/>
        <v>0</v>
      </c>
      <c r="MHQ89" s="126">
        <f t="shared" si="140"/>
        <v>0</v>
      </c>
      <c r="MHR89" s="126">
        <f t="shared" si="140"/>
        <v>0</v>
      </c>
      <c r="MHS89" s="126">
        <f t="shared" si="140"/>
        <v>0</v>
      </c>
      <c r="MHT89" s="126">
        <f t="shared" si="140"/>
        <v>0</v>
      </c>
      <c r="MHU89" s="126">
        <f t="shared" si="140"/>
        <v>0</v>
      </c>
      <c r="MHV89" s="126">
        <f t="shared" si="140"/>
        <v>0</v>
      </c>
      <c r="MHW89" s="126">
        <f t="shared" si="140"/>
        <v>0</v>
      </c>
      <c r="MHX89" s="126">
        <f t="shared" si="140"/>
        <v>0</v>
      </c>
      <c r="MHY89" s="126">
        <f t="shared" si="140"/>
        <v>0</v>
      </c>
      <c r="MHZ89" s="126">
        <f t="shared" si="140"/>
        <v>0</v>
      </c>
      <c r="MIA89" s="126">
        <f t="shared" si="140"/>
        <v>0</v>
      </c>
      <c r="MIB89" s="126">
        <f t="shared" si="140"/>
        <v>0</v>
      </c>
      <c r="MIC89" s="126">
        <f t="shared" si="140"/>
        <v>0</v>
      </c>
      <c r="MID89" s="126">
        <f t="shared" si="140"/>
        <v>0</v>
      </c>
      <c r="MIE89" s="126">
        <f t="shared" si="140"/>
        <v>0</v>
      </c>
      <c r="MIF89" s="126">
        <f t="shared" si="140"/>
        <v>0</v>
      </c>
      <c r="MIG89" s="126">
        <f t="shared" si="140"/>
        <v>0</v>
      </c>
      <c r="MIH89" s="126">
        <f t="shared" si="140"/>
        <v>0</v>
      </c>
      <c r="MII89" s="126">
        <f t="shared" si="140"/>
        <v>0</v>
      </c>
      <c r="MIJ89" s="126">
        <f t="shared" si="140"/>
        <v>0</v>
      </c>
      <c r="MIK89" s="126">
        <f t="shared" si="140"/>
        <v>0</v>
      </c>
      <c r="MIL89" s="126">
        <f t="shared" si="140"/>
        <v>0</v>
      </c>
      <c r="MIM89" s="126">
        <f t="shared" si="140"/>
        <v>0</v>
      </c>
      <c r="MIN89" s="126">
        <f t="shared" si="140"/>
        <v>0</v>
      </c>
      <c r="MIO89" s="126">
        <f t="shared" si="140"/>
        <v>0</v>
      </c>
      <c r="MIP89" s="126">
        <f t="shared" si="140"/>
        <v>0</v>
      </c>
      <c r="MIQ89" s="126">
        <f t="shared" si="140"/>
        <v>0</v>
      </c>
      <c r="MIR89" s="126">
        <f t="shared" si="140"/>
        <v>0</v>
      </c>
      <c r="MIS89" s="126">
        <f t="shared" si="140"/>
        <v>0</v>
      </c>
      <c r="MIT89" s="126">
        <f t="shared" si="140"/>
        <v>0</v>
      </c>
      <c r="MIU89" s="126">
        <f t="shared" si="140"/>
        <v>0</v>
      </c>
      <c r="MIV89" s="126">
        <f t="shared" si="140"/>
        <v>0</v>
      </c>
      <c r="MIW89" s="126">
        <f t="shared" si="140"/>
        <v>0</v>
      </c>
      <c r="MIX89" s="126">
        <f t="shared" si="140"/>
        <v>0</v>
      </c>
      <c r="MIY89" s="126">
        <f t="shared" si="140"/>
        <v>0</v>
      </c>
      <c r="MIZ89" s="126">
        <f t="shared" si="140"/>
        <v>0</v>
      </c>
      <c r="MJA89" s="126">
        <f t="shared" si="140"/>
        <v>0</v>
      </c>
      <c r="MJB89" s="126">
        <f t="shared" si="140"/>
        <v>0</v>
      </c>
      <c r="MJC89" s="126">
        <f t="shared" si="140"/>
        <v>0</v>
      </c>
      <c r="MJD89" s="126">
        <f t="shared" si="140"/>
        <v>0</v>
      </c>
      <c r="MJE89" s="126">
        <f t="shared" si="140"/>
        <v>0</v>
      </c>
      <c r="MJF89" s="126">
        <f t="shared" si="140"/>
        <v>0</v>
      </c>
      <c r="MJG89" s="126">
        <f t="shared" si="140"/>
        <v>0</v>
      </c>
      <c r="MJH89" s="126">
        <f t="shared" si="140"/>
        <v>0</v>
      </c>
      <c r="MJI89" s="126">
        <f t="shared" si="140"/>
        <v>0</v>
      </c>
      <c r="MJJ89" s="126">
        <f t="shared" si="140"/>
        <v>0</v>
      </c>
      <c r="MJK89" s="126">
        <f t="shared" si="140"/>
        <v>0</v>
      </c>
      <c r="MJL89" s="126">
        <f t="shared" si="140"/>
        <v>0</v>
      </c>
      <c r="MJM89" s="126">
        <f t="shared" si="140"/>
        <v>0</v>
      </c>
      <c r="MJN89" s="126">
        <f t="shared" si="140"/>
        <v>0</v>
      </c>
      <c r="MJO89" s="126">
        <f t="shared" si="140"/>
        <v>0</v>
      </c>
      <c r="MJP89" s="126">
        <f t="shared" ref="MJP89:MMA89" si="141" xml:space="preserve"> MJP79</f>
        <v>0</v>
      </c>
      <c r="MJQ89" s="126">
        <f t="shared" si="141"/>
        <v>0</v>
      </c>
      <c r="MJR89" s="126">
        <f t="shared" si="141"/>
        <v>0</v>
      </c>
      <c r="MJS89" s="126">
        <f t="shared" si="141"/>
        <v>0</v>
      </c>
      <c r="MJT89" s="126">
        <f t="shared" si="141"/>
        <v>0</v>
      </c>
      <c r="MJU89" s="126">
        <f t="shared" si="141"/>
        <v>0</v>
      </c>
      <c r="MJV89" s="126">
        <f t="shared" si="141"/>
        <v>0</v>
      </c>
      <c r="MJW89" s="126">
        <f t="shared" si="141"/>
        <v>0</v>
      </c>
      <c r="MJX89" s="126">
        <f t="shared" si="141"/>
        <v>0</v>
      </c>
      <c r="MJY89" s="126">
        <f t="shared" si="141"/>
        <v>0</v>
      </c>
      <c r="MJZ89" s="126">
        <f t="shared" si="141"/>
        <v>0</v>
      </c>
      <c r="MKA89" s="126">
        <f t="shared" si="141"/>
        <v>0</v>
      </c>
      <c r="MKB89" s="126">
        <f t="shared" si="141"/>
        <v>0</v>
      </c>
      <c r="MKC89" s="126">
        <f t="shared" si="141"/>
        <v>0</v>
      </c>
      <c r="MKD89" s="126">
        <f t="shared" si="141"/>
        <v>0</v>
      </c>
      <c r="MKE89" s="126">
        <f t="shared" si="141"/>
        <v>0</v>
      </c>
      <c r="MKF89" s="126">
        <f t="shared" si="141"/>
        <v>0</v>
      </c>
      <c r="MKG89" s="126">
        <f t="shared" si="141"/>
        <v>0</v>
      </c>
      <c r="MKH89" s="126">
        <f t="shared" si="141"/>
        <v>0</v>
      </c>
      <c r="MKI89" s="126">
        <f t="shared" si="141"/>
        <v>0</v>
      </c>
      <c r="MKJ89" s="126">
        <f t="shared" si="141"/>
        <v>0</v>
      </c>
      <c r="MKK89" s="126">
        <f t="shared" si="141"/>
        <v>0</v>
      </c>
      <c r="MKL89" s="126">
        <f t="shared" si="141"/>
        <v>0</v>
      </c>
      <c r="MKM89" s="126">
        <f t="shared" si="141"/>
        <v>0</v>
      </c>
      <c r="MKN89" s="126">
        <f t="shared" si="141"/>
        <v>0</v>
      </c>
      <c r="MKO89" s="126">
        <f t="shared" si="141"/>
        <v>0</v>
      </c>
      <c r="MKP89" s="126">
        <f t="shared" si="141"/>
        <v>0</v>
      </c>
      <c r="MKQ89" s="126">
        <f t="shared" si="141"/>
        <v>0</v>
      </c>
      <c r="MKR89" s="126">
        <f t="shared" si="141"/>
        <v>0</v>
      </c>
      <c r="MKS89" s="126">
        <f t="shared" si="141"/>
        <v>0</v>
      </c>
      <c r="MKT89" s="126">
        <f t="shared" si="141"/>
        <v>0</v>
      </c>
      <c r="MKU89" s="126">
        <f t="shared" si="141"/>
        <v>0</v>
      </c>
      <c r="MKV89" s="126">
        <f t="shared" si="141"/>
        <v>0</v>
      </c>
      <c r="MKW89" s="126">
        <f t="shared" si="141"/>
        <v>0</v>
      </c>
      <c r="MKX89" s="126">
        <f t="shared" si="141"/>
        <v>0</v>
      </c>
      <c r="MKY89" s="126">
        <f t="shared" si="141"/>
        <v>0</v>
      </c>
      <c r="MKZ89" s="126">
        <f t="shared" si="141"/>
        <v>0</v>
      </c>
      <c r="MLA89" s="126">
        <f t="shared" si="141"/>
        <v>0</v>
      </c>
      <c r="MLB89" s="126">
        <f t="shared" si="141"/>
        <v>0</v>
      </c>
      <c r="MLC89" s="126">
        <f t="shared" si="141"/>
        <v>0</v>
      </c>
      <c r="MLD89" s="126">
        <f t="shared" si="141"/>
        <v>0</v>
      </c>
      <c r="MLE89" s="126">
        <f t="shared" si="141"/>
        <v>0</v>
      </c>
      <c r="MLF89" s="126">
        <f t="shared" si="141"/>
        <v>0</v>
      </c>
      <c r="MLG89" s="126">
        <f t="shared" si="141"/>
        <v>0</v>
      </c>
      <c r="MLH89" s="126">
        <f t="shared" si="141"/>
        <v>0</v>
      </c>
      <c r="MLI89" s="126">
        <f t="shared" si="141"/>
        <v>0</v>
      </c>
      <c r="MLJ89" s="126">
        <f t="shared" si="141"/>
        <v>0</v>
      </c>
      <c r="MLK89" s="126">
        <f t="shared" si="141"/>
        <v>0</v>
      </c>
      <c r="MLL89" s="126">
        <f t="shared" si="141"/>
        <v>0</v>
      </c>
      <c r="MLM89" s="126">
        <f t="shared" si="141"/>
        <v>0</v>
      </c>
      <c r="MLN89" s="126">
        <f t="shared" si="141"/>
        <v>0</v>
      </c>
      <c r="MLO89" s="126">
        <f t="shared" si="141"/>
        <v>0</v>
      </c>
      <c r="MLP89" s="126">
        <f t="shared" si="141"/>
        <v>0</v>
      </c>
      <c r="MLQ89" s="126">
        <f t="shared" si="141"/>
        <v>0</v>
      </c>
      <c r="MLR89" s="126">
        <f t="shared" si="141"/>
        <v>0</v>
      </c>
      <c r="MLS89" s="126">
        <f t="shared" si="141"/>
        <v>0</v>
      </c>
      <c r="MLT89" s="126">
        <f t="shared" si="141"/>
        <v>0</v>
      </c>
      <c r="MLU89" s="126">
        <f t="shared" si="141"/>
        <v>0</v>
      </c>
      <c r="MLV89" s="126">
        <f t="shared" si="141"/>
        <v>0</v>
      </c>
      <c r="MLW89" s="126">
        <f t="shared" si="141"/>
        <v>0</v>
      </c>
      <c r="MLX89" s="126">
        <f t="shared" si="141"/>
        <v>0</v>
      </c>
      <c r="MLY89" s="126">
        <f t="shared" si="141"/>
        <v>0</v>
      </c>
      <c r="MLZ89" s="126">
        <f t="shared" si="141"/>
        <v>0</v>
      </c>
      <c r="MMA89" s="126">
        <f t="shared" si="141"/>
        <v>0</v>
      </c>
      <c r="MMB89" s="126">
        <f t="shared" ref="MMB89:MOM89" si="142" xml:space="preserve"> MMB79</f>
        <v>0</v>
      </c>
      <c r="MMC89" s="126">
        <f t="shared" si="142"/>
        <v>0</v>
      </c>
      <c r="MMD89" s="126">
        <f t="shared" si="142"/>
        <v>0</v>
      </c>
      <c r="MME89" s="126">
        <f t="shared" si="142"/>
        <v>0</v>
      </c>
      <c r="MMF89" s="126">
        <f t="shared" si="142"/>
        <v>0</v>
      </c>
      <c r="MMG89" s="126">
        <f t="shared" si="142"/>
        <v>0</v>
      </c>
      <c r="MMH89" s="126">
        <f t="shared" si="142"/>
        <v>0</v>
      </c>
      <c r="MMI89" s="126">
        <f t="shared" si="142"/>
        <v>0</v>
      </c>
      <c r="MMJ89" s="126">
        <f t="shared" si="142"/>
        <v>0</v>
      </c>
      <c r="MMK89" s="126">
        <f t="shared" si="142"/>
        <v>0</v>
      </c>
      <c r="MML89" s="126">
        <f t="shared" si="142"/>
        <v>0</v>
      </c>
      <c r="MMM89" s="126">
        <f t="shared" si="142"/>
        <v>0</v>
      </c>
      <c r="MMN89" s="126">
        <f t="shared" si="142"/>
        <v>0</v>
      </c>
      <c r="MMO89" s="126">
        <f t="shared" si="142"/>
        <v>0</v>
      </c>
      <c r="MMP89" s="126">
        <f t="shared" si="142"/>
        <v>0</v>
      </c>
      <c r="MMQ89" s="126">
        <f t="shared" si="142"/>
        <v>0</v>
      </c>
      <c r="MMR89" s="126">
        <f t="shared" si="142"/>
        <v>0</v>
      </c>
      <c r="MMS89" s="126">
        <f t="shared" si="142"/>
        <v>0</v>
      </c>
      <c r="MMT89" s="126">
        <f t="shared" si="142"/>
        <v>0</v>
      </c>
      <c r="MMU89" s="126">
        <f t="shared" si="142"/>
        <v>0</v>
      </c>
      <c r="MMV89" s="126">
        <f t="shared" si="142"/>
        <v>0</v>
      </c>
      <c r="MMW89" s="126">
        <f t="shared" si="142"/>
        <v>0</v>
      </c>
      <c r="MMX89" s="126">
        <f t="shared" si="142"/>
        <v>0</v>
      </c>
      <c r="MMY89" s="126">
        <f t="shared" si="142"/>
        <v>0</v>
      </c>
      <c r="MMZ89" s="126">
        <f t="shared" si="142"/>
        <v>0</v>
      </c>
      <c r="MNA89" s="126">
        <f t="shared" si="142"/>
        <v>0</v>
      </c>
      <c r="MNB89" s="126">
        <f t="shared" si="142"/>
        <v>0</v>
      </c>
      <c r="MNC89" s="126">
        <f t="shared" si="142"/>
        <v>0</v>
      </c>
      <c r="MND89" s="126">
        <f t="shared" si="142"/>
        <v>0</v>
      </c>
      <c r="MNE89" s="126">
        <f t="shared" si="142"/>
        <v>0</v>
      </c>
      <c r="MNF89" s="126">
        <f t="shared" si="142"/>
        <v>0</v>
      </c>
      <c r="MNG89" s="126">
        <f t="shared" si="142"/>
        <v>0</v>
      </c>
      <c r="MNH89" s="126">
        <f t="shared" si="142"/>
        <v>0</v>
      </c>
      <c r="MNI89" s="126">
        <f t="shared" si="142"/>
        <v>0</v>
      </c>
      <c r="MNJ89" s="126">
        <f t="shared" si="142"/>
        <v>0</v>
      </c>
      <c r="MNK89" s="126">
        <f t="shared" si="142"/>
        <v>0</v>
      </c>
      <c r="MNL89" s="126">
        <f t="shared" si="142"/>
        <v>0</v>
      </c>
      <c r="MNM89" s="126">
        <f t="shared" si="142"/>
        <v>0</v>
      </c>
      <c r="MNN89" s="126">
        <f t="shared" si="142"/>
        <v>0</v>
      </c>
      <c r="MNO89" s="126">
        <f t="shared" si="142"/>
        <v>0</v>
      </c>
      <c r="MNP89" s="126">
        <f t="shared" si="142"/>
        <v>0</v>
      </c>
      <c r="MNQ89" s="126">
        <f t="shared" si="142"/>
        <v>0</v>
      </c>
      <c r="MNR89" s="126">
        <f t="shared" si="142"/>
        <v>0</v>
      </c>
      <c r="MNS89" s="126">
        <f t="shared" si="142"/>
        <v>0</v>
      </c>
      <c r="MNT89" s="126">
        <f t="shared" si="142"/>
        <v>0</v>
      </c>
      <c r="MNU89" s="126">
        <f t="shared" si="142"/>
        <v>0</v>
      </c>
      <c r="MNV89" s="126">
        <f t="shared" si="142"/>
        <v>0</v>
      </c>
      <c r="MNW89" s="126">
        <f t="shared" si="142"/>
        <v>0</v>
      </c>
      <c r="MNX89" s="126">
        <f t="shared" si="142"/>
        <v>0</v>
      </c>
      <c r="MNY89" s="126">
        <f t="shared" si="142"/>
        <v>0</v>
      </c>
      <c r="MNZ89" s="126">
        <f t="shared" si="142"/>
        <v>0</v>
      </c>
      <c r="MOA89" s="126">
        <f t="shared" si="142"/>
        <v>0</v>
      </c>
      <c r="MOB89" s="126">
        <f t="shared" si="142"/>
        <v>0</v>
      </c>
      <c r="MOC89" s="126">
        <f t="shared" si="142"/>
        <v>0</v>
      </c>
      <c r="MOD89" s="126">
        <f t="shared" si="142"/>
        <v>0</v>
      </c>
      <c r="MOE89" s="126">
        <f t="shared" si="142"/>
        <v>0</v>
      </c>
      <c r="MOF89" s="126">
        <f t="shared" si="142"/>
        <v>0</v>
      </c>
      <c r="MOG89" s="126">
        <f t="shared" si="142"/>
        <v>0</v>
      </c>
      <c r="MOH89" s="126">
        <f t="shared" si="142"/>
        <v>0</v>
      </c>
      <c r="MOI89" s="126">
        <f t="shared" si="142"/>
        <v>0</v>
      </c>
      <c r="MOJ89" s="126">
        <f t="shared" si="142"/>
        <v>0</v>
      </c>
      <c r="MOK89" s="126">
        <f t="shared" si="142"/>
        <v>0</v>
      </c>
      <c r="MOL89" s="126">
        <f t="shared" si="142"/>
        <v>0</v>
      </c>
      <c r="MOM89" s="126">
        <f t="shared" si="142"/>
        <v>0</v>
      </c>
      <c r="MON89" s="126">
        <f t="shared" ref="MON89:MQY89" si="143" xml:space="preserve"> MON79</f>
        <v>0</v>
      </c>
      <c r="MOO89" s="126">
        <f t="shared" si="143"/>
        <v>0</v>
      </c>
      <c r="MOP89" s="126">
        <f t="shared" si="143"/>
        <v>0</v>
      </c>
      <c r="MOQ89" s="126">
        <f t="shared" si="143"/>
        <v>0</v>
      </c>
      <c r="MOR89" s="126">
        <f t="shared" si="143"/>
        <v>0</v>
      </c>
      <c r="MOS89" s="126">
        <f t="shared" si="143"/>
        <v>0</v>
      </c>
      <c r="MOT89" s="126">
        <f t="shared" si="143"/>
        <v>0</v>
      </c>
      <c r="MOU89" s="126">
        <f t="shared" si="143"/>
        <v>0</v>
      </c>
      <c r="MOV89" s="126">
        <f t="shared" si="143"/>
        <v>0</v>
      </c>
      <c r="MOW89" s="126">
        <f t="shared" si="143"/>
        <v>0</v>
      </c>
      <c r="MOX89" s="126">
        <f t="shared" si="143"/>
        <v>0</v>
      </c>
      <c r="MOY89" s="126">
        <f t="shared" si="143"/>
        <v>0</v>
      </c>
      <c r="MOZ89" s="126">
        <f t="shared" si="143"/>
        <v>0</v>
      </c>
      <c r="MPA89" s="126">
        <f t="shared" si="143"/>
        <v>0</v>
      </c>
      <c r="MPB89" s="126">
        <f t="shared" si="143"/>
        <v>0</v>
      </c>
      <c r="MPC89" s="126">
        <f t="shared" si="143"/>
        <v>0</v>
      </c>
      <c r="MPD89" s="126">
        <f t="shared" si="143"/>
        <v>0</v>
      </c>
      <c r="MPE89" s="126">
        <f t="shared" si="143"/>
        <v>0</v>
      </c>
      <c r="MPF89" s="126">
        <f t="shared" si="143"/>
        <v>0</v>
      </c>
      <c r="MPG89" s="126">
        <f t="shared" si="143"/>
        <v>0</v>
      </c>
      <c r="MPH89" s="126">
        <f t="shared" si="143"/>
        <v>0</v>
      </c>
      <c r="MPI89" s="126">
        <f t="shared" si="143"/>
        <v>0</v>
      </c>
      <c r="MPJ89" s="126">
        <f t="shared" si="143"/>
        <v>0</v>
      </c>
      <c r="MPK89" s="126">
        <f t="shared" si="143"/>
        <v>0</v>
      </c>
      <c r="MPL89" s="126">
        <f t="shared" si="143"/>
        <v>0</v>
      </c>
      <c r="MPM89" s="126">
        <f t="shared" si="143"/>
        <v>0</v>
      </c>
      <c r="MPN89" s="126">
        <f t="shared" si="143"/>
        <v>0</v>
      </c>
      <c r="MPO89" s="126">
        <f t="shared" si="143"/>
        <v>0</v>
      </c>
      <c r="MPP89" s="126">
        <f t="shared" si="143"/>
        <v>0</v>
      </c>
      <c r="MPQ89" s="126">
        <f t="shared" si="143"/>
        <v>0</v>
      </c>
      <c r="MPR89" s="126">
        <f t="shared" si="143"/>
        <v>0</v>
      </c>
      <c r="MPS89" s="126">
        <f t="shared" si="143"/>
        <v>0</v>
      </c>
      <c r="MPT89" s="126">
        <f t="shared" si="143"/>
        <v>0</v>
      </c>
      <c r="MPU89" s="126">
        <f t="shared" si="143"/>
        <v>0</v>
      </c>
      <c r="MPV89" s="126">
        <f t="shared" si="143"/>
        <v>0</v>
      </c>
      <c r="MPW89" s="126">
        <f t="shared" si="143"/>
        <v>0</v>
      </c>
      <c r="MPX89" s="126">
        <f t="shared" si="143"/>
        <v>0</v>
      </c>
      <c r="MPY89" s="126">
        <f t="shared" si="143"/>
        <v>0</v>
      </c>
      <c r="MPZ89" s="126">
        <f t="shared" si="143"/>
        <v>0</v>
      </c>
      <c r="MQA89" s="126">
        <f t="shared" si="143"/>
        <v>0</v>
      </c>
      <c r="MQB89" s="126">
        <f t="shared" si="143"/>
        <v>0</v>
      </c>
      <c r="MQC89" s="126">
        <f t="shared" si="143"/>
        <v>0</v>
      </c>
      <c r="MQD89" s="126">
        <f t="shared" si="143"/>
        <v>0</v>
      </c>
      <c r="MQE89" s="126">
        <f t="shared" si="143"/>
        <v>0</v>
      </c>
      <c r="MQF89" s="126">
        <f t="shared" si="143"/>
        <v>0</v>
      </c>
      <c r="MQG89" s="126">
        <f t="shared" si="143"/>
        <v>0</v>
      </c>
      <c r="MQH89" s="126">
        <f t="shared" si="143"/>
        <v>0</v>
      </c>
      <c r="MQI89" s="126">
        <f t="shared" si="143"/>
        <v>0</v>
      </c>
      <c r="MQJ89" s="126">
        <f t="shared" si="143"/>
        <v>0</v>
      </c>
      <c r="MQK89" s="126">
        <f t="shared" si="143"/>
        <v>0</v>
      </c>
      <c r="MQL89" s="126">
        <f t="shared" si="143"/>
        <v>0</v>
      </c>
      <c r="MQM89" s="126">
        <f t="shared" si="143"/>
        <v>0</v>
      </c>
      <c r="MQN89" s="126">
        <f t="shared" si="143"/>
        <v>0</v>
      </c>
      <c r="MQO89" s="126">
        <f t="shared" si="143"/>
        <v>0</v>
      </c>
      <c r="MQP89" s="126">
        <f t="shared" si="143"/>
        <v>0</v>
      </c>
      <c r="MQQ89" s="126">
        <f t="shared" si="143"/>
        <v>0</v>
      </c>
      <c r="MQR89" s="126">
        <f t="shared" si="143"/>
        <v>0</v>
      </c>
      <c r="MQS89" s="126">
        <f t="shared" si="143"/>
        <v>0</v>
      </c>
      <c r="MQT89" s="126">
        <f t="shared" si="143"/>
        <v>0</v>
      </c>
      <c r="MQU89" s="126">
        <f t="shared" si="143"/>
        <v>0</v>
      </c>
      <c r="MQV89" s="126">
        <f t="shared" si="143"/>
        <v>0</v>
      </c>
      <c r="MQW89" s="126">
        <f t="shared" si="143"/>
        <v>0</v>
      </c>
      <c r="MQX89" s="126">
        <f t="shared" si="143"/>
        <v>0</v>
      </c>
      <c r="MQY89" s="126">
        <f t="shared" si="143"/>
        <v>0</v>
      </c>
      <c r="MQZ89" s="126">
        <f t="shared" ref="MQZ89:MTK89" si="144" xml:space="preserve"> MQZ79</f>
        <v>0</v>
      </c>
      <c r="MRA89" s="126">
        <f t="shared" si="144"/>
        <v>0</v>
      </c>
      <c r="MRB89" s="126">
        <f t="shared" si="144"/>
        <v>0</v>
      </c>
      <c r="MRC89" s="126">
        <f t="shared" si="144"/>
        <v>0</v>
      </c>
      <c r="MRD89" s="126">
        <f t="shared" si="144"/>
        <v>0</v>
      </c>
      <c r="MRE89" s="126">
        <f t="shared" si="144"/>
        <v>0</v>
      </c>
      <c r="MRF89" s="126">
        <f t="shared" si="144"/>
        <v>0</v>
      </c>
      <c r="MRG89" s="126">
        <f t="shared" si="144"/>
        <v>0</v>
      </c>
      <c r="MRH89" s="126">
        <f t="shared" si="144"/>
        <v>0</v>
      </c>
      <c r="MRI89" s="126">
        <f t="shared" si="144"/>
        <v>0</v>
      </c>
      <c r="MRJ89" s="126">
        <f t="shared" si="144"/>
        <v>0</v>
      </c>
      <c r="MRK89" s="126">
        <f t="shared" si="144"/>
        <v>0</v>
      </c>
      <c r="MRL89" s="126">
        <f t="shared" si="144"/>
        <v>0</v>
      </c>
      <c r="MRM89" s="126">
        <f t="shared" si="144"/>
        <v>0</v>
      </c>
      <c r="MRN89" s="126">
        <f t="shared" si="144"/>
        <v>0</v>
      </c>
      <c r="MRO89" s="126">
        <f t="shared" si="144"/>
        <v>0</v>
      </c>
      <c r="MRP89" s="126">
        <f t="shared" si="144"/>
        <v>0</v>
      </c>
      <c r="MRQ89" s="126">
        <f t="shared" si="144"/>
        <v>0</v>
      </c>
      <c r="MRR89" s="126">
        <f t="shared" si="144"/>
        <v>0</v>
      </c>
      <c r="MRS89" s="126">
        <f t="shared" si="144"/>
        <v>0</v>
      </c>
      <c r="MRT89" s="126">
        <f t="shared" si="144"/>
        <v>0</v>
      </c>
      <c r="MRU89" s="126">
        <f t="shared" si="144"/>
        <v>0</v>
      </c>
      <c r="MRV89" s="126">
        <f t="shared" si="144"/>
        <v>0</v>
      </c>
      <c r="MRW89" s="126">
        <f t="shared" si="144"/>
        <v>0</v>
      </c>
      <c r="MRX89" s="126">
        <f t="shared" si="144"/>
        <v>0</v>
      </c>
      <c r="MRY89" s="126">
        <f t="shared" si="144"/>
        <v>0</v>
      </c>
      <c r="MRZ89" s="126">
        <f t="shared" si="144"/>
        <v>0</v>
      </c>
      <c r="MSA89" s="126">
        <f t="shared" si="144"/>
        <v>0</v>
      </c>
      <c r="MSB89" s="126">
        <f t="shared" si="144"/>
        <v>0</v>
      </c>
      <c r="MSC89" s="126">
        <f t="shared" si="144"/>
        <v>0</v>
      </c>
      <c r="MSD89" s="126">
        <f t="shared" si="144"/>
        <v>0</v>
      </c>
      <c r="MSE89" s="126">
        <f t="shared" si="144"/>
        <v>0</v>
      </c>
      <c r="MSF89" s="126">
        <f t="shared" si="144"/>
        <v>0</v>
      </c>
      <c r="MSG89" s="126">
        <f t="shared" si="144"/>
        <v>0</v>
      </c>
      <c r="MSH89" s="126">
        <f t="shared" si="144"/>
        <v>0</v>
      </c>
      <c r="MSI89" s="126">
        <f t="shared" si="144"/>
        <v>0</v>
      </c>
      <c r="MSJ89" s="126">
        <f t="shared" si="144"/>
        <v>0</v>
      </c>
      <c r="MSK89" s="126">
        <f t="shared" si="144"/>
        <v>0</v>
      </c>
      <c r="MSL89" s="126">
        <f t="shared" si="144"/>
        <v>0</v>
      </c>
      <c r="MSM89" s="126">
        <f t="shared" si="144"/>
        <v>0</v>
      </c>
      <c r="MSN89" s="126">
        <f t="shared" si="144"/>
        <v>0</v>
      </c>
      <c r="MSO89" s="126">
        <f t="shared" si="144"/>
        <v>0</v>
      </c>
      <c r="MSP89" s="126">
        <f t="shared" si="144"/>
        <v>0</v>
      </c>
      <c r="MSQ89" s="126">
        <f t="shared" si="144"/>
        <v>0</v>
      </c>
      <c r="MSR89" s="126">
        <f t="shared" si="144"/>
        <v>0</v>
      </c>
      <c r="MSS89" s="126">
        <f t="shared" si="144"/>
        <v>0</v>
      </c>
      <c r="MST89" s="126">
        <f t="shared" si="144"/>
        <v>0</v>
      </c>
      <c r="MSU89" s="126">
        <f t="shared" si="144"/>
        <v>0</v>
      </c>
      <c r="MSV89" s="126">
        <f t="shared" si="144"/>
        <v>0</v>
      </c>
      <c r="MSW89" s="126">
        <f t="shared" si="144"/>
        <v>0</v>
      </c>
      <c r="MSX89" s="126">
        <f t="shared" si="144"/>
        <v>0</v>
      </c>
      <c r="MSY89" s="126">
        <f t="shared" si="144"/>
        <v>0</v>
      </c>
      <c r="MSZ89" s="126">
        <f t="shared" si="144"/>
        <v>0</v>
      </c>
      <c r="MTA89" s="126">
        <f t="shared" si="144"/>
        <v>0</v>
      </c>
      <c r="MTB89" s="126">
        <f t="shared" si="144"/>
        <v>0</v>
      </c>
      <c r="MTC89" s="126">
        <f t="shared" si="144"/>
        <v>0</v>
      </c>
      <c r="MTD89" s="126">
        <f t="shared" si="144"/>
        <v>0</v>
      </c>
      <c r="MTE89" s="126">
        <f t="shared" si="144"/>
        <v>0</v>
      </c>
      <c r="MTF89" s="126">
        <f t="shared" si="144"/>
        <v>0</v>
      </c>
      <c r="MTG89" s="126">
        <f t="shared" si="144"/>
        <v>0</v>
      </c>
      <c r="MTH89" s="126">
        <f t="shared" si="144"/>
        <v>0</v>
      </c>
      <c r="MTI89" s="126">
        <f t="shared" si="144"/>
        <v>0</v>
      </c>
      <c r="MTJ89" s="126">
        <f t="shared" si="144"/>
        <v>0</v>
      </c>
      <c r="MTK89" s="126">
        <f t="shared" si="144"/>
        <v>0</v>
      </c>
      <c r="MTL89" s="126">
        <f t="shared" ref="MTL89:MVW89" si="145" xml:space="preserve"> MTL79</f>
        <v>0</v>
      </c>
      <c r="MTM89" s="126">
        <f t="shared" si="145"/>
        <v>0</v>
      </c>
      <c r="MTN89" s="126">
        <f t="shared" si="145"/>
        <v>0</v>
      </c>
      <c r="MTO89" s="126">
        <f t="shared" si="145"/>
        <v>0</v>
      </c>
      <c r="MTP89" s="126">
        <f t="shared" si="145"/>
        <v>0</v>
      </c>
      <c r="MTQ89" s="126">
        <f t="shared" si="145"/>
        <v>0</v>
      </c>
      <c r="MTR89" s="126">
        <f t="shared" si="145"/>
        <v>0</v>
      </c>
      <c r="MTS89" s="126">
        <f t="shared" si="145"/>
        <v>0</v>
      </c>
      <c r="MTT89" s="126">
        <f t="shared" si="145"/>
        <v>0</v>
      </c>
      <c r="MTU89" s="126">
        <f t="shared" si="145"/>
        <v>0</v>
      </c>
      <c r="MTV89" s="126">
        <f t="shared" si="145"/>
        <v>0</v>
      </c>
      <c r="MTW89" s="126">
        <f t="shared" si="145"/>
        <v>0</v>
      </c>
      <c r="MTX89" s="126">
        <f t="shared" si="145"/>
        <v>0</v>
      </c>
      <c r="MTY89" s="126">
        <f t="shared" si="145"/>
        <v>0</v>
      </c>
      <c r="MTZ89" s="126">
        <f t="shared" si="145"/>
        <v>0</v>
      </c>
      <c r="MUA89" s="126">
        <f t="shared" si="145"/>
        <v>0</v>
      </c>
      <c r="MUB89" s="126">
        <f t="shared" si="145"/>
        <v>0</v>
      </c>
      <c r="MUC89" s="126">
        <f t="shared" si="145"/>
        <v>0</v>
      </c>
      <c r="MUD89" s="126">
        <f t="shared" si="145"/>
        <v>0</v>
      </c>
      <c r="MUE89" s="126">
        <f t="shared" si="145"/>
        <v>0</v>
      </c>
      <c r="MUF89" s="126">
        <f t="shared" si="145"/>
        <v>0</v>
      </c>
      <c r="MUG89" s="126">
        <f t="shared" si="145"/>
        <v>0</v>
      </c>
      <c r="MUH89" s="126">
        <f t="shared" si="145"/>
        <v>0</v>
      </c>
      <c r="MUI89" s="126">
        <f t="shared" si="145"/>
        <v>0</v>
      </c>
      <c r="MUJ89" s="126">
        <f t="shared" si="145"/>
        <v>0</v>
      </c>
      <c r="MUK89" s="126">
        <f t="shared" si="145"/>
        <v>0</v>
      </c>
      <c r="MUL89" s="126">
        <f t="shared" si="145"/>
        <v>0</v>
      </c>
      <c r="MUM89" s="126">
        <f t="shared" si="145"/>
        <v>0</v>
      </c>
      <c r="MUN89" s="126">
        <f t="shared" si="145"/>
        <v>0</v>
      </c>
      <c r="MUO89" s="126">
        <f t="shared" si="145"/>
        <v>0</v>
      </c>
      <c r="MUP89" s="126">
        <f t="shared" si="145"/>
        <v>0</v>
      </c>
      <c r="MUQ89" s="126">
        <f t="shared" si="145"/>
        <v>0</v>
      </c>
      <c r="MUR89" s="126">
        <f t="shared" si="145"/>
        <v>0</v>
      </c>
      <c r="MUS89" s="126">
        <f t="shared" si="145"/>
        <v>0</v>
      </c>
      <c r="MUT89" s="126">
        <f t="shared" si="145"/>
        <v>0</v>
      </c>
      <c r="MUU89" s="126">
        <f t="shared" si="145"/>
        <v>0</v>
      </c>
      <c r="MUV89" s="126">
        <f t="shared" si="145"/>
        <v>0</v>
      </c>
      <c r="MUW89" s="126">
        <f t="shared" si="145"/>
        <v>0</v>
      </c>
      <c r="MUX89" s="126">
        <f t="shared" si="145"/>
        <v>0</v>
      </c>
      <c r="MUY89" s="126">
        <f t="shared" si="145"/>
        <v>0</v>
      </c>
      <c r="MUZ89" s="126">
        <f t="shared" si="145"/>
        <v>0</v>
      </c>
      <c r="MVA89" s="126">
        <f t="shared" si="145"/>
        <v>0</v>
      </c>
      <c r="MVB89" s="126">
        <f t="shared" si="145"/>
        <v>0</v>
      </c>
      <c r="MVC89" s="126">
        <f t="shared" si="145"/>
        <v>0</v>
      </c>
      <c r="MVD89" s="126">
        <f t="shared" si="145"/>
        <v>0</v>
      </c>
      <c r="MVE89" s="126">
        <f t="shared" si="145"/>
        <v>0</v>
      </c>
      <c r="MVF89" s="126">
        <f t="shared" si="145"/>
        <v>0</v>
      </c>
      <c r="MVG89" s="126">
        <f t="shared" si="145"/>
        <v>0</v>
      </c>
      <c r="MVH89" s="126">
        <f t="shared" si="145"/>
        <v>0</v>
      </c>
      <c r="MVI89" s="126">
        <f t="shared" si="145"/>
        <v>0</v>
      </c>
      <c r="MVJ89" s="126">
        <f t="shared" si="145"/>
        <v>0</v>
      </c>
      <c r="MVK89" s="126">
        <f t="shared" si="145"/>
        <v>0</v>
      </c>
      <c r="MVL89" s="126">
        <f t="shared" si="145"/>
        <v>0</v>
      </c>
      <c r="MVM89" s="126">
        <f t="shared" si="145"/>
        <v>0</v>
      </c>
      <c r="MVN89" s="126">
        <f t="shared" si="145"/>
        <v>0</v>
      </c>
      <c r="MVO89" s="126">
        <f t="shared" si="145"/>
        <v>0</v>
      </c>
      <c r="MVP89" s="126">
        <f t="shared" si="145"/>
        <v>0</v>
      </c>
      <c r="MVQ89" s="126">
        <f t="shared" si="145"/>
        <v>0</v>
      </c>
      <c r="MVR89" s="126">
        <f t="shared" si="145"/>
        <v>0</v>
      </c>
      <c r="MVS89" s="126">
        <f t="shared" si="145"/>
        <v>0</v>
      </c>
      <c r="MVT89" s="126">
        <f t="shared" si="145"/>
        <v>0</v>
      </c>
      <c r="MVU89" s="126">
        <f t="shared" si="145"/>
        <v>0</v>
      </c>
      <c r="MVV89" s="126">
        <f t="shared" si="145"/>
        <v>0</v>
      </c>
      <c r="MVW89" s="126">
        <f t="shared" si="145"/>
        <v>0</v>
      </c>
      <c r="MVX89" s="126">
        <f t="shared" ref="MVX89:MYI89" si="146" xml:space="preserve"> MVX79</f>
        <v>0</v>
      </c>
      <c r="MVY89" s="126">
        <f t="shared" si="146"/>
        <v>0</v>
      </c>
      <c r="MVZ89" s="126">
        <f t="shared" si="146"/>
        <v>0</v>
      </c>
      <c r="MWA89" s="126">
        <f t="shared" si="146"/>
        <v>0</v>
      </c>
      <c r="MWB89" s="126">
        <f t="shared" si="146"/>
        <v>0</v>
      </c>
      <c r="MWC89" s="126">
        <f t="shared" si="146"/>
        <v>0</v>
      </c>
      <c r="MWD89" s="126">
        <f t="shared" si="146"/>
        <v>0</v>
      </c>
      <c r="MWE89" s="126">
        <f t="shared" si="146"/>
        <v>0</v>
      </c>
      <c r="MWF89" s="126">
        <f t="shared" si="146"/>
        <v>0</v>
      </c>
      <c r="MWG89" s="126">
        <f t="shared" si="146"/>
        <v>0</v>
      </c>
      <c r="MWH89" s="126">
        <f t="shared" si="146"/>
        <v>0</v>
      </c>
      <c r="MWI89" s="126">
        <f t="shared" si="146"/>
        <v>0</v>
      </c>
      <c r="MWJ89" s="126">
        <f t="shared" si="146"/>
        <v>0</v>
      </c>
      <c r="MWK89" s="126">
        <f t="shared" si="146"/>
        <v>0</v>
      </c>
      <c r="MWL89" s="126">
        <f t="shared" si="146"/>
        <v>0</v>
      </c>
      <c r="MWM89" s="126">
        <f t="shared" si="146"/>
        <v>0</v>
      </c>
      <c r="MWN89" s="126">
        <f t="shared" si="146"/>
        <v>0</v>
      </c>
      <c r="MWO89" s="126">
        <f t="shared" si="146"/>
        <v>0</v>
      </c>
      <c r="MWP89" s="126">
        <f t="shared" si="146"/>
        <v>0</v>
      </c>
      <c r="MWQ89" s="126">
        <f t="shared" si="146"/>
        <v>0</v>
      </c>
      <c r="MWR89" s="126">
        <f t="shared" si="146"/>
        <v>0</v>
      </c>
      <c r="MWS89" s="126">
        <f t="shared" si="146"/>
        <v>0</v>
      </c>
      <c r="MWT89" s="126">
        <f t="shared" si="146"/>
        <v>0</v>
      </c>
      <c r="MWU89" s="126">
        <f t="shared" si="146"/>
        <v>0</v>
      </c>
      <c r="MWV89" s="126">
        <f t="shared" si="146"/>
        <v>0</v>
      </c>
      <c r="MWW89" s="126">
        <f t="shared" si="146"/>
        <v>0</v>
      </c>
      <c r="MWX89" s="126">
        <f t="shared" si="146"/>
        <v>0</v>
      </c>
      <c r="MWY89" s="126">
        <f t="shared" si="146"/>
        <v>0</v>
      </c>
      <c r="MWZ89" s="126">
        <f t="shared" si="146"/>
        <v>0</v>
      </c>
      <c r="MXA89" s="126">
        <f t="shared" si="146"/>
        <v>0</v>
      </c>
      <c r="MXB89" s="126">
        <f t="shared" si="146"/>
        <v>0</v>
      </c>
      <c r="MXC89" s="126">
        <f t="shared" si="146"/>
        <v>0</v>
      </c>
      <c r="MXD89" s="126">
        <f t="shared" si="146"/>
        <v>0</v>
      </c>
      <c r="MXE89" s="126">
        <f t="shared" si="146"/>
        <v>0</v>
      </c>
      <c r="MXF89" s="126">
        <f t="shared" si="146"/>
        <v>0</v>
      </c>
      <c r="MXG89" s="126">
        <f t="shared" si="146"/>
        <v>0</v>
      </c>
      <c r="MXH89" s="126">
        <f t="shared" si="146"/>
        <v>0</v>
      </c>
      <c r="MXI89" s="126">
        <f t="shared" si="146"/>
        <v>0</v>
      </c>
      <c r="MXJ89" s="126">
        <f t="shared" si="146"/>
        <v>0</v>
      </c>
      <c r="MXK89" s="126">
        <f t="shared" si="146"/>
        <v>0</v>
      </c>
      <c r="MXL89" s="126">
        <f t="shared" si="146"/>
        <v>0</v>
      </c>
      <c r="MXM89" s="126">
        <f t="shared" si="146"/>
        <v>0</v>
      </c>
      <c r="MXN89" s="126">
        <f t="shared" si="146"/>
        <v>0</v>
      </c>
      <c r="MXO89" s="126">
        <f t="shared" si="146"/>
        <v>0</v>
      </c>
      <c r="MXP89" s="126">
        <f t="shared" si="146"/>
        <v>0</v>
      </c>
      <c r="MXQ89" s="126">
        <f t="shared" si="146"/>
        <v>0</v>
      </c>
      <c r="MXR89" s="126">
        <f t="shared" si="146"/>
        <v>0</v>
      </c>
      <c r="MXS89" s="126">
        <f t="shared" si="146"/>
        <v>0</v>
      </c>
      <c r="MXT89" s="126">
        <f t="shared" si="146"/>
        <v>0</v>
      </c>
      <c r="MXU89" s="126">
        <f t="shared" si="146"/>
        <v>0</v>
      </c>
      <c r="MXV89" s="126">
        <f t="shared" si="146"/>
        <v>0</v>
      </c>
      <c r="MXW89" s="126">
        <f t="shared" si="146"/>
        <v>0</v>
      </c>
      <c r="MXX89" s="126">
        <f t="shared" si="146"/>
        <v>0</v>
      </c>
      <c r="MXY89" s="126">
        <f t="shared" si="146"/>
        <v>0</v>
      </c>
      <c r="MXZ89" s="126">
        <f t="shared" si="146"/>
        <v>0</v>
      </c>
      <c r="MYA89" s="126">
        <f t="shared" si="146"/>
        <v>0</v>
      </c>
      <c r="MYB89" s="126">
        <f t="shared" si="146"/>
        <v>0</v>
      </c>
      <c r="MYC89" s="126">
        <f t="shared" si="146"/>
        <v>0</v>
      </c>
      <c r="MYD89" s="126">
        <f t="shared" si="146"/>
        <v>0</v>
      </c>
      <c r="MYE89" s="126">
        <f t="shared" si="146"/>
        <v>0</v>
      </c>
      <c r="MYF89" s="126">
        <f t="shared" si="146"/>
        <v>0</v>
      </c>
      <c r="MYG89" s="126">
        <f t="shared" si="146"/>
        <v>0</v>
      </c>
      <c r="MYH89" s="126">
        <f t="shared" si="146"/>
        <v>0</v>
      </c>
      <c r="MYI89" s="126">
        <f t="shared" si="146"/>
        <v>0</v>
      </c>
      <c r="MYJ89" s="126">
        <f t="shared" ref="MYJ89:NAU89" si="147" xml:space="preserve"> MYJ79</f>
        <v>0</v>
      </c>
      <c r="MYK89" s="126">
        <f t="shared" si="147"/>
        <v>0</v>
      </c>
      <c r="MYL89" s="126">
        <f t="shared" si="147"/>
        <v>0</v>
      </c>
      <c r="MYM89" s="126">
        <f t="shared" si="147"/>
        <v>0</v>
      </c>
      <c r="MYN89" s="126">
        <f t="shared" si="147"/>
        <v>0</v>
      </c>
      <c r="MYO89" s="126">
        <f t="shared" si="147"/>
        <v>0</v>
      </c>
      <c r="MYP89" s="126">
        <f t="shared" si="147"/>
        <v>0</v>
      </c>
      <c r="MYQ89" s="126">
        <f t="shared" si="147"/>
        <v>0</v>
      </c>
      <c r="MYR89" s="126">
        <f t="shared" si="147"/>
        <v>0</v>
      </c>
      <c r="MYS89" s="126">
        <f t="shared" si="147"/>
        <v>0</v>
      </c>
      <c r="MYT89" s="126">
        <f t="shared" si="147"/>
        <v>0</v>
      </c>
      <c r="MYU89" s="126">
        <f t="shared" si="147"/>
        <v>0</v>
      </c>
      <c r="MYV89" s="126">
        <f t="shared" si="147"/>
        <v>0</v>
      </c>
      <c r="MYW89" s="126">
        <f t="shared" si="147"/>
        <v>0</v>
      </c>
      <c r="MYX89" s="126">
        <f t="shared" si="147"/>
        <v>0</v>
      </c>
      <c r="MYY89" s="126">
        <f t="shared" si="147"/>
        <v>0</v>
      </c>
      <c r="MYZ89" s="126">
        <f t="shared" si="147"/>
        <v>0</v>
      </c>
      <c r="MZA89" s="126">
        <f t="shared" si="147"/>
        <v>0</v>
      </c>
      <c r="MZB89" s="126">
        <f t="shared" si="147"/>
        <v>0</v>
      </c>
      <c r="MZC89" s="126">
        <f t="shared" si="147"/>
        <v>0</v>
      </c>
      <c r="MZD89" s="126">
        <f t="shared" si="147"/>
        <v>0</v>
      </c>
      <c r="MZE89" s="126">
        <f t="shared" si="147"/>
        <v>0</v>
      </c>
      <c r="MZF89" s="126">
        <f t="shared" si="147"/>
        <v>0</v>
      </c>
      <c r="MZG89" s="126">
        <f t="shared" si="147"/>
        <v>0</v>
      </c>
      <c r="MZH89" s="126">
        <f t="shared" si="147"/>
        <v>0</v>
      </c>
      <c r="MZI89" s="126">
        <f t="shared" si="147"/>
        <v>0</v>
      </c>
      <c r="MZJ89" s="126">
        <f t="shared" si="147"/>
        <v>0</v>
      </c>
      <c r="MZK89" s="126">
        <f t="shared" si="147"/>
        <v>0</v>
      </c>
      <c r="MZL89" s="126">
        <f t="shared" si="147"/>
        <v>0</v>
      </c>
      <c r="MZM89" s="126">
        <f t="shared" si="147"/>
        <v>0</v>
      </c>
      <c r="MZN89" s="126">
        <f t="shared" si="147"/>
        <v>0</v>
      </c>
      <c r="MZO89" s="126">
        <f t="shared" si="147"/>
        <v>0</v>
      </c>
      <c r="MZP89" s="126">
        <f t="shared" si="147"/>
        <v>0</v>
      </c>
      <c r="MZQ89" s="126">
        <f t="shared" si="147"/>
        <v>0</v>
      </c>
      <c r="MZR89" s="126">
        <f t="shared" si="147"/>
        <v>0</v>
      </c>
      <c r="MZS89" s="126">
        <f t="shared" si="147"/>
        <v>0</v>
      </c>
      <c r="MZT89" s="126">
        <f t="shared" si="147"/>
        <v>0</v>
      </c>
      <c r="MZU89" s="126">
        <f t="shared" si="147"/>
        <v>0</v>
      </c>
      <c r="MZV89" s="126">
        <f t="shared" si="147"/>
        <v>0</v>
      </c>
      <c r="MZW89" s="126">
        <f t="shared" si="147"/>
        <v>0</v>
      </c>
      <c r="MZX89" s="126">
        <f t="shared" si="147"/>
        <v>0</v>
      </c>
      <c r="MZY89" s="126">
        <f t="shared" si="147"/>
        <v>0</v>
      </c>
      <c r="MZZ89" s="126">
        <f t="shared" si="147"/>
        <v>0</v>
      </c>
      <c r="NAA89" s="126">
        <f t="shared" si="147"/>
        <v>0</v>
      </c>
      <c r="NAB89" s="126">
        <f t="shared" si="147"/>
        <v>0</v>
      </c>
      <c r="NAC89" s="126">
        <f t="shared" si="147"/>
        <v>0</v>
      </c>
      <c r="NAD89" s="126">
        <f t="shared" si="147"/>
        <v>0</v>
      </c>
      <c r="NAE89" s="126">
        <f t="shared" si="147"/>
        <v>0</v>
      </c>
      <c r="NAF89" s="126">
        <f t="shared" si="147"/>
        <v>0</v>
      </c>
      <c r="NAG89" s="126">
        <f t="shared" si="147"/>
        <v>0</v>
      </c>
      <c r="NAH89" s="126">
        <f t="shared" si="147"/>
        <v>0</v>
      </c>
      <c r="NAI89" s="126">
        <f t="shared" si="147"/>
        <v>0</v>
      </c>
      <c r="NAJ89" s="126">
        <f t="shared" si="147"/>
        <v>0</v>
      </c>
      <c r="NAK89" s="126">
        <f t="shared" si="147"/>
        <v>0</v>
      </c>
      <c r="NAL89" s="126">
        <f t="shared" si="147"/>
        <v>0</v>
      </c>
      <c r="NAM89" s="126">
        <f t="shared" si="147"/>
        <v>0</v>
      </c>
      <c r="NAN89" s="126">
        <f t="shared" si="147"/>
        <v>0</v>
      </c>
      <c r="NAO89" s="126">
        <f t="shared" si="147"/>
        <v>0</v>
      </c>
      <c r="NAP89" s="126">
        <f t="shared" si="147"/>
        <v>0</v>
      </c>
      <c r="NAQ89" s="126">
        <f t="shared" si="147"/>
        <v>0</v>
      </c>
      <c r="NAR89" s="126">
        <f t="shared" si="147"/>
        <v>0</v>
      </c>
      <c r="NAS89" s="126">
        <f t="shared" si="147"/>
        <v>0</v>
      </c>
      <c r="NAT89" s="126">
        <f t="shared" si="147"/>
        <v>0</v>
      </c>
      <c r="NAU89" s="126">
        <f t="shared" si="147"/>
        <v>0</v>
      </c>
      <c r="NAV89" s="126">
        <f t="shared" ref="NAV89:NDG89" si="148" xml:space="preserve"> NAV79</f>
        <v>0</v>
      </c>
      <c r="NAW89" s="126">
        <f t="shared" si="148"/>
        <v>0</v>
      </c>
      <c r="NAX89" s="126">
        <f t="shared" si="148"/>
        <v>0</v>
      </c>
      <c r="NAY89" s="126">
        <f t="shared" si="148"/>
        <v>0</v>
      </c>
      <c r="NAZ89" s="126">
        <f t="shared" si="148"/>
        <v>0</v>
      </c>
      <c r="NBA89" s="126">
        <f t="shared" si="148"/>
        <v>0</v>
      </c>
      <c r="NBB89" s="126">
        <f t="shared" si="148"/>
        <v>0</v>
      </c>
      <c r="NBC89" s="126">
        <f t="shared" si="148"/>
        <v>0</v>
      </c>
      <c r="NBD89" s="126">
        <f t="shared" si="148"/>
        <v>0</v>
      </c>
      <c r="NBE89" s="126">
        <f t="shared" si="148"/>
        <v>0</v>
      </c>
      <c r="NBF89" s="126">
        <f t="shared" si="148"/>
        <v>0</v>
      </c>
      <c r="NBG89" s="126">
        <f t="shared" si="148"/>
        <v>0</v>
      </c>
      <c r="NBH89" s="126">
        <f t="shared" si="148"/>
        <v>0</v>
      </c>
      <c r="NBI89" s="126">
        <f t="shared" si="148"/>
        <v>0</v>
      </c>
      <c r="NBJ89" s="126">
        <f t="shared" si="148"/>
        <v>0</v>
      </c>
      <c r="NBK89" s="126">
        <f t="shared" si="148"/>
        <v>0</v>
      </c>
      <c r="NBL89" s="126">
        <f t="shared" si="148"/>
        <v>0</v>
      </c>
      <c r="NBM89" s="126">
        <f t="shared" si="148"/>
        <v>0</v>
      </c>
      <c r="NBN89" s="126">
        <f t="shared" si="148"/>
        <v>0</v>
      </c>
      <c r="NBO89" s="126">
        <f t="shared" si="148"/>
        <v>0</v>
      </c>
      <c r="NBP89" s="126">
        <f t="shared" si="148"/>
        <v>0</v>
      </c>
      <c r="NBQ89" s="126">
        <f t="shared" si="148"/>
        <v>0</v>
      </c>
      <c r="NBR89" s="126">
        <f t="shared" si="148"/>
        <v>0</v>
      </c>
      <c r="NBS89" s="126">
        <f t="shared" si="148"/>
        <v>0</v>
      </c>
      <c r="NBT89" s="126">
        <f t="shared" si="148"/>
        <v>0</v>
      </c>
      <c r="NBU89" s="126">
        <f t="shared" si="148"/>
        <v>0</v>
      </c>
      <c r="NBV89" s="126">
        <f t="shared" si="148"/>
        <v>0</v>
      </c>
      <c r="NBW89" s="126">
        <f t="shared" si="148"/>
        <v>0</v>
      </c>
      <c r="NBX89" s="126">
        <f t="shared" si="148"/>
        <v>0</v>
      </c>
      <c r="NBY89" s="126">
        <f t="shared" si="148"/>
        <v>0</v>
      </c>
      <c r="NBZ89" s="126">
        <f t="shared" si="148"/>
        <v>0</v>
      </c>
      <c r="NCA89" s="126">
        <f t="shared" si="148"/>
        <v>0</v>
      </c>
      <c r="NCB89" s="126">
        <f t="shared" si="148"/>
        <v>0</v>
      </c>
      <c r="NCC89" s="126">
        <f t="shared" si="148"/>
        <v>0</v>
      </c>
      <c r="NCD89" s="126">
        <f t="shared" si="148"/>
        <v>0</v>
      </c>
      <c r="NCE89" s="126">
        <f t="shared" si="148"/>
        <v>0</v>
      </c>
      <c r="NCF89" s="126">
        <f t="shared" si="148"/>
        <v>0</v>
      </c>
      <c r="NCG89" s="126">
        <f t="shared" si="148"/>
        <v>0</v>
      </c>
      <c r="NCH89" s="126">
        <f t="shared" si="148"/>
        <v>0</v>
      </c>
      <c r="NCI89" s="126">
        <f t="shared" si="148"/>
        <v>0</v>
      </c>
      <c r="NCJ89" s="126">
        <f t="shared" si="148"/>
        <v>0</v>
      </c>
      <c r="NCK89" s="126">
        <f t="shared" si="148"/>
        <v>0</v>
      </c>
      <c r="NCL89" s="126">
        <f t="shared" si="148"/>
        <v>0</v>
      </c>
      <c r="NCM89" s="126">
        <f t="shared" si="148"/>
        <v>0</v>
      </c>
      <c r="NCN89" s="126">
        <f t="shared" si="148"/>
        <v>0</v>
      </c>
      <c r="NCO89" s="126">
        <f t="shared" si="148"/>
        <v>0</v>
      </c>
      <c r="NCP89" s="126">
        <f t="shared" si="148"/>
        <v>0</v>
      </c>
      <c r="NCQ89" s="126">
        <f t="shared" si="148"/>
        <v>0</v>
      </c>
      <c r="NCR89" s="126">
        <f t="shared" si="148"/>
        <v>0</v>
      </c>
      <c r="NCS89" s="126">
        <f t="shared" si="148"/>
        <v>0</v>
      </c>
      <c r="NCT89" s="126">
        <f t="shared" si="148"/>
        <v>0</v>
      </c>
      <c r="NCU89" s="126">
        <f t="shared" si="148"/>
        <v>0</v>
      </c>
      <c r="NCV89" s="126">
        <f t="shared" si="148"/>
        <v>0</v>
      </c>
      <c r="NCW89" s="126">
        <f t="shared" si="148"/>
        <v>0</v>
      </c>
      <c r="NCX89" s="126">
        <f t="shared" si="148"/>
        <v>0</v>
      </c>
      <c r="NCY89" s="126">
        <f t="shared" si="148"/>
        <v>0</v>
      </c>
      <c r="NCZ89" s="126">
        <f t="shared" si="148"/>
        <v>0</v>
      </c>
      <c r="NDA89" s="126">
        <f t="shared" si="148"/>
        <v>0</v>
      </c>
      <c r="NDB89" s="126">
        <f t="shared" si="148"/>
        <v>0</v>
      </c>
      <c r="NDC89" s="126">
        <f t="shared" si="148"/>
        <v>0</v>
      </c>
      <c r="NDD89" s="126">
        <f t="shared" si="148"/>
        <v>0</v>
      </c>
      <c r="NDE89" s="126">
        <f t="shared" si="148"/>
        <v>0</v>
      </c>
      <c r="NDF89" s="126">
        <f t="shared" si="148"/>
        <v>0</v>
      </c>
      <c r="NDG89" s="126">
        <f t="shared" si="148"/>
        <v>0</v>
      </c>
      <c r="NDH89" s="126">
        <f t="shared" ref="NDH89:NFS89" si="149" xml:space="preserve"> NDH79</f>
        <v>0</v>
      </c>
      <c r="NDI89" s="126">
        <f t="shared" si="149"/>
        <v>0</v>
      </c>
      <c r="NDJ89" s="126">
        <f t="shared" si="149"/>
        <v>0</v>
      </c>
      <c r="NDK89" s="126">
        <f t="shared" si="149"/>
        <v>0</v>
      </c>
      <c r="NDL89" s="126">
        <f t="shared" si="149"/>
        <v>0</v>
      </c>
      <c r="NDM89" s="126">
        <f t="shared" si="149"/>
        <v>0</v>
      </c>
      <c r="NDN89" s="126">
        <f t="shared" si="149"/>
        <v>0</v>
      </c>
      <c r="NDO89" s="126">
        <f t="shared" si="149"/>
        <v>0</v>
      </c>
      <c r="NDP89" s="126">
        <f t="shared" si="149"/>
        <v>0</v>
      </c>
      <c r="NDQ89" s="126">
        <f t="shared" si="149"/>
        <v>0</v>
      </c>
      <c r="NDR89" s="126">
        <f t="shared" si="149"/>
        <v>0</v>
      </c>
      <c r="NDS89" s="126">
        <f t="shared" si="149"/>
        <v>0</v>
      </c>
      <c r="NDT89" s="126">
        <f t="shared" si="149"/>
        <v>0</v>
      </c>
      <c r="NDU89" s="126">
        <f t="shared" si="149"/>
        <v>0</v>
      </c>
      <c r="NDV89" s="126">
        <f t="shared" si="149"/>
        <v>0</v>
      </c>
      <c r="NDW89" s="126">
        <f t="shared" si="149"/>
        <v>0</v>
      </c>
      <c r="NDX89" s="126">
        <f t="shared" si="149"/>
        <v>0</v>
      </c>
      <c r="NDY89" s="126">
        <f t="shared" si="149"/>
        <v>0</v>
      </c>
      <c r="NDZ89" s="126">
        <f t="shared" si="149"/>
        <v>0</v>
      </c>
      <c r="NEA89" s="126">
        <f t="shared" si="149"/>
        <v>0</v>
      </c>
      <c r="NEB89" s="126">
        <f t="shared" si="149"/>
        <v>0</v>
      </c>
      <c r="NEC89" s="126">
        <f t="shared" si="149"/>
        <v>0</v>
      </c>
      <c r="NED89" s="126">
        <f t="shared" si="149"/>
        <v>0</v>
      </c>
      <c r="NEE89" s="126">
        <f t="shared" si="149"/>
        <v>0</v>
      </c>
      <c r="NEF89" s="126">
        <f t="shared" si="149"/>
        <v>0</v>
      </c>
      <c r="NEG89" s="126">
        <f t="shared" si="149"/>
        <v>0</v>
      </c>
      <c r="NEH89" s="126">
        <f t="shared" si="149"/>
        <v>0</v>
      </c>
      <c r="NEI89" s="126">
        <f t="shared" si="149"/>
        <v>0</v>
      </c>
      <c r="NEJ89" s="126">
        <f t="shared" si="149"/>
        <v>0</v>
      </c>
      <c r="NEK89" s="126">
        <f t="shared" si="149"/>
        <v>0</v>
      </c>
      <c r="NEL89" s="126">
        <f t="shared" si="149"/>
        <v>0</v>
      </c>
      <c r="NEM89" s="126">
        <f t="shared" si="149"/>
        <v>0</v>
      </c>
      <c r="NEN89" s="126">
        <f t="shared" si="149"/>
        <v>0</v>
      </c>
      <c r="NEO89" s="126">
        <f t="shared" si="149"/>
        <v>0</v>
      </c>
      <c r="NEP89" s="126">
        <f t="shared" si="149"/>
        <v>0</v>
      </c>
      <c r="NEQ89" s="126">
        <f t="shared" si="149"/>
        <v>0</v>
      </c>
      <c r="NER89" s="126">
        <f t="shared" si="149"/>
        <v>0</v>
      </c>
      <c r="NES89" s="126">
        <f t="shared" si="149"/>
        <v>0</v>
      </c>
      <c r="NET89" s="126">
        <f t="shared" si="149"/>
        <v>0</v>
      </c>
      <c r="NEU89" s="126">
        <f t="shared" si="149"/>
        <v>0</v>
      </c>
      <c r="NEV89" s="126">
        <f t="shared" si="149"/>
        <v>0</v>
      </c>
      <c r="NEW89" s="126">
        <f t="shared" si="149"/>
        <v>0</v>
      </c>
      <c r="NEX89" s="126">
        <f t="shared" si="149"/>
        <v>0</v>
      </c>
      <c r="NEY89" s="126">
        <f t="shared" si="149"/>
        <v>0</v>
      </c>
      <c r="NEZ89" s="126">
        <f t="shared" si="149"/>
        <v>0</v>
      </c>
      <c r="NFA89" s="126">
        <f t="shared" si="149"/>
        <v>0</v>
      </c>
      <c r="NFB89" s="126">
        <f t="shared" si="149"/>
        <v>0</v>
      </c>
      <c r="NFC89" s="126">
        <f t="shared" si="149"/>
        <v>0</v>
      </c>
      <c r="NFD89" s="126">
        <f t="shared" si="149"/>
        <v>0</v>
      </c>
      <c r="NFE89" s="126">
        <f t="shared" si="149"/>
        <v>0</v>
      </c>
      <c r="NFF89" s="126">
        <f t="shared" si="149"/>
        <v>0</v>
      </c>
      <c r="NFG89" s="126">
        <f t="shared" si="149"/>
        <v>0</v>
      </c>
      <c r="NFH89" s="126">
        <f t="shared" si="149"/>
        <v>0</v>
      </c>
      <c r="NFI89" s="126">
        <f t="shared" si="149"/>
        <v>0</v>
      </c>
      <c r="NFJ89" s="126">
        <f t="shared" si="149"/>
        <v>0</v>
      </c>
      <c r="NFK89" s="126">
        <f t="shared" si="149"/>
        <v>0</v>
      </c>
      <c r="NFL89" s="126">
        <f t="shared" si="149"/>
        <v>0</v>
      </c>
      <c r="NFM89" s="126">
        <f t="shared" si="149"/>
        <v>0</v>
      </c>
      <c r="NFN89" s="126">
        <f t="shared" si="149"/>
        <v>0</v>
      </c>
      <c r="NFO89" s="126">
        <f t="shared" si="149"/>
        <v>0</v>
      </c>
      <c r="NFP89" s="126">
        <f t="shared" si="149"/>
        <v>0</v>
      </c>
      <c r="NFQ89" s="126">
        <f t="shared" si="149"/>
        <v>0</v>
      </c>
      <c r="NFR89" s="126">
        <f t="shared" si="149"/>
        <v>0</v>
      </c>
      <c r="NFS89" s="126">
        <f t="shared" si="149"/>
        <v>0</v>
      </c>
      <c r="NFT89" s="126">
        <f t="shared" ref="NFT89:NIE89" si="150" xml:space="preserve"> NFT79</f>
        <v>0</v>
      </c>
      <c r="NFU89" s="126">
        <f t="shared" si="150"/>
        <v>0</v>
      </c>
      <c r="NFV89" s="126">
        <f t="shared" si="150"/>
        <v>0</v>
      </c>
      <c r="NFW89" s="126">
        <f t="shared" si="150"/>
        <v>0</v>
      </c>
      <c r="NFX89" s="126">
        <f t="shared" si="150"/>
        <v>0</v>
      </c>
      <c r="NFY89" s="126">
        <f t="shared" si="150"/>
        <v>0</v>
      </c>
      <c r="NFZ89" s="126">
        <f t="shared" si="150"/>
        <v>0</v>
      </c>
      <c r="NGA89" s="126">
        <f t="shared" si="150"/>
        <v>0</v>
      </c>
      <c r="NGB89" s="126">
        <f t="shared" si="150"/>
        <v>0</v>
      </c>
      <c r="NGC89" s="126">
        <f t="shared" si="150"/>
        <v>0</v>
      </c>
      <c r="NGD89" s="126">
        <f t="shared" si="150"/>
        <v>0</v>
      </c>
      <c r="NGE89" s="126">
        <f t="shared" si="150"/>
        <v>0</v>
      </c>
      <c r="NGF89" s="126">
        <f t="shared" si="150"/>
        <v>0</v>
      </c>
      <c r="NGG89" s="126">
        <f t="shared" si="150"/>
        <v>0</v>
      </c>
      <c r="NGH89" s="126">
        <f t="shared" si="150"/>
        <v>0</v>
      </c>
      <c r="NGI89" s="126">
        <f t="shared" si="150"/>
        <v>0</v>
      </c>
      <c r="NGJ89" s="126">
        <f t="shared" si="150"/>
        <v>0</v>
      </c>
      <c r="NGK89" s="126">
        <f t="shared" si="150"/>
        <v>0</v>
      </c>
      <c r="NGL89" s="126">
        <f t="shared" si="150"/>
        <v>0</v>
      </c>
      <c r="NGM89" s="126">
        <f t="shared" si="150"/>
        <v>0</v>
      </c>
      <c r="NGN89" s="126">
        <f t="shared" si="150"/>
        <v>0</v>
      </c>
      <c r="NGO89" s="126">
        <f t="shared" si="150"/>
        <v>0</v>
      </c>
      <c r="NGP89" s="126">
        <f t="shared" si="150"/>
        <v>0</v>
      </c>
      <c r="NGQ89" s="126">
        <f t="shared" si="150"/>
        <v>0</v>
      </c>
      <c r="NGR89" s="126">
        <f t="shared" si="150"/>
        <v>0</v>
      </c>
      <c r="NGS89" s="126">
        <f t="shared" si="150"/>
        <v>0</v>
      </c>
      <c r="NGT89" s="126">
        <f t="shared" si="150"/>
        <v>0</v>
      </c>
      <c r="NGU89" s="126">
        <f t="shared" si="150"/>
        <v>0</v>
      </c>
      <c r="NGV89" s="126">
        <f t="shared" si="150"/>
        <v>0</v>
      </c>
      <c r="NGW89" s="126">
        <f t="shared" si="150"/>
        <v>0</v>
      </c>
      <c r="NGX89" s="126">
        <f t="shared" si="150"/>
        <v>0</v>
      </c>
      <c r="NGY89" s="126">
        <f t="shared" si="150"/>
        <v>0</v>
      </c>
      <c r="NGZ89" s="126">
        <f t="shared" si="150"/>
        <v>0</v>
      </c>
      <c r="NHA89" s="126">
        <f t="shared" si="150"/>
        <v>0</v>
      </c>
      <c r="NHB89" s="126">
        <f t="shared" si="150"/>
        <v>0</v>
      </c>
      <c r="NHC89" s="126">
        <f t="shared" si="150"/>
        <v>0</v>
      </c>
      <c r="NHD89" s="126">
        <f t="shared" si="150"/>
        <v>0</v>
      </c>
      <c r="NHE89" s="126">
        <f t="shared" si="150"/>
        <v>0</v>
      </c>
      <c r="NHF89" s="126">
        <f t="shared" si="150"/>
        <v>0</v>
      </c>
      <c r="NHG89" s="126">
        <f t="shared" si="150"/>
        <v>0</v>
      </c>
      <c r="NHH89" s="126">
        <f t="shared" si="150"/>
        <v>0</v>
      </c>
      <c r="NHI89" s="126">
        <f t="shared" si="150"/>
        <v>0</v>
      </c>
      <c r="NHJ89" s="126">
        <f t="shared" si="150"/>
        <v>0</v>
      </c>
      <c r="NHK89" s="126">
        <f t="shared" si="150"/>
        <v>0</v>
      </c>
      <c r="NHL89" s="126">
        <f t="shared" si="150"/>
        <v>0</v>
      </c>
      <c r="NHM89" s="126">
        <f t="shared" si="150"/>
        <v>0</v>
      </c>
      <c r="NHN89" s="126">
        <f t="shared" si="150"/>
        <v>0</v>
      </c>
      <c r="NHO89" s="126">
        <f t="shared" si="150"/>
        <v>0</v>
      </c>
      <c r="NHP89" s="126">
        <f t="shared" si="150"/>
        <v>0</v>
      </c>
      <c r="NHQ89" s="126">
        <f t="shared" si="150"/>
        <v>0</v>
      </c>
      <c r="NHR89" s="126">
        <f t="shared" si="150"/>
        <v>0</v>
      </c>
      <c r="NHS89" s="126">
        <f t="shared" si="150"/>
        <v>0</v>
      </c>
      <c r="NHT89" s="126">
        <f t="shared" si="150"/>
        <v>0</v>
      </c>
      <c r="NHU89" s="126">
        <f t="shared" si="150"/>
        <v>0</v>
      </c>
      <c r="NHV89" s="126">
        <f t="shared" si="150"/>
        <v>0</v>
      </c>
      <c r="NHW89" s="126">
        <f t="shared" si="150"/>
        <v>0</v>
      </c>
      <c r="NHX89" s="126">
        <f t="shared" si="150"/>
        <v>0</v>
      </c>
      <c r="NHY89" s="126">
        <f t="shared" si="150"/>
        <v>0</v>
      </c>
      <c r="NHZ89" s="126">
        <f t="shared" si="150"/>
        <v>0</v>
      </c>
      <c r="NIA89" s="126">
        <f t="shared" si="150"/>
        <v>0</v>
      </c>
      <c r="NIB89" s="126">
        <f t="shared" si="150"/>
        <v>0</v>
      </c>
      <c r="NIC89" s="126">
        <f t="shared" si="150"/>
        <v>0</v>
      </c>
      <c r="NID89" s="126">
        <f t="shared" si="150"/>
        <v>0</v>
      </c>
      <c r="NIE89" s="126">
        <f t="shared" si="150"/>
        <v>0</v>
      </c>
      <c r="NIF89" s="126">
        <f t="shared" ref="NIF89:NKQ89" si="151" xml:space="preserve"> NIF79</f>
        <v>0</v>
      </c>
      <c r="NIG89" s="126">
        <f t="shared" si="151"/>
        <v>0</v>
      </c>
      <c r="NIH89" s="126">
        <f t="shared" si="151"/>
        <v>0</v>
      </c>
      <c r="NII89" s="126">
        <f t="shared" si="151"/>
        <v>0</v>
      </c>
      <c r="NIJ89" s="126">
        <f t="shared" si="151"/>
        <v>0</v>
      </c>
      <c r="NIK89" s="126">
        <f t="shared" si="151"/>
        <v>0</v>
      </c>
      <c r="NIL89" s="126">
        <f t="shared" si="151"/>
        <v>0</v>
      </c>
      <c r="NIM89" s="126">
        <f t="shared" si="151"/>
        <v>0</v>
      </c>
      <c r="NIN89" s="126">
        <f t="shared" si="151"/>
        <v>0</v>
      </c>
      <c r="NIO89" s="126">
        <f t="shared" si="151"/>
        <v>0</v>
      </c>
      <c r="NIP89" s="126">
        <f t="shared" si="151"/>
        <v>0</v>
      </c>
      <c r="NIQ89" s="126">
        <f t="shared" si="151"/>
        <v>0</v>
      </c>
      <c r="NIR89" s="126">
        <f t="shared" si="151"/>
        <v>0</v>
      </c>
      <c r="NIS89" s="126">
        <f t="shared" si="151"/>
        <v>0</v>
      </c>
      <c r="NIT89" s="126">
        <f t="shared" si="151"/>
        <v>0</v>
      </c>
      <c r="NIU89" s="126">
        <f t="shared" si="151"/>
        <v>0</v>
      </c>
      <c r="NIV89" s="126">
        <f t="shared" si="151"/>
        <v>0</v>
      </c>
      <c r="NIW89" s="126">
        <f t="shared" si="151"/>
        <v>0</v>
      </c>
      <c r="NIX89" s="126">
        <f t="shared" si="151"/>
        <v>0</v>
      </c>
      <c r="NIY89" s="126">
        <f t="shared" si="151"/>
        <v>0</v>
      </c>
      <c r="NIZ89" s="126">
        <f t="shared" si="151"/>
        <v>0</v>
      </c>
      <c r="NJA89" s="126">
        <f t="shared" si="151"/>
        <v>0</v>
      </c>
      <c r="NJB89" s="126">
        <f t="shared" si="151"/>
        <v>0</v>
      </c>
      <c r="NJC89" s="126">
        <f t="shared" si="151"/>
        <v>0</v>
      </c>
      <c r="NJD89" s="126">
        <f t="shared" si="151"/>
        <v>0</v>
      </c>
      <c r="NJE89" s="126">
        <f t="shared" si="151"/>
        <v>0</v>
      </c>
      <c r="NJF89" s="126">
        <f t="shared" si="151"/>
        <v>0</v>
      </c>
      <c r="NJG89" s="126">
        <f t="shared" si="151"/>
        <v>0</v>
      </c>
      <c r="NJH89" s="126">
        <f t="shared" si="151"/>
        <v>0</v>
      </c>
      <c r="NJI89" s="126">
        <f t="shared" si="151"/>
        <v>0</v>
      </c>
      <c r="NJJ89" s="126">
        <f t="shared" si="151"/>
        <v>0</v>
      </c>
      <c r="NJK89" s="126">
        <f t="shared" si="151"/>
        <v>0</v>
      </c>
      <c r="NJL89" s="126">
        <f t="shared" si="151"/>
        <v>0</v>
      </c>
      <c r="NJM89" s="126">
        <f t="shared" si="151"/>
        <v>0</v>
      </c>
      <c r="NJN89" s="126">
        <f t="shared" si="151"/>
        <v>0</v>
      </c>
      <c r="NJO89" s="126">
        <f t="shared" si="151"/>
        <v>0</v>
      </c>
      <c r="NJP89" s="126">
        <f t="shared" si="151"/>
        <v>0</v>
      </c>
      <c r="NJQ89" s="126">
        <f t="shared" si="151"/>
        <v>0</v>
      </c>
      <c r="NJR89" s="126">
        <f t="shared" si="151"/>
        <v>0</v>
      </c>
      <c r="NJS89" s="126">
        <f t="shared" si="151"/>
        <v>0</v>
      </c>
      <c r="NJT89" s="126">
        <f t="shared" si="151"/>
        <v>0</v>
      </c>
      <c r="NJU89" s="126">
        <f t="shared" si="151"/>
        <v>0</v>
      </c>
      <c r="NJV89" s="126">
        <f t="shared" si="151"/>
        <v>0</v>
      </c>
      <c r="NJW89" s="126">
        <f t="shared" si="151"/>
        <v>0</v>
      </c>
      <c r="NJX89" s="126">
        <f t="shared" si="151"/>
        <v>0</v>
      </c>
      <c r="NJY89" s="126">
        <f t="shared" si="151"/>
        <v>0</v>
      </c>
      <c r="NJZ89" s="126">
        <f t="shared" si="151"/>
        <v>0</v>
      </c>
      <c r="NKA89" s="126">
        <f t="shared" si="151"/>
        <v>0</v>
      </c>
      <c r="NKB89" s="126">
        <f t="shared" si="151"/>
        <v>0</v>
      </c>
      <c r="NKC89" s="126">
        <f t="shared" si="151"/>
        <v>0</v>
      </c>
      <c r="NKD89" s="126">
        <f t="shared" si="151"/>
        <v>0</v>
      </c>
      <c r="NKE89" s="126">
        <f t="shared" si="151"/>
        <v>0</v>
      </c>
      <c r="NKF89" s="126">
        <f t="shared" si="151"/>
        <v>0</v>
      </c>
      <c r="NKG89" s="126">
        <f t="shared" si="151"/>
        <v>0</v>
      </c>
      <c r="NKH89" s="126">
        <f t="shared" si="151"/>
        <v>0</v>
      </c>
      <c r="NKI89" s="126">
        <f t="shared" si="151"/>
        <v>0</v>
      </c>
      <c r="NKJ89" s="126">
        <f t="shared" si="151"/>
        <v>0</v>
      </c>
      <c r="NKK89" s="126">
        <f t="shared" si="151"/>
        <v>0</v>
      </c>
      <c r="NKL89" s="126">
        <f t="shared" si="151"/>
        <v>0</v>
      </c>
      <c r="NKM89" s="126">
        <f t="shared" si="151"/>
        <v>0</v>
      </c>
      <c r="NKN89" s="126">
        <f t="shared" si="151"/>
        <v>0</v>
      </c>
      <c r="NKO89" s="126">
        <f t="shared" si="151"/>
        <v>0</v>
      </c>
      <c r="NKP89" s="126">
        <f t="shared" si="151"/>
        <v>0</v>
      </c>
      <c r="NKQ89" s="126">
        <f t="shared" si="151"/>
        <v>0</v>
      </c>
      <c r="NKR89" s="126">
        <f t="shared" ref="NKR89:NNC89" si="152" xml:space="preserve"> NKR79</f>
        <v>0</v>
      </c>
      <c r="NKS89" s="126">
        <f t="shared" si="152"/>
        <v>0</v>
      </c>
      <c r="NKT89" s="126">
        <f t="shared" si="152"/>
        <v>0</v>
      </c>
      <c r="NKU89" s="126">
        <f t="shared" si="152"/>
        <v>0</v>
      </c>
      <c r="NKV89" s="126">
        <f t="shared" si="152"/>
        <v>0</v>
      </c>
      <c r="NKW89" s="126">
        <f t="shared" si="152"/>
        <v>0</v>
      </c>
      <c r="NKX89" s="126">
        <f t="shared" si="152"/>
        <v>0</v>
      </c>
      <c r="NKY89" s="126">
        <f t="shared" si="152"/>
        <v>0</v>
      </c>
      <c r="NKZ89" s="126">
        <f t="shared" si="152"/>
        <v>0</v>
      </c>
      <c r="NLA89" s="126">
        <f t="shared" si="152"/>
        <v>0</v>
      </c>
      <c r="NLB89" s="126">
        <f t="shared" si="152"/>
        <v>0</v>
      </c>
      <c r="NLC89" s="126">
        <f t="shared" si="152"/>
        <v>0</v>
      </c>
      <c r="NLD89" s="126">
        <f t="shared" si="152"/>
        <v>0</v>
      </c>
      <c r="NLE89" s="126">
        <f t="shared" si="152"/>
        <v>0</v>
      </c>
      <c r="NLF89" s="126">
        <f t="shared" si="152"/>
        <v>0</v>
      </c>
      <c r="NLG89" s="126">
        <f t="shared" si="152"/>
        <v>0</v>
      </c>
      <c r="NLH89" s="126">
        <f t="shared" si="152"/>
        <v>0</v>
      </c>
      <c r="NLI89" s="126">
        <f t="shared" si="152"/>
        <v>0</v>
      </c>
      <c r="NLJ89" s="126">
        <f t="shared" si="152"/>
        <v>0</v>
      </c>
      <c r="NLK89" s="126">
        <f t="shared" si="152"/>
        <v>0</v>
      </c>
      <c r="NLL89" s="126">
        <f t="shared" si="152"/>
        <v>0</v>
      </c>
      <c r="NLM89" s="126">
        <f t="shared" si="152"/>
        <v>0</v>
      </c>
      <c r="NLN89" s="126">
        <f t="shared" si="152"/>
        <v>0</v>
      </c>
      <c r="NLO89" s="126">
        <f t="shared" si="152"/>
        <v>0</v>
      </c>
      <c r="NLP89" s="126">
        <f t="shared" si="152"/>
        <v>0</v>
      </c>
      <c r="NLQ89" s="126">
        <f t="shared" si="152"/>
        <v>0</v>
      </c>
      <c r="NLR89" s="126">
        <f t="shared" si="152"/>
        <v>0</v>
      </c>
      <c r="NLS89" s="126">
        <f t="shared" si="152"/>
        <v>0</v>
      </c>
      <c r="NLT89" s="126">
        <f t="shared" si="152"/>
        <v>0</v>
      </c>
      <c r="NLU89" s="126">
        <f t="shared" si="152"/>
        <v>0</v>
      </c>
      <c r="NLV89" s="126">
        <f t="shared" si="152"/>
        <v>0</v>
      </c>
      <c r="NLW89" s="126">
        <f t="shared" si="152"/>
        <v>0</v>
      </c>
      <c r="NLX89" s="126">
        <f t="shared" si="152"/>
        <v>0</v>
      </c>
      <c r="NLY89" s="126">
        <f t="shared" si="152"/>
        <v>0</v>
      </c>
      <c r="NLZ89" s="126">
        <f t="shared" si="152"/>
        <v>0</v>
      </c>
      <c r="NMA89" s="126">
        <f t="shared" si="152"/>
        <v>0</v>
      </c>
      <c r="NMB89" s="126">
        <f t="shared" si="152"/>
        <v>0</v>
      </c>
      <c r="NMC89" s="126">
        <f t="shared" si="152"/>
        <v>0</v>
      </c>
      <c r="NMD89" s="126">
        <f t="shared" si="152"/>
        <v>0</v>
      </c>
      <c r="NME89" s="126">
        <f t="shared" si="152"/>
        <v>0</v>
      </c>
      <c r="NMF89" s="126">
        <f t="shared" si="152"/>
        <v>0</v>
      </c>
      <c r="NMG89" s="126">
        <f t="shared" si="152"/>
        <v>0</v>
      </c>
      <c r="NMH89" s="126">
        <f t="shared" si="152"/>
        <v>0</v>
      </c>
      <c r="NMI89" s="126">
        <f t="shared" si="152"/>
        <v>0</v>
      </c>
      <c r="NMJ89" s="126">
        <f t="shared" si="152"/>
        <v>0</v>
      </c>
      <c r="NMK89" s="126">
        <f t="shared" si="152"/>
        <v>0</v>
      </c>
      <c r="NML89" s="126">
        <f t="shared" si="152"/>
        <v>0</v>
      </c>
      <c r="NMM89" s="126">
        <f t="shared" si="152"/>
        <v>0</v>
      </c>
      <c r="NMN89" s="126">
        <f t="shared" si="152"/>
        <v>0</v>
      </c>
      <c r="NMO89" s="126">
        <f t="shared" si="152"/>
        <v>0</v>
      </c>
      <c r="NMP89" s="126">
        <f t="shared" si="152"/>
        <v>0</v>
      </c>
      <c r="NMQ89" s="126">
        <f t="shared" si="152"/>
        <v>0</v>
      </c>
      <c r="NMR89" s="126">
        <f t="shared" si="152"/>
        <v>0</v>
      </c>
      <c r="NMS89" s="126">
        <f t="shared" si="152"/>
        <v>0</v>
      </c>
      <c r="NMT89" s="126">
        <f t="shared" si="152"/>
        <v>0</v>
      </c>
      <c r="NMU89" s="126">
        <f t="shared" si="152"/>
        <v>0</v>
      </c>
      <c r="NMV89" s="126">
        <f t="shared" si="152"/>
        <v>0</v>
      </c>
      <c r="NMW89" s="126">
        <f t="shared" si="152"/>
        <v>0</v>
      </c>
      <c r="NMX89" s="126">
        <f t="shared" si="152"/>
        <v>0</v>
      </c>
      <c r="NMY89" s="126">
        <f t="shared" si="152"/>
        <v>0</v>
      </c>
      <c r="NMZ89" s="126">
        <f t="shared" si="152"/>
        <v>0</v>
      </c>
      <c r="NNA89" s="126">
        <f t="shared" si="152"/>
        <v>0</v>
      </c>
      <c r="NNB89" s="126">
        <f t="shared" si="152"/>
        <v>0</v>
      </c>
      <c r="NNC89" s="126">
        <f t="shared" si="152"/>
        <v>0</v>
      </c>
      <c r="NND89" s="126">
        <f t="shared" ref="NND89:NPO89" si="153" xml:space="preserve"> NND79</f>
        <v>0</v>
      </c>
      <c r="NNE89" s="126">
        <f t="shared" si="153"/>
        <v>0</v>
      </c>
      <c r="NNF89" s="126">
        <f t="shared" si="153"/>
        <v>0</v>
      </c>
      <c r="NNG89" s="126">
        <f t="shared" si="153"/>
        <v>0</v>
      </c>
      <c r="NNH89" s="126">
        <f t="shared" si="153"/>
        <v>0</v>
      </c>
      <c r="NNI89" s="126">
        <f t="shared" si="153"/>
        <v>0</v>
      </c>
      <c r="NNJ89" s="126">
        <f t="shared" si="153"/>
        <v>0</v>
      </c>
      <c r="NNK89" s="126">
        <f t="shared" si="153"/>
        <v>0</v>
      </c>
      <c r="NNL89" s="126">
        <f t="shared" si="153"/>
        <v>0</v>
      </c>
      <c r="NNM89" s="126">
        <f t="shared" si="153"/>
        <v>0</v>
      </c>
      <c r="NNN89" s="126">
        <f t="shared" si="153"/>
        <v>0</v>
      </c>
      <c r="NNO89" s="126">
        <f t="shared" si="153"/>
        <v>0</v>
      </c>
      <c r="NNP89" s="126">
        <f t="shared" si="153"/>
        <v>0</v>
      </c>
      <c r="NNQ89" s="126">
        <f t="shared" si="153"/>
        <v>0</v>
      </c>
      <c r="NNR89" s="126">
        <f t="shared" si="153"/>
        <v>0</v>
      </c>
      <c r="NNS89" s="126">
        <f t="shared" si="153"/>
        <v>0</v>
      </c>
      <c r="NNT89" s="126">
        <f t="shared" si="153"/>
        <v>0</v>
      </c>
      <c r="NNU89" s="126">
        <f t="shared" si="153"/>
        <v>0</v>
      </c>
      <c r="NNV89" s="126">
        <f t="shared" si="153"/>
        <v>0</v>
      </c>
      <c r="NNW89" s="126">
        <f t="shared" si="153"/>
        <v>0</v>
      </c>
      <c r="NNX89" s="126">
        <f t="shared" si="153"/>
        <v>0</v>
      </c>
      <c r="NNY89" s="126">
        <f t="shared" si="153"/>
        <v>0</v>
      </c>
      <c r="NNZ89" s="126">
        <f t="shared" si="153"/>
        <v>0</v>
      </c>
      <c r="NOA89" s="126">
        <f t="shared" si="153"/>
        <v>0</v>
      </c>
      <c r="NOB89" s="126">
        <f t="shared" si="153"/>
        <v>0</v>
      </c>
      <c r="NOC89" s="126">
        <f t="shared" si="153"/>
        <v>0</v>
      </c>
      <c r="NOD89" s="126">
        <f t="shared" si="153"/>
        <v>0</v>
      </c>
      <c r="NOE89" s="126">
        <f t="shared" si="153"/>
        <v>0</v>
      </c>
      <c r="NOF89" s="126">
        <f t="shared" si="153"/>
        <v>0</v>
      </c>
      <c r="NOG89" s="126">
        <f t="shared" si="153"/>
        <v>0</v>
      </c>
      <c r="NOH89" s="126">
        <f t="shared" si="153"/>
        <v>0</v>
      </c>
      <c r="NOI89" s="126">
        <f t="shared" si="153"/>
        <v>0</v>
      </c>
      <c r="NOJ89" s="126">
        <f t="shared" si="153"/>
        <v>0</v>
      </c>
      <c r="NOK89" s="126">
        <f t="shared" si="153"/>
        <v>0</v>
      </c>
      <c r="NOL89" s="126">
        <f t="shared" si="153"/>
        <v>0</v>
      </c>
      <c r="NOM89" s="126">
        <f t="shared" si="153"/>
        <v>0</v>
      </c>
      <c r="NON89" s="126">
        <f t="shared" si="153"/>
        <v>0</v>
      </c>
      <c r="NOO89" s="126">
        <f t="shared" si="153"/>
        <v>0</v>
      </c>
      <c r="NOP89" s="126">
        <f t="shared" si="153"/>
        <v>0</v>
      </c>
      <c r="NOQ89" s="126">
        <f t="shared" si="153"/>
        <v>0</v>
      </c>
      <c r="NOR89" s="126">
        <f t="shared" si="153"/>
        <v>0</v>
      </c>
      <c r="NOS89" s="126">
        <f t="shared" si="153"/>
        <v>0</v>
      </c>
      <c r="NOT89" s="126">
        <f t="shared" si="153"/>
        <v>0</v>
      </c>
      <c r="NOU89" s="126">
        <f t="shared" si="153"/>
        <v>0</v>
      </c>
      <c r="NOV89" s="126">
        <f t="shared" si="153"/>
        <v>0</v>
      </c>
      <c r="NOW89" s="126">
        <f t="shared" si="153"/>
        <v>0</v>
      </c>
      <c r="NOX89" s="126">
        <f t="shared" si="153"/>
        <v>0</v>
      </c>
      <c r="NOY89" s="126">
        <f t="shared" si="153"/>
        <v>0</v>
      </c>
      <c r="NOZ89" s="126">
        <f t="shared" si="153"/>
        <v>0</v>
      </c>
      <c r="NPA89" s="126">
        <f t="shared" si="153"/>
        <v>0</v>
      </c>
      <c r="NPB89" s="126">
        <f t="shared" si="153"/>
        <v>0</v>
      </c>
      <c r="NPC89" s="126">
        <f t="shared" si="153"/>
        <v>0</v>
      </c>
      <c r="NPD89" s="126">
        <f t="shared" si="153"/>
        <v>0</v>
      </c>
      <c r="NPE89" s="126">
        <f t="shared" si="153"/>
        <v>0</v>
      </c>
      <c r="NPF89" s="126">
        <f t="shared" si="153"/>
        <v>0</v>
      </c>
      <c r="NPG89" s="126">
        <f t="shared" si="153"/>
        <v>0</v>
      </c>
      <c r="NPH89" s="126">
        <f t="shared" si="153"/>
        <v>0</v>
      </c>
      <c r="NPI89" s="126">
        <f t="shared" si="153"/>
        <v>0</v>
      </c>
      <c r="NPJ89" s="126">
        <f t="shared" si="153"/>
        <v>0</v>
      </c>
      <c r="NPK89" s="126">
        <f t="shared" si="153"/>
        <v>0</v>
      </c>
      <c r="NPL89" s="126">
        <f t="shared" si="153"/>
        <v>0</v>
      </c>
      <c r="NPM89" s="126">
        <f t="shared" si="153"/>
        <v>0</v>
      </c>
      <c r="NPN89" s="126">
        <f t="shared" si="153"/>
        <v>0</v>
      </c>
      <c r="NPO89" s="126">
        <f t="shared" si="153"/>
        <v>0</v>
      </c>
      <c r="NPP89" s="126">
        <f t="shared" ref="NPP89:NSA89" si="154" xml:space="preserve"> NPP79</f>
        <v>0</v>
      </c>
      <c r="NPQ89" s="126">
        <f t="shared" si="154"/>
        <v>0</v>
      </c>
      <c r="NPR89" s="126">
        <f t="shared" si="154"/>
        <v>0</v>
      </c>
      <c r="NPS89" s="126">
        <f t="shared" si="154"/>
        <v>0</v>
      </c>
      <c r="NPT89" s="126">
        <f t="shared" si="154"/>
        <v>0</v>
      </c>
      <c r="NPU89" s="126">
        <f t="shared" si="154"/>
        <v>0</v>
      </c>
      <c r="NPV89" s="126">
        <f t="shared" si="154"/>
        <v>0</v>
      </c>
      <c r="NPW89" s="126">
        <f t="shared" si="154"/>
        <v>0</v>
      </c>
      <c r="NPX89" s="126">
        <f t="shared" si="154"/>
        <v>0</v>
      </c>
      <c r="NPY89" s="126">
        <f t="shared" si="154"/>
        <v>0</v>
      </c>
      <c r="NPZ89" s="126">
        <f t="shared" si="154"/>
        <v>0</v>
      </c>
      <c r="NQA89" s="126">
        <f t="shared" si="154"/>
        <v>0</v>
      </c>
      <c r="NQB89" s="126">
        <f t="shared" si="154"/>
        <v>0</v>
      </c>
      <c r="NQC89" s="126">
        <f t="shared" si="154"/>
        <v>0</v>
      </c>
      <c r="NQD89" s="126">
        <f t="shared" si="154"/>
        <v>0</v>
      </c>
      <c r="NQE89" s="126">
        <f t="shared" si="154"/>
        <v>0</v>
      </c>
      <c r="NQF89" s="126">
        <f t="shared" si="154"/>
        <v>0</v>
      </c>
      <c r="NQG89" s="126">
        <f t="shared" si="154"/>
        <v>0</v>
      </c>
      <c r="NQH89" s="126">
        <f t="shared" si="154"/>
        <v>0</v>
      </c>
      <c r="NQI89" s="126">
        <f t="shared" si="154"/>
        <v>0</v>
      </c>
      <c r="NQJ89" s="126">
        <f t="shared" si="154"/>
        <v>0</v>
      </c>
      <c r="NQK89" s="126">
        <f t="shared" si="154"/>
        <v>0</v>
      </c>
      <c r="NQL89" s="126">
        <f t="shared" si="154"/>
        <v>0</v>
      </c>
      <c r="NQM89" s="126">
        <f t="shared" si="154"/>
        <v>0</v>
      </c>
      <c r="NQN89" s="126">
        <f t="shared" si="154"/>
        <v>0</v>
      </c>
      <c r="NQO89" s="126">
        <f t="shared" si="154"/>
        <v>0</v>
      </c>
      <c r="NQP89" s="126">
        <f t="shared" si="154"/>
        <v>0</v>
      </c>
      <c r="NQQ89" s="126">
        <f t="shared" si="154"/>
        <v>0</v>
      </c>
      <c r="NQR89" s="126">
        <f t="shared" si="154"/>
        <v>0</v>
      </c>
      <c r="NQS89" s="126">
        <f t="shared" si="154"/>
        <v>0</v>
      </c>
      <c r="NQT89" s="126">
        <f t="shared" si="154"/>
        <v>0</v>
      </c>
      <c r="NQU89" s="126">
        <f t="shared" si="154"/>
        <v>0</v>
      </c>
      <c r="NQV89" s="126">
        <f t="shared" si="154"/>
        <v>0</v>
      </c>
      <c r="NQW89" s="126">
        <f t="shared" si="154"/>
        <v>0</v>
      </c>
      <c r="NQX89" s="126">
        <f t="shared" si="154"/>
        <v>0</v>
      </c>
      <c r="NQY89" s="126">
        <f t="shared" si="154"/>
        <v>0</v>
      </c>
      <c r="NQZ89" s="126">
        <f t="shared" si="154"/>
        <v>0</v>
      </c>
      <c r="NRA89" s="126">
        <f t="shared" si="154"/>
        <v>0</v>
      </c>
      <c r="NRB89" s="126">
        <f t="shared" si="154"/>
        <v>0</v>
      </c>
      <c r="NRC89" s="126">
        <f t="shared" si="154"/>
        <v>0</v>
      </c>
      <c r="NRD89" s="126">
        <f t="shared" si="154"/>
        <v>0</v>
      </c>
      <c r="NRE89" s="126">
        <f t="shared" si="154"/>
        <v>0</v>
      </c>
      <c r="NRF89" s="126">
        <f t="shared" si="154"/>
        <v>0</v>
      </c>
      <c r="NRG89" s="126">
        <f t="shared" si="154"/>
        <v>0</v>
      </c>
      <c r="NRH89" s="126">
        <f t="shared" si="154"/>
        <v>0</v>
      </c>
      <c r="NRI89" s="126">
        <f t="shared" si="154"/>
        <v>0</v>
      </c>
      <c r="NRJ89" s="126">
        <f t="shared" si="154"/>
        <v>0</v>
      </c>
      <c r="NRK89" s="126">
        <f t="shared" si="154"/>
        <v>0</v>
      </c>
      <c r="NRL89" s="126">
        <f t="shared" si="154"/>
        <v>0</v>
      </c>
      <c r="NRM89" s="126">
        <f t="shared" si="154"/>
        <v>0</v>
      </c>
      <c r="NRN89" s="126">
        <f t="shared" si="154"/>
        <v>0</v>
      </c>
      <c r="NRO89" s="126">
        <f t="shared" si="154"/>
        <v>0</v>
      </c>
      <c r="NRP89" s="126">
        <f t="shared" si="154"/>
        <v>0</v>
      </c>
      <c r="NRQ89" s="126">
        <f t="shared" si="154"/>
        <v>0</v>
      </c>
      <c r="NRR89" s="126">
        <f t="shared" si="154"/>
        <v>0</v>
      </c>
      <c r="NRS89" s="126">
        <f t="shared" si="154"/>
        <v>0</v>
      </c>
      <c r="NRT89" s="126">
        <f t="shared" si="154"/>
        <v>0</v>
      </c>
      <c r="NRU89" s="126">
        <f t="shared" si="154"/>
        <v>0</v>
      </c>
      <c r="NRV89" s="126">
        <f t="shared" si="154"/>
        <v>0</v>
      </c>
      <c r="NRW89" s="126">
        <f t="shared" si="154"/>
        <v>0</v>
      </c>
      <c r="NRX89" s="126">
        <f t="shared" si="154"/>
        <v>0</v>
      </c>
      <c r="NRY89" s="126">
        <f t="shared" si="154"/>
        <v>0</v>
      </c>
      <c r="NRZ89" s="126">
        <f t="shared" si="154"/>
        <v>0</v>
      </c>
      <c r="NSA89" s="126">
        <f t="shared" si="154"/>
        <v>0</v>
      </c>
      <c r="NSB89" s="126">
        <f t="shared" ref="NSB89:NUM89" si="155" xml:space="preserve"> NSB79</f>
        <v>0</v>
      </c>
      <c r="NSC89" s="126">
        <f t="shared" si="155"/>
        <v>0</v>
      </c>
      <c r="NSD89" s="126">
        <f t="shared" si="155"/>
        <v>0</v>
      </c>
      <c r="NSE89" s="126">
        <f t="shared" si="155"/>
        <v>0</v>
      </c>
      <c r="NSF89" s="126">
        <f t="shared" si="155"/>
        <v>0</v>
      </c>
      <c r="NSG89" s="126">
        <f t="shared" si="155"/>
        <v>0</v>
      </c>
      <c r="NSH89" s="126">
        <f t="shared" si="155"/>
        <v>0</v>
      </c>
      <c r="NSI89" s="126">
        <f t="shared" si="155"/>
        <v>0</v>
      </c>
      <c r="NSJ89" s="126">
        <f t="shared" si="155"/>
        <v>0</v>
      </c>
      <c r="NSK89" s="126">
        <f t="shared" si="155"/>
        <v>0</v>
      </c>
      <c r="NSL89" s="126">
        <f t="shared" si="155"/>
        <v>0</v>
      </c>
      <c r="NSM89" s="126">
        <f t="shared" si="155"/>
        <v>0</v>
      </c>
      <c r="NSN89" s="126">
        <f t="shared" si="155"/>
        <v>0</v>
      </c>
      <c r="NSO89" s="126">
        <f t="shared" si="155"/>
        <v>0</v>
      </c>
      <c r="NSP89" s="126">
        <f t="shared" si="155"/>
        <v>0</v>
      </c>
      <c r="NSQ89" s="126">
        <f t="shared" si="155"/>
        <v>0</v>
      </c>
      <c r="NSR89" s="126">
        <f t="shared" si="155"/>
        <v>0</v>
      </c>
      <c r="NSS89" s="126">
        <f t="shared" si="155"/>
        <v>0</v>
      </c>
      <c r="NST89" s="126">
        <f t="shared" si="155"/>
        <v>0</v>
      </c>
      <c r="NSU89" s="126">
        <f t="shared" si="155"/>
        <v>0</v>
      </c>
      <c r="NSV89" s="126">
        <f t="shared" si="155"/>
        <v>0</v>
      </c>
      <c r="NSW89" s="126">
        <f t="shared" si="155"/>
        <v>0</v>
      </c>
      <c r="NSX89" s="126">
        <f t="shared" si="155"/>
        <v>0</v>
      </c>
      <c r="NSY89" s="126">
        <f t="shared" si="155"/>
        <v>0</v>
      </c>
      <c r="NSZ89" s="126">
        <f t="shared" si="155"/>
        <v>0</v>
      </c>
      <c r="NTA89" s="126">
        <f t="shared" si="155"/>
        <v>0</v>
      </c>
      <c r="NTB89" s="126">
        <f t="shared" si="155"/>
        <v>0</v>
      </c>
      <c r="NTC89" s="126">
        <f t="shared" si="155"/>
        <v>0</v>
      </c>
      <c r="NTD89" s="126">
        <f t="shared" si="155"/>
        <v>0</v>
      </c>
      <c r="NTE89" s="126">
        <f t="shared" si="155"/>
        <v>0</v>
      </c>
      <c r="NTF89" s="126">
        <f t="shared" si="155"/>
        <v>0</v>
      </c>
      <c r="NTG89" s="126">
        <f t="shared" si="155"/>
        <v>0</v>
      </c>
      <c r="NTH89" s="126">
        <f t="shared" si="155"/>
        <v>0</v>
      </c>
      <c r="NTI89" s="126">
        <f t="shared" si="155"/>
        <v>0</v>
      </c>
      <c r="NTJ89" s="126">
        <f t="shared" si="155"/>
        <v>0</v>
      </c>
      <c r="NTK89" s="126">
        <f t="shared" si="155"/>
        <v>0</v>
      </c>
      <c r="NTL89" s="126">
        <f t="shared" si="155"/>
        <v>0</v>
      </c>
      <c r="NTM89" s="126">
        <f t="shared" si="155"/>
        <v>0</v>
      </c>
      <c r="NTN89" s="126">
        <f t="shared" si="155"/>
        <v>0</v>
      </c>
      <c r="NTO89" s="126">
        <f t="shared" si="155"/>
        <v>0</v>
      </c>
      <c r="NTP89" s="126">
        <f t="shared" si="155"/>
        <v>0</v>
      </c>
      <c r="NTQ89" s="126">
        <f t="shared" si="155"/>
        <v>0</v>
      </c>
      <c r="NTR89" s="126">
        <f t="shared" si="155"/>
        <v>0</v>
      </c>
      <c r="NTS89" s="126">
        <f t="shared" si="155"/>
        <v>0</v>
      </c>
      <c r="NTT89" s="126">
        <f t="shared" si="155"/>
        <v>0</v>
      </c>
      <c r="NTU89" s="126">
        <f t="shared" si="155"/>
        <v>0</v>
      </c>
      <c r="NTV89" s="126">
        <f t="shared" si="155"/>
        <v>0</v>
      </c>
      <c r="NTW89" s="126">
        <f t="shared" si="155"/>
        <v>0</v>
      </c>
      <c r="NTX89" s="126">
        <f t="shared" si="155"/>
        <v>0</v>
      </c>
      <c r="NTY89" s="126">
        <f t="shared" si="155"/>
        <v>0</v>
      </c>
      <c r="NTZ89" s="126">
        <f t="shared" si="155"/>
        <v>0</v>
      </c>
      <c r="NUA89" s="126">
        <f t="shared" si="155"/>
        <v>0</v>
      </c>
      <c r="NUB89" s="126">
        <f t="shared" si="155"/>
        <v>0</v>
      </c>
      <c r="NUC89" s="126">
        <f t="shared" si="155"/>
        <v>0</v>
      </c>
      <c r="NUD89" s="126">
        <f t="shared" si="155"/>
        <v>0</v>
      </c>
      <c r="NUE89" s="126">
        <f t="shared" si="155"/>
        <v>0</v>
      </c>
      <c r="NUF89" s="126">
        <f t="shared" si="155"/>
        <v>0</v>
      </c>
      <c r="NUG89" s="126">
        <f t="shared" si="155"/>
        <v>0</v>
      </c>
      <c r="NUH89" s="126">
        <f t="shared" si="155"/>
        <v>0</v>
      </c>
      <c r="NUI89" s="126">
        <f t="shared" si="155"/>
        <v>0</v>
      </c>
      <c r="NUJ89" s="126">
        <f t="shared" si="155"/>
        <v>0</v>
      </c>
      <c r="NUK89" s="126">
        <f t="shared" si="155"/>
        <v>0</v>
      </c>
      <c r="NUL89" s="126">
        <f t="shared" si="155"/>
        <v>0</v>
      </c>
      <c r="NUM89" s="126">
        <f t="shared" si="155"/>
        <v>0</v>
      </c>
      <c r="NUN89" s="126">
        <f t="shared" ref="NUN89:NWY89" si="156" xml:space="preserve"> NUN79</f>
        <v>0</v>
      </c>
      <c r="NUO89" s="126">
        <f t="shared" si="156"/>
        <v>0</v>
      </c>
      <c r="NUP89" s="126">
        <f t="shared" si="156"/>
        <v>0</v>
      </c>
      <c r="NUQ89" s="126">
        <f t="shared" si="156"/>
        <v>0</v>
      </c>
      <c r="NUR89" s="126">
        <f t="shared" si="156"/>
        <v>0</v>
      </c>
      <c r="NUS89" s="126">
        <f t="shared" si="156"/>
        <v>0</v>
      </c>
      <c r="NUT89" s="126">
        <f t="shared" si="156"/>
        <v>0</v>
      </c>
      <c r="NUU89" s="126">
        <f t="shared" si="156"/>
        <v>0</v>
      </c>
      <c r="NUV89" s="126">
        <f t="shared" si="156"/>
        <v>0</v>
      </c>
      <c r="NUW89" s="126">
        <f t="shared" si="156"/>
        <v>0</v>
      </c>
      <c r="NUX89" s="126">
        <f t="shared" si="156"/>
        <v>0</v>
      </c>
      <c r="NUY89" s="126">
        <f t="shared" si="156"/>
        <v>0</v>
      </c>
      <c r="NUZ89" s="126">
        <f t="shared" si="156"/>
        <v>0</v>
      </c>
      <c r="NVA89" s="126">
        <f t="shared" si="156"/>
        <v>0</v>
      </c>
      <c r="NVB89" s="126">
        <f t="shared" si="156"/>
        <v>0</v>
      </c>
      <c r="NVC89" s="126">
        <f t="shared" si="156"/>
        <v>0</v>
      </c>
      <c r="NVD89" s="126">
        <f t="shared" si="156"/>
        <v>0</v>
      </c>
      <c r="NVE89" s="126">
        <f t="shared" si="156"/>
        <v>0</v>
      </c>
      <c r="NVF89" s="126">
        <f t="shared" si="156"/>
        <v>0</v>
      </c>
      <c r="NVG89" s="126">
        <f t="shared" si="156"/>
        <v>0</v>
      </c>
      <c r="NVH89" s="126">
        <f t="shared" si="156"/>
        <v>0</v>
      </c>
      <c r="NVI89" s="126">
        <f t="shared" si="156"/>
        <v>0</v>
      </c>
      <c r="NVJ89" s="126">
        <f t="shared" si="156"/>
        <v>0</v>
      </c>
      <c r="NVK89" s="126">
        <f t="shared" si="156"/>
        <v>0</v>
      </c>
      <c r="NVL89" s="126">
        <f t="shared" si="156"/>
        <v>0</v>
      </c>
      <c r="NVM89" s="126">
        <f t="shared" si="156"/>
        <v>0</v>
      </c>
      <c r="NVN89" s="126">
        <f t="shared" si="156"/>
        <v>0</v>
      </c>
      <c r="NVO89" s="126">
        <f t="shared" si="156"/>
        <v>0</v>
      </c>
      <c r="NVP89" s="126">
        <f t="shared" si="156"/>
        <v>0</v>
      </c>
      <c r="NVQ89" s="126">
        <f t="shared" si="156"/>
        <v>0</v>
      </c>
      <c r="NVR89" s="126">
        <f t="shared" si="156"/>
        <v>0</v>
      </c>
      <c r="NVS89" s="126">
        <f t="shared" si="156"/>
        <v>0</v>
      </c>
      <c r="NVT89" s="126">
        <f t="shared" si="156"/>
        <v>0</v>
      </c>
      <c r="NVU89" s="126">
        <f t="shared" si="156"/>
        <v>0</v>
      </c>
      <c r="NVV89" s="126">
        <f t="shared" si="156"/>
        <v>0</v>
      </c>
      <c r="NVW89" s="126">
        <f t="shared" si="156"/>
        <v>0</v>
      </c>
      <c r="NVX89" s="126">
        <f t="shared" si="156"/>
        <v>0</v>
      </c>
      <c r="NVY89" s="126">
        <f t="shared" si="156"/>
        <v>0</v>
      </c>
      <c r="NVZ89" s="126">
        <f t="shared" si="156"/>
        <v>0</v>
      </c>
      <c r="NWA89" s="126">
        <f t="shared" si="156"/>
        <v>0</v>
      </c>
      <c r="NWB89" s="126">
        <f t="shared" si="156"/>
        <v>0</v>
      </c>
      <c r="NWC89" s="126">
        <f t="shared" si="156"/>
        <v>0</v>
      </c>
      <c r="NWD89" s="126">
        <f t="shared" si="156"/>
        <v>0</v>
      </c>
      <c r="NWE89" s="126">
        <f t="shared" si="156"/>
        <v>0</v>
      </c>
      <c r="NWF89" s="126">
        <f t="shared" si="156"/>
        <v>0</v>
      </c>
      <c r="NWG89" s="126">
        <f t="shared" si="156"/>
        <v>0</v>
      </c>
      <c r="NWH89" s="126">
        <f t="shared" si="156"/>
        <v>0</v>
      </c>
      <c r="NWI89" s="126">
        <f t="shared" si="156"/>
        <v>0</v>
      </c>
      <c r="NWJ89" s="126">
        <f t="shared" si="156"/>
        <v>0</v>
      </c>
      <c r="NWK89" s="126">
        <f t="shared" si="156"/>
        <v>0</v>
      </c>
      <c r="NWL89" s="126">
        <f t="shared" si="156"/>
        <v>0</v>
      </c>
      <c r="NWM89" s="126">
        <f t="shared" si="156"/>
        <v>0</v>
      </c>
      <c r="NWN89" s="126">
        <f t="shared" si="156"/>
        <v>0</v>
      </c>
      <c r="NWO89" s="126">
        <f t="shared" si="156"/>
        <v>0</v>
      </c>
      <c r="NWP89" s="126">
        <f t="shared" si="156"/>
        <v>0</v>
      </c>
      <c r="NWQ89" s="126">
        <f t="shared" si="156"/>
        <v>0</v>
      </c>
      <c r="NWR89" s="126">
        <f t="shared" si="156"/>
        <v>0</v>
      </c>
      <c r="NWS89" s="126">
        <f t="shared" si="156"/>
        <v>0</v>
      </c>
      <c r="NWT89" s="126">
        <f t="shared" si="156"/>
        <v>0</v>
      </c>
      <c r="NWU89" s="126">
        <f t="shared" si="156"/>
        <v>0</v>
      </c>
      <c r="NWV89" s="126">
        <f t="shared" si="156"/>
        <v>0</v>
      </c>
      <c r="NWW89" s="126">
        <f t="shared" si="156"/>
        <v>0</v>
      </c>
      <c r="NWX89" s="126">
        <f t="shared" si="156"/>
        <v>0</v>
      </c>
      <c r="NWY89" s="126">
        <f t="shared" si="156"/>
        <v>0</v>
      </c>
      <c r="NWZ89" s="126">
        <f t="shared" ref="NWZ89:NZK89" si="157" xml:space="preserve"> NWZ79</f>
        <v>0</v>
      </c>
      <c r="NXA89" s="126">
        <f t="shared" si="157"/>
        <v>0</v>
      </c>
      <c r="NXB89" s="126">
        <f t="shared" si="157"/>
        <v>0</v>
      </c>
      <c r="NXC89" s="126">
        <f t="shared" si="157"/>
        <v>0</v>
      </c>
      <c r="NXD89" s="126">
        <f t="shared" si="157"/>
        <v>0</v>
      </c>
      <c r="NXE89" s="126">
        <f t="shared" si="157"/>
        <v>0</v>
      </c>
      <c r="NXF89" s="126">
        <f t="shared" si="157"/>
        <v>0</v>
      </c>
      <c r="NXG89" s="126">
        <f t="shared" si="157"/>
        <v>0</v>
      </c>
      <c r="NXH89" s="126">
        <f t="shared" si="157"/>
        <v>0</v>
      </c>
      <c r="NXI89" s="126">
        <f t="shared" si="157"/>
        <v>0</v>
      </c>
      <c r="NXJ89" s="126">
        <f t="shared" si="157"/>
        <v>0</v>
      </c>
      <c r="NXK89" s="126">
        <f t="shared" si="157"/>
        <v>0</v>
      </c>
      <c r="NXL89" s="126">
        <f t="shared" si="157"/>
        <v>0</v>
      </c>
      <c r="NXM89" s="126">
        <f t="shared" si="157"/>
        <v>0</v>
      </c>
      <c r="NXN89" s="126">
        <f t="shared" si="157"/>
        <v>0</v>
      </c>
      <c r="NXO89" s="126">
        <f t="shared" si="157"/>
        <v>0</v>
      </c>
      <c r="NXP89" s="126">
        <f t="shared" si="157"/>
        <v>0</v>
      </c>
      <c r="NXQ89" s="126">
        <f t="shared" si="157"/>
        <v>0</v>
      </c>
      <c r="NXR89" s="126">
        <f t="shared" si="157"/>
        <v>0</v>
      </c>
      <c r="NXS89" s="126">
        <f t="shared" si="157"/>
        <v>0</v>
      </c>
      <c r="NXT89" s="126">
        <f t="shared" si="157"/>
        <v>0</v>
      </c>
      <c r="NXU89" s="126">
        <f t="shared" si="157"/>
        <v>0</v>
      </c>
      <c r="NXV89" s="126">
        <f t="shared" si="157"/>
        <v>0</v>
      </c>
      <c r="NXW89" s="126">
        <f t="shared" si="157"/>
        <v>0</v>
      </c>
      <c r="NXX89" s="126">
        <f t="shared" si="157"/>
        <v>0</v>
      </c>
      <c r="NXY89" s="126">
        <f t="shared" si="157"/>
        <v>0</v>
      </c>
      <c r="NXZ89" s="126">
        <f t="shared" si="157"/>
        <v>0</v>
      </c>
      <c r="NYA89" s="126">
        <f t="shared" si="157"/>
        <v>0</v>
      </c>
      <c r="NYB89" s="126">
        <f t="shared" si="157"/>
        <v>0</v>
      </c>
      <c r="NYC89" s="126">
        <f t="shared" si="157"/>
        <v>0</v>
      </c>
      <c r="NYD89" s="126">
        <f t="shared" si="157"/>
        <v>0</v>
      </c>
      <c r="NYE89" s="126">
        <f t="shared" si="157"/>
        <v>0</v>
      </c>
      <c r="NYF89" s="126">
        <f t="shared" si="157"/>
        <v>0</v>
      </c>
      <c r="NYG89" s="126">
        <f t="shared" si="157"/>
        <v>0</v>
      </c>
      <c r="NYH89" s="126">
        <f t="shared" si="157"/>
        <v>0</v>
      </c>
      <c r="NYI89" s="126">
        <f t="shared" si="157"/>
        <v>0</v>
      </c>
      <c r="NYJ89" s="126">
        <f t="shared" si="157"/>
        <v>0</v>
      </c>
      <c r="NYK89" s="126">
        <f t="shared" si="157"/>
        <v>0</v>
      </c>
      <c r="NYL89" s="126">
        <f t="shared" si="157"/>
        <v>0</v>
      </c>
      <c r="NYM89" s="126">
        <f t="shared" si="157"/>
        <v>0</v>
      </c>
      <c r="NYN89" s="126">
        <f t="shared" si="157"/>
        <v>0</v>
      </c>
      <c r="NYO89" s="126">
        <f t="shared" si="157"/>
        <v>0</v>
      </c>
      <c r="NYP89" s="126">
        <f t="shared" si="157"/>
        <v>0</v>
      </c>
      <c r="NYQ89" s="126">
        <f t="shared" si="157"/>
        <v>0</v>
      </c>
      <c r="NYR89" s="126">
        <f t="shared" si="157"/>
        <v>0</v>
      </c>
      <c r="NYS89" s="126">
        <f t="shared" si="157"/>
        <v>0</v>
      </c>
      <c r="NYT89" s="126">
        <f t="shared" si="157"/>
        <v>0</v>
      </c>
      <c r="NYU89" s="126">
        <f t="shared" si="157"/>
        <v>0</v>
      </c>
      <c r="NYV89" s="126">
        <f t="shared" si="157"/>
        <v>0</v>
      </c>
      <c r="NYW89" s="126">
        <f t="shared" si="157"/>
        <v>0</v>
      </c>
      <c r="NYX89" s="126">
        <f t="shared" si="157"/>
        <v>0</v>
      </c>
      <c r="NYY89" s="126">
        <f t="shared" si="157"/>
        <v>0</v>
      </c>
      <c r="NYZ89" s="126">
        <f t="shared" si="157"/>
        <v>0</v>
      </c>
      <c r="NZA89" s="126">
        <f t="shared" si="157"/>
        <v>0</v>
      </c>
      <c r="NZB89" s="126">
        <f t="shared" si="157"/>
        <v>0</v>
      </c>
      <c r="NZC89" s="126">
        <f t="shared" si="157"/>
        <v>0</v>
      </c>
      <c r="NZD89" s="126">
        <f t="shared" si="157"/>
        <v>0</v>
      </c>
      <c r="NZE89" s="126">
        <f t="shared" si="157"/>
        <v>0</v>
      </c>
      <c r="NZF89" s="126">
        <f t="shared" si="157"/>
        <v>0</v>
      </c>
      <c r="NZG89" s="126">
        <f t="shared" si="157"/>
        <v>0</v>
      </c>
      <c r="NZH89" s="126">
        <f t="shared" si="157"/>
        <v>0</v>
      </c>
      <c r="NZI89" s="126">
        <f t="shared" si="157"/>
        <v>0</v>
      </c>
      <c r="NZJ89" s="126">
        <f t="shared" si="157"/>
        <v>0</v>
      </c>
      <c r="NZK89" s="126">
        <f t="shared" si="157"/>
        <v>0</v>
      </c>
      <c r="NZL89" s="126">
        <f t="shared" ref="NZL89:OBW89" si="158" xml:space="preserve"> NZL79</f>
        <v>0</v>
      </c>
      <c r="NZM89" s="126">
        <f t="shared" si="158"/>
        <v>0</v>
      </c>
      <c r="NZN89" s="126">
        <f t="shared" si="158"/>
        <v>0</v>
      </c>
      <c r="NZO89" s="126">
        <f t="shared" si="158"/>
        <v>0</v>
      </c>
      <c r="NZP89" s="126">
        <f t="shared" si="158"/>
        <v>0</v>
      </c>
      <c r="NZQ89" s="126">
        <f t="shared" si="158"/>
        <v>0</v>
      </c>
      <c r="NZR89" s="126">
        <f t="shared" si="158"/>
        <v>0</v>
      </c>
      <c r="NZS89" s="126">
        <f t="shared" si="158"/>
        <v>0</v>
      </c>
      <c r="NZT89" s="126">
        <f t="shared" si="158"/>
        <v>0</v>
      </c>
      <c r="NZU89" s="126">
        <f t="shared" si="158"/>
        <v>0</v>
      </c>
      <c r="NZV89" s="126">
        <f t="shared" si="158"/>
        <v>0</v>
      </c>
      <c r="NZW89" s="126">
        <f t="shared" si="158"/>
        <v>0</v>
      </c>
      <c r="NZX89" s="126">
        <f t="shared" si="158"/>
        <v>0</v>
      </c>
      <c r="NZY89" s="126">
        <f t="shared" si="158"/>
        <v>0</v>
      </c>
      <c r="NZZ89" s="126">
        <f t="shared" si="158"/>
        <v>0</v>
      </c>
      <c r="OAA89" s="126">
        <f t="shared" si="158"/>
        <v>0</v>
      </c>
      <c r="OAB89" s="126">
        <f t="shared" si="158"/>
        <v>0</v>
      </c>
      <c r="OAC89" s="126">
        <f t="shared" si="158"/>
        <v>0</v>
      </c>
      <c r="OAD89" s="126">
        <f t="shared" si="158"/>
        <v>0</v>
      </c>
      <c r="OAE89" s="126">
        <f t="shared" si="158"/>
        <v>0</v>
      </c>
      <c r="OAF89" s="126">
        <f t="shared" si="158"/>
        <v>0</v>
      </c>
      <c r="OAG89" s="126">
        <f t="shared" si="158"/>
        <v>0</v>
      </c>
      <c r="OAH89" s="126">
        <f t="shared" si="158"/>
        <v>0</v>
      </c>
      <c r="OAI89" s="126">
        <f t="shared" si="158"/>
        <v>0</v>
      </c>
      <c r="OAJ89" s="126">
        <f t="shared" si="158"/>
        <v>0</v>
      </c>
      <c r="OAK89" s="126">
        <f t="shared" si="158"/>
        <v>0</v>
      </c>
      <c r="OAL89" s="126">
        <f t="shared" si="158"/>
        <v>0</v>
      </c>
      <c r="OAM89" s="126">
        <f t="shared" si="158"/>
        <v>0</v>
      </c>
      <c r="OAN89" s="126">
        <f t="shared" si="158"/>
        <v>0</v>
      </c>
      <c r="OAO89" s="126">
        <f t="shared" si="158"/>
        <v>0</v>
      </c>
      <c r="OAP89" s="126">
        <f t="shared" si="158"/>
        <v>0</v>
      </c>
      <c r="OAQ89" s="126">
        <f t="shared" si="158"/>
        <v>0</v>
      </c>
      <c r="OAR89" s="126">
        <f t="shared" si="158"/>
        <v>0</v>
      </c>
      <c r="OAS89" s="126">
        <f t="shared" si="158"/>
        <v>0</v>
      </c>
      <c r="OAT89" s="126">
        <f t="shared" si="158"/>
        <v>0</v>
      </c>
      <c r="OAU89" s="126">
        <f t="shared" si="158"/>
        <v>0</v>
      </c>
      <c r="OAV89" s="126">
        <f t="shared" si="158"/>
        <v>0</v>
      </c>
      <c r="OAW89" s="126">
        <f t="shared" si="158"/>
        <v>0</v>
      </c>
      <c r="OAX89" s="126">
        <f t="shared" si="158"/>
        <v>0</v>
      </c>
      <c r="OAY89" s="126">
        <f t="shared" si="158"/>
        <v>0</v>
      </c>
      <c r="OAZ89" s="126">
        <f t="shared" si="158"/>
        <v>0</v>
      </c>
      <c r="OBA89" s="126">
        <f t="shared" si="158"/>
        <v>0</v>
      </c>
      <c r="OBB89" s="126">
        <f t="shared" si="158"/>
        <v>0</v>
      </c>
      <c r="OBC89" s="126">
        <f t="shared" si="158"/>
        <v>0</v>
      </c>
      <c r="OBD89" s="126">
        <f t="shared" si="158"/>
        <v>0</v>
      </c>
      <c r="OBE89" s="126">
        <f t="shared" si="158"/>
        <v>0</v>
      </c>
      <c r="OBF89" s="126">
        <f t="shared" si="158"/>
        <v>0</v>
      </c>
      <c r="OBG89" s="126">
        <f t="shared" si="158"/>
        <v>0</v>
      </c>
      <c r="OBH89" s="126">
        <f t="shared" si="158"/>
        <v>0</v>
      </c>
      <c r="OBI89" s="126">
        <f t="shared" si="158"/>
        <v>0</v>
      </c>
      <c r="OBJ89" s="126">
        <f t="shared" si="158"/>
        <v>0</v>
      </c>
      <c r="OBK89" s="126">
        <f t="shared" si="158"/>
        <v>0</v>
      </c>
      <c r="OBL89" s="126">
        <f t="shared" si="158"/>
        <v>0</v>
      </c>
      <c r="OBM89" s="126">
        <f t="shared" si="158"/>
        <v>0</v>
      </c>
      <c r="OBN89" s="126">
        <f t="shared" si="158"/>
        <v>0</v>
      </c>
      <c r="OBO89" s="126">
        <f t="shared" si="158"/>
        <v>0</v>
      </c>
      <c r="OBP89" s="126">
        <f t="shared" si="158"/>
        <v>0</v>
      </c>
      <c r="OBQ89" s="126">
        <f t="shared" si="158"/>
        <v>0</v>
      </c>
      <c r="OBR89" s="126">
        <f t="shared" si="158"/>
        <v>0</v>
      </c>
      <c r="OBS89" s="126">
        <f t="shared" si="158"/>
        <v>0</v>
      </c>
      <c r="OBT89" s="126">
        <f t="shared" si="158"/>
        <v>0</v>
      </c>
      <c r="OBU89" s="126">
        <f t="shared" si="158"/>
        <v>0</v>
      </c>
      <c r="OBV89" s="126">
        <f t="shared" si="158"/>
        <v>0</v>
      </c>
      <c r="OBW89" s="126">
        <f t="shared" si="158"/>
        <v>0</v>
      </c>
      <c r="OBX89" s="126">
        <f t="shared" ref="OBX89:OEI89" si="159" xml:space="preserve"> OBX79</f>
        <v>0</v>
      </c>
      <c r="OBY89" s="126">
        <f t="shared" si="159"/>
        <v>0</v>
      </c>
      <c r="OBZ89" s="126">
        <f t="shared" si="159"/>
        <v>0</v>
      </c>
      <c r="OCA89" s="126">
        <f t="shared" si="159"/>
        <v>0</v>
      </c>
      <c r="OCB89" s="126">
        <f t="shared" si="159"/>
        <v>0</v>
      </c>
      <c r="OCC89" s="126">
        <f t="shared" si="159"/>
        <v>0</v>
      </c>
      <c r="OCD89" s="126">
        <f t="shared" si="159"/>
        <v>0</v>
      </c>
      <c r="OCE89" s="126">
        <f t="shared" si="159"/>
        <v>0</v>
      </c>
      <c r="OCF89" s="126">
        <f t="shared" si="159"/>
        <v>0</v>
      </c>
      <c r="OCG89" s="126">
        <f t="shared" si="159"/>
        <v>0</v>
      </c>
      <c r="OCH89" s="126">
        <f t="shared" si="159"/>
        <v>0</v>
      </c>
      <c r="OCI89" s="126">
        <f t="shared" si="159"/>
        <v>0</v>
      </c>
      <c r="OCJ89" s="126">
        <f t="shared" si="159"/>
        <v>0</v>
      </c>
      <c r="OCK89" s="126">
        <f t="shared" si="159"/>
        <v>0</v>
      </c>
      <c r="OCL89" s="126">
        <f t="shared" si="159"/>
        <v>0</v>
      </c>
      <c r="OCM89" s="126">
        <f t="shared" si="159"/>
        <v>0</v>
      </c>
      <c r="OCN89" s="126">
        <f t="shared" si="159"/>
        <v>0</v>
      </c>
      <c r="OCO89" s="126">
        <f t="shared" si="159"/>
        <v>0</v>
      </c>
      <c r="OCP89" s="126">
        <f t="shared" si="159"/>
        <v>0</v>
      </c>
      <c r="OCQ89" s="126">
        <f t="shared" si="159"/>
        <v>0</v>
      </c>
      <c r="OCR89" s="126">
        <f t="shared" si="159"/>
        <v>0</v>
      </c>
      <c r="OCS89" s="126">
        <f t="shared" si="159"/>
        <v>0</v>
      </c>
      <c r="OCT89" s="126">
        <f t="shared" si="159"/>
        <v>0</v>
      </c>
      <c r="OCU89" s="126">
        <f t="shared" si="159"/>
        <v>0</v>
      </c>
      <c r="OCV89" s="126">
        <f t="shared" si="159"/>
        <v>0</v>
      </c>
      <c r="OCW89" s="126">
        <f t="shared" si="159"/>
        <v>0</v>
      </c>
      <c r="OCX89" s="126">
        <f t="shared" si="159"/>
        <v>0</v>
      </c>
      <c r="OCY89" s="126">
        <f t="shared" si="159"/>
        <v>0</v>
      </c>
      <c r="OCZ89" s="126">
        <f t="shared" si="159"/>
        <v>0</v>
      </c>
      <c r="ODA89" s="126">
        <f t="shared" si="159"/>
        <v>0</v>
      </c>
      <c r="ODB89" s="126">
        <f t="shared" si="159"/>
        <v>0</v>
      </c>
      <c r="ODC89" s="126">
        <f t="shared" si="159"/>
        <v>0</v>
      </c>
      <c r="ODD89" s="126">
        <f t="shared" si="159"/>
        <v>0</v>
      </c>
      <c r="ODE89" s="126">
        <f t="shared" si="159"/>
        <v>0</v>
      </c>
      <c r="ODF89" s="126">
        <f t="shared" si="159"/>
        <v>0</v>
      </c>
      <c r="ODG89" s="126">
        <f t="shared" si="159"/>
        <v>0</v>
      </c>
      <c r="ODH89" s="126">
        <f t="shared" si="159"/>
        <v>0</v>
      </c>
      <c r="ODI89" s="126">
        <f t="shared" si="159"/>
        <v>0</v>
      </c>
      <c r="ODJ89" s="126">
        <f t="shared" si="159"/>
        <v>0</v>
      </c>
      <c r="ODK89" s="126">
        <f t="shared" si="159"/>
        <v>0</v>
      </c>
      <c r="ODL89" s="126">
        <f t="shared" si="159"/>
        <v>0</v>
      </c>
      <c r="ODM89" s="126">
        <f t="shared" si="159"/>
        <v>0</v>
      </c>
      <c r="ODN89" s="126">
        <f t="shared" si="159"/>
        <v>0</v>
      </c>
      <c r="ODO89" s="126">
        <f t="shared" si="159"/>
        <v>0</v>
      </c>
      <c r="ODP89" s="126">
        <f t="shared" si="159"/>
        <v>0</v>
      </c>
      <c r="ODQ89" s="126">
        <f t="shared" si="159"/>
        <v>0</v>
      </c>
      <c r="ODR89" s="126">
        <f t="shared" si="159"/>
        <v>0</v>
      </c>
      <c r="ODS89" s="126">
        <f t="shared" si="159"/>
        <v>0</v>
      </c>
      <c r="ODT89" s="126">
        <f t="shared" si="159"/>
        <v>0</v>
      </c>
      <c r="ODU89" s="126">
        <f t="shared" si="159"/>
        <v>0</v>
      </c>
      <c r="ODV89" s="126">
        <f t="shared" si="159"/>
        <v>0</v>
      </c>
      <c r="ODW89" s="126">
        <f t="shared" si="159"/>
        <v>0</v>
      </c>
      <c r="ODX89" s="126">
        <f t="shared" si="159"/>
        <v>0</v>
      </c>
      <c r="ODY89" s="126">
        <f t="shared" si="159"/>
        <v>0</v>
      </c>
      <c r="ODZ89" s="126">
        <f t="shared" si="159"/>
        <v>0</v>
      </c>
      <c r="OEA89" s="126">
        <f t="shared" si="159"/>
        <v>0</v>
      </c>
      <c r="OEB89" s="126">
        <f t="shared" si="159"/>
        <v>0</v>
      </c>
      <c r="OEC89" s="126">
        <f t="shared" si="159"/>
        <v>0</v>
      </c>
      <c r="OED89" s="126">
        <f t="shared" si="159"/>
        <v>0</v>
      </c>
      <c r="OEE89" s="126">
        <f t="shared" si="159"/>
        <v>0</v>
      </c>
      <c r="OEF89" s="126">
        <f t="shared" si="159"/>
        <v>0</v>
      </c>
      <c r="OEG89" s="126">
        <f t="shared" si="159"/>
        <v>0</v>
      </c>
      <c r="OEH89" s="126">
        <f t="shared" si="159"/>
        <v>0</v>
      </c>
      <c r="OEI89" s="126">
        <f t="shared" si="159"/>
        <v>0</v>
      </c>
      <c r="OEJ89" s="126">
        <f t="shared" ref="OEJ89:OGU89" si="160" xml:space="preserve"> OEJ79</f>
        <v>0</v>
      </c>
      <c r="OEK89" s="126">
        <f t="shared" si="160"/>
        <v>0</v>
      </c>
      <c r="OEL89" s="126">
        <f t="shared" si="160"/>
        <v>0</v>
      </c>
      <c r="OEM89" s="126">
        <f t="shared" si="160"/>
        <v>0</v>
      </c>
      <c r="OEN89" s="126">
        <f t="shared" si="160"/>
        <v>0</v>
      </c>
      <c r="OEO89" s="126">
        <f t="shared" si="160"/>
        <v>0</v>
      </c>
      <c r="OEP89" s="126">
        <f t="shared" si="160"/>
        <v>0</v>
      </c>
      <c r="OEQ89" s="126">
        <f t="shared" si="160"/>
        <v>0</v>
      </c>
      <c r="OER89" s="126">
        <f t="shared" si="160"/>
        <v>0</v>
      </c>
      <c r="OES89" s="126">
        <f t="shared" si="160"/>
        <v>0</v>
      </c>
      <c r="OET89" s="126">
        <f t="shared" si="160"/>
        <v>0</v>
      </c>
      <c r="OEU89" s="126">
        <f t="shared" si="160"/>
        <v>0</v>
      </c>
      <c r="OEV89" s="126">
        <f t="shared" si="160"/>
        <v>0</v>
      </c>
      <c r="OEW89" s="126">
        <f t="shared" si="160"/>
        <v>0</v>
      </c>
      <c r="OEX89" s="126">
        <f t="shared" si="160"/>
        <v>0</v>
      </c>
      <c r="OEY89" s="126">
        <f t="shared" si="160"/>
        <v>0</v>
      </c>
      <c r="OEZ89" s="126">
        <f t="shared" si="160"/>
        <v>0</v>
      </c>
      <c r="OFA89" s="126">
        <f t="shared" si="160"/>
        <v>0</v>
      </c>
      <c r="OFB89" s="126">
        <f t="shared" si="160"/>
        <v>0</v>
      </c>
      <c r="OFC89" s="126">
        <f t="shared" si="160"/>
        <v>0</v>
      </c>
      <c r="OFD89" s="126">
        <f t="shared" si="160"/>
        <v>0</v>
      </c>
      <c r="OFE89" s="126">
        <f t="shared" si="160"/>
        <v>0</v>
      </c>
      <c r="OFF89" s="126">
        <f t="shared" si="160"/>
        <v>0</v>
      </c>
      <c r="OFG89" s="126">
        <f t="shared" si="160"/>
        <v>0</v>
      </c>
      <c r="OFH89" s="126">
        <f t="shared" si="160"/>
        <v>0</v>
      </c>
      <c r="OFI89" s="126">
        <f t="shared" si="160"/>
        <v>0</v>
      </c>
      <c r="OFJ89" s="126">
        <f t="shared" si="160"/>
        <v>0</v>
      </c>
      <c r="OFK89" s="126">
        <f t="shared" si="160"/>
        <v>0</v>
      </c>
      <c r="OFL89" s="126">
        <f t="shared" si="160"/>
        <v>0</v>
      </c>
      <c r="OFM89" s="126">
        <f t="shared" si="160"/>
        <v>0</v>
      </c>
      <c r="OFN89" s="126">
        <f t="shared" si="160"/>
        <v>0</v>
      </c>
      <c r="OFO89" s="126">
        <f t="shared" si="160"/>
        <v>0</v>
      </c>
      <c r="OFP89" s="126">
        <f t="shared" si="160"/>
        <v>0</v>
      </c>
      <c r="OFQ89" s="126">
        <f t="shared" si="160"/>
        <v>0</v>
      </c>
      <c r="OFR89" s="126">
        <f t="shared" si="160"/>
        <v>0</v>
      </c>
      <c r="OFS89" s="126">
        <f t="shared" si="160"/>
        <v>0</v>
      </c>
      <c r="OFT89" s="126">
        <f t="shared" si="160"/>
        <v>0</v>
      </c>
      <c r="OFU89" s="126">
        <f t="shared" si="160"/>
        <v>0</v>
      </c>
      <c r="OFV89" s="126">
        <f t="shared" si="160"/>
        <v>0</v>
      </c>
      <c r="OFW89" s="126">
        <f t="shared" si="160"/>
        <v>0</v>
      </c>
      <c r="OFX89" s="126">
        <f t="shared" si="160"/>
        <v>0</v>
      </c>
      <c r="OFY89" s="126">
        <f t="shared" si="160"/>
        <v>0</v>
      </c>
      <c r="OFZ89" s="126">
        <f t="shared" si="160"/>
        <v>0</v>
      </c>
      <c r="OGA89" s="126">
        <f t="shared" si="160"/>
        <v>0</v>
      </c>
      <c r="OGB89" s="126">
        <f t="shared" si="160"/>
        <v>0</v>
      </c>
      <c r="OGC89" s="126">
        <f t="shared" si="160"/>
        <v>0</v>
      </c>
      <c r="OGD89" s="126">
        <f t="shared" si="160"/>
        <v>0</v>
      </c>
      <c r="OGE89" s="126">
        <f t="shared" si="160"/>
        <v>0</v>
      </c>
      <c r="OGF89" s="126">
        <f t="shared" si="160"/>
        <v>0</v>
      </c>
      <c r="OGG89" s="126">
        <f t="shared" si="160"/>
        <v>0</v>
      </c>
      <c r="OGH89" s="126">
        <f t="shared" si="160"/>
        <v>0</v>
      </c>
      <c r="OGI89" s="126">
        <f t="shared" si="160"/>
        <v>0</v>
      </c>
      <c r="OGJ89" s="126">
        <f t="shared" si="160"/>
        <v>0</v>
      </c>
      <c r="OGK89" s="126">
        <f t="shared" si="160"/>
        <v>0</v>
      </c>
      <c r="OGL89" s="126">
        <f t="shared" si="160"/>
        <v>0</v>
      </c>
      <c r="OGM89" s="126">
        <f t="shared" si="160"/>
        <v>0</v>
      </c>
      <c r="OGN89" s="126">
        <f t="shared" si="160"/>
        <v>0</v>
      </c>
      <c r="OGO89" s="126">
        <f t="shared" si="160"/>
        <v>0</v>
      </c>
      <c r="OGP89" s="126">
        <f t="shared" si="160"/>
        <v>0</v>
      </c>
      <c r="OGQ89" s="126">
        <f t="shared" si="160"/>
        <v>0</v>
      </c>
      <c r="OGR89" s="126">
        <f t="shared" si="160"/>
        <v>0</v>
      </c>
      <c r="OGS89" s="126">
        <f t="shared" si="160"/>
        <v>0</v>
      </c>
      <c r="OGT89" s="126">
        <f t="shared" si="160"/>
        <v>0</v>
      </c>
      <c r="OGU89" s="126">
        <f t="shared" si="160"/>
        <v>0</v>
      </c>
      <c r="OGV89" s="126">
        <f t="shared" ref="OGV89:OJG89" si="161" xml:space="preserve"> OGV79</f>
        <v>0</v>
      </c>
      <c r="OGW89" s="126">
        <f t="shared" si="161"/>
        <v>0</v>
      </c>
      <c r="OGX89" s="126">
        <f t="shared" si="161"/>
        <v>0</v>
      </c>
      <c r="OGY89" s="126">
        <f t="shared" si="161"/>
        <v>0</v>
      </c>
      <c r="OGZ89" s="126">
        <f t="shared" si="161"/>
        <v>0</v>
      </c>
      <c r="OHA89" s="126">
        <f t="shared" si="161"/>
        <v>0</v>
      </c>
      <c r="OHB89" s="126">
        <f t="shared" si="161"/>
        <v>0</v>
      </c>
      <c r="OHC89" s="126">
        <f t="shared" si="161"/>
        <v>0</v>
      </c>
      <c r="OHD89" s="126">
        <f t="shared" si="161"/>
        <v>0</v>
      </c>
      <c r="OHE89" s="126">
        <f t="shared" si="161"/>
        <v>0</v>
      </c>
      <c r="OHF89" s="126">
        <f t="shared" si="161"/>
        <v>0</v>
      </c>
      <c r="OHG89" s="126">
        <f t="shared" si="161"/>
        <v>0</v>
      </c>
      <c r="OHH89" s="126">
        <f t="shared" si="161"/>
        <v>0</v>
      </c>
      <c r="OHI89" s="126">
        <f t="shared" si="161"/>
        <v>0</v>
      </c>
      <c r="OHJ89" s="126">
        <f t="shared" si="161"/>
        <v>0</v>
      </c>
      <c r="OHK89" s="126">
        <f t="shared" si="161"/>
        <v>0</v>
      </c>
      <c r="OHL89" s="126">
        <f t="shared" si="161"/>
        <v>0</v>
      </c>
      <c r="OHM89" s="126">
        <f t="shared" si="161"/>
        <v>0</v>
      </c>
      <c r="OHN89" s="126">
        <f t="shared" si="161"/>
        <v>0</v>
      </c>
      <c r="OHO89" s="126">
        <f t="shared" si="161"/>
        <v>0</v>
      </c>
      <c r="OHP89" s="126">
        <f t="shared" si="161"/>
        <v>0</v>
      </c>
      <c r="OHQ89" s="126">
        <f t="shared" si="161"/>
        <v>0</v>
      </c>
      <c r="OHR89" s="126">
        <f t="shared" si="161"/>
        <v>0</v>
      </c>
      <c r="OHS89" s="126">
        <f t="shared" si="161"/>
        <v>0</v>
      </c>
      <c r="OHT89" s="126">
        <f t="shared" si="161"/>
        <v>0</v>
      </c>
      <c r="OHU89" s="126">
        <f t="shared" si="161"/>
        <v>0</v>
      </c>
      <c r="OHV89" s="126">
        <f t="shared" si="161"/>
        <v>0</v>
      </c>
      <c r="OHW89" s="126">
        <f t="shared" si="161"/>
        <v>0</v>
      </c>
      <c r="OHX89" s="126">
        <f t="shared" si="161"/>
        <v>0</v>
      </c>
      <c r="OHY89" s="126">
        <f t="shared" si="161"/>
        <v>0</v>
      </c>
      <c r="OHZ89" s="126">
        <f t="shared" si="161"/>
        <v>0</v>
      </c>
      <c r="OIA89" s="126">
        <f t="shared" si="161"/>
        <v>0</v>
      </c>
      <c r="OIB89" s="126">
        <f t="shared" si="161"/>
        <v>0</v>
      </c>
      <c r="OIC89" s="126">
        <f t="shared" si="161"/>
        <v>0</v>
      </c>
      <c r="OID89" s="126">
        <f t="shared" si="161"/>
        <v>0</v>
      </c>
      <c r="OIE89" s="126">
        <f t="shared" si="161"/>
        <v>0</v>
      </c>
      <c r="OIF89" s="126">
        <f t="shared" si="161"/>
        <v>0</v>
      </c>
      <c r="OIG89" s="126">
        <f t="shared" si="161"/>
        <v>0</v>
      </c>
      <c r="OIH89" s="126">
        <f t="shared" si="161"/>
        <v>0</v>
      </c>
      <c r="OII89" s="126">
        <f t="shared" si="161"/>
        <v>0</v>
      </c>
      <c r="OIJ89" s="126">
        <f t="shared" si="161"/>
        <v>0</v>
      </c>
      <c r="OIK89" s="126">
        <f t="shared" si="161"/>
        <v>0</v>
      </c>
      <c r="OIL89" s="126">
        <f t="shared" si="161"/>
        <v>0</v>
      </c>
      <c r="OIM89" s="126">
        <f t="shared" si="161"/>
        <v>0</v>
      </c>
      <c r="OIN89" s="126">
        <f t="shared" si="161"/>
        <v>0</v>
      </c>
      <c r="OIO89" s="126">
        <f t="shared" si="161"/>
        <v>0</v>
      </c>
      <c r="OIP89" s="126">
        <f t="shared" si="161"/>
        <v>0</v>
      </c>
      <c r="OIQ89" s="126">
        <f t="shared" si="161"/>
        <v>0</v>
      </c>
      <c r="OIR89" s="126">
        <f t="shared" si="161"/>
        <v>0</v>
      </c>
      <c r="OIS89" s="126">
        <f t="shared" si="161"/>
        <v>0</v>
      </c>
      <c r="OIT89" s="126">
        <f t="shared" si="161"/>
        <v>0</v>
      </c>
      <c r="OIU89" s="126">
        <f t="shared" si="161"/>
        <v>0</v>
      </c>
      <c r="OIV89" s="126">
        <f t="shared" si="161"/>
        <v>0</v>
      </c>
      <c r="OIW89" s="126">
        <f t="shared" si="161"/>
        <v>0</v>
      </c>
      <c r="OIX89" s="126">
        <f t="shared" si="161"/>
        <v>0</v>
      </c>
      <c r="OIY89" s="126">
        <f t="shared" si="161"/>
        <v>0</v>
      </c>
      <c r="OIZ89" s="126">
        <f t="shared" si="161"/>
        <v>0</v>
      </c>
      <c r="OJA89" s="126">
        <f t="shared" si="161"/>
        <v>0</v>
      </c>
      <c r="OJB89" s="126">
        <f t="shared" si="161"/>
        <v>0</v>
      </c>
      <c r="OJC89" s="126">
        <f t="shared" si="161"/>
        <v>0</v>
      </c>
      <c r="OJD89" s="126">
        <f t="shared" si="161"/>
        <v>0</v>
      </c>
      <c r="OJE89" s="126">
        <f t="shared" si="161"/>
        <v>0</v>
      </c>
      <c r="OJF89" s="126">
        <f t="shared" si="161"/>
        <v>0</v>
      </c>
      <c r="OJG89" s="126">
        <f t="shared" si="161"/>
        <v>0</v>
      </c>
      <c r="OJH89" s="126">
        <f t="shared" ref="OJH89:OLS89" si="162" xml:space="preserve"> OJH79</f>
        <v>0</v>
      </c>
      <c r="OJI89" s="126">
        <f t="shared" si="162"/>
        <v>0</v>
      </c>
      <c r="OJJ89" s="126">
        <f t="shared" si="162"/>
        <v>0</v>
      </c>
      <c r="OJK89" s="126">
        <f t="shared" si="162"/>
        <v>0</v>
      </c>
      <c r="OJL89" s="126">
        <f t="shared" si="162"/>
        <v>0</v>
      </c>
      <c r="OJM89" s="126">
        <f t="shared" si="162"/>
        <v>0</v>
      </c>
      <c r="OJN89" s="126">
        <f t="shared" si="162"/>
        <v>0</v>
      </c>
      <c r="OJO89" s="126">
        <f t="shared" si="162"/>
        <v>0</v>
      </c>
      <c r="OJP89" s="126">
        <f t="shared" si="162"/>
        <v>0</v>
      </c>
      <c r="OJQ89" s="126">
        <f t="shared" si="162"/>
        <v>0</v>
      </c>
      <c r="OJR89" s="126">
        <f t="shared" si="162"/>
        <v>0</v>
      </c>
      <c r="OJS89" s="126">
        <f t="shared" si="162"/>
        <v>0</v>
      </c>
      <c r="OJT89" s="126">
        <f t="shared" si="162"/>
        <v>0</v>
      </c>
      <c r="OJU89" s="126">
        <f t="shared" si="162"/>
        <v>0</v>
      </c>
      <c r="OJV89" s="126">
        <f t="shared" si="162"/>
        <v>0</v>
      </c>
      <c r="OJW89" s="126">
        <f t="shared" si="162"/>
        <v>0</v>
      </c>
      <c r="OJX89" s="126">
        <f t="shared" si="162"/>
        <v>0</v>
      </c>
      <c r="OJY89" s="126">
        <f t="shared" si="162"/>
        <v>0</v>
      </c>
      <c r="OJZ89" s="126">
        <f t="shared" si="162"/>
        <v>0</v>
      </c>
      <c r="OKA89" s="126">
        <f t="shared" si="162"/>
        <v>0</v>
      </c>
      <c r="OKB89" s="126">
        <f t="shared" si="162"/>
        <v>0</v>
      </c>
      <c r="OKC89" s="126">
        <f t="shared" si="162"/>
        <v>0</v>
      </c>
      <c r="OKD89" s="126">
        <f t="shared" si="162"/>
        <v>0</v>
      </c>
      <c r="OKE89" s="126">
        <f t="shared" si="162"/>
        <v>0</v>
      </c>
      <c r="OKF89" s="126">
        <f t="shared" si="162"/>
        <v>0</v>
      </c>
      <c r="OKG89" s="126">
        <f t="shared" si="162"/>
        <v>0</v>
      </c>
      <c r="OKH89" s="126">
        <f t="shared" si="162"/>
        <v>0</v>
      </c>
      <c r="OKI89" s="126">
        <f t="shared" si="162"/>
        <v>0</v>
      </c>
      <c r="OKJ89" s="126">
        <f t="shared" si="162"/>
        <v>0</v>
      </c>
      <c r="OKK89" s="126">
        <f t="shared" si="162"/>
        <v>0</v>
      </c>
      <c r="OKL89" s="126">
        <f t="shared" si="162"/>
        <v>0</v>
      </c>
      <c r="OKM89" s="126">
        <f t="shared" si="162"/>
        <v>0</v>
      </c>
      <c r="OKN89" s="126">
        <f t="shared" si="162"/>
        <v>0</v>
      </c>
      <c r="OKO89" s="126">
        <f t="shared" si="162"/>
        <v>0</v>
      </c>
      <c r="OKP89" s="126">
        <f t="shared" si="162"/>
        <v>0</v>
      </c>
      <c r="OKQ89" s="126">
        <f t="shared" si="162"/>
        <v>0</v>
      </c>
      <c r="OKR89" s="126">
        <f t="shared" si="162"/>
        <v>0</v>
      </c>
      <c r="OKS89" s="126">
        <f t="shared" si="162"/>
        <v>0</v>
      </c>
      <c r="OKT89" s="126">
        <f t="shared" si="162"/>
        <v>0</v>
      </c>
      <c r="OKU89" s="126">
        <f t="shared" si="162"/>
        <v>0</v>
      </c>
      <c r="OKV89" s="126">
        <f t="shared" si="162"/>
        <v>0</v>
      </c>
      <c r="OKW89" s="126">
        <f t="shared" si="162"/>
        <v>0</v>
      </c>
      <c r="OKX89" s="126">
        <f t="shared" si="162"/>
        <v>0</v>
      </c>
      <c r="OKY89" s="126">
        <f t="shared" si="162"/>
        <v>0</v>
      </c>
      <c r="OKZ89" s="126">
        <f t="shared" si="162"/>
        <v>0</v>
      </c>
      <c r="OLA89" s="126">
        <f t="shared" si="162"/>
        <v>0</v>
      </c>
      <c r="OLB89" s="126">
        <f t="shared" si="162"/>
        <v>0</v>
      </c>
      <c r="OLC89" s="126">
        <f t="shared" si="162"/>
        <v>0</v>
      </c>
      <c r="OLD89" s="126">
        <f t="shared" si="162"/>
        <v>0</v>
      </c>
      <c r="OLE89" s="126">
        <f t="shared" si="162"/>
        <v>0</v>
      </c>
      <c r="OLF89" s="126">
        <f t="shared" si="162"/>
        <v>0</v>
      </c>
      <c r="OLG89" s="126">
        <f t="shared" si="162"/>
        <v>0</v>
      </c>
      <c r="OLH89" s="126">
        <f t="shared" si="162"/>
        <v>0</v>
      </c>
      <c r="OLI89" s="126">
        <f t="shared" si="162"/>
        <v>0</v>
      </c>
      <c r="OLJ89" s="126">
        <f t="shared" si="162"/>
        <v>0</v>
      </c>
      <c r="OLK89" s="126">
        <f t="shared" si="162"/>
        <v>0</v>
      </c>
      <c r="OLL89" s="126">
        <f t="shared" si="162"/>
        <v>0</v>
      </c>
      <c r="OLM89" s="126">
        <f t="shared" si="162"/>
        <v>0</v>
      </c>
      <c r="OLN89" s="126">
        <f t="shared" si="162"/>
        <v>0</v>
      </c>
      <c r="OLO89" s="126">
        <f t="shared" si="162"/>
        <v>0</v>
      </c>
      <c r="OLP89" s="126">
        <f t="shared" si="162"/>
        <v>0</v>
      </c>
      <c r="OLQ89" s="126">
        <f t="shared" si="162"/>
        <v>0</v>
      </c>
      <c r="OLR89" s="126">
        <f t="shared" si="162"/>
        <v>0</v>
      </c>
      <c r="OLS89" s="126">
        <f t="shared" si="162"/>
        <v>0</v>
      </c>
      <c r="OLT89" s="126">
        <f t="shared" ref="OLT89:OOE89" si="163" xml:space="preserve"> OLT79</f>
        <v>0</v>
      </c>
      <c r="OLU89" s="126">
        <f t="shared" si="163"/>
        <v>0</v>
      </c>
      <c r="OLV89" s="126">
        <f t="shared" si="163"/>
        <v>0</v>
      </c>
      <c r="OLW89" s="126">
        <f t="shared" si="163"/>
        <v>0</v>
      </c>
      <c r="OLX89" s="126">
        <f t="shared" si="163"/>
        <v>0</v>
      </c>
      <c r="OLY89" s="126">
        <f t="shared" si="163"/>
        <v>0</v>
      </c>
      <c r="OLZ89" s="126">
        <f t="shared" si="163"/>
        <v>0</v>
      </c>
      <c r="OMA89" s="126">
        <f t="shared" si="163"/>
        <v>0</v>
      </c>
      <c r="OMB89" s="126">
        <f t="shared" si="163"/>
        <v>0</v>
      </c>
      <c r="OMC89" s="126">
        <f t="shared" si="163"/>
        <v>0</v>
      </c>
      <c r="OMD89" s="126">
        <f t="shared" si="163"/>
        <v>0</v>
      </c>
      <c r="OME89" s="126">
        <f t="shared" si="163"/>
        <v>0</v>
      </c>
      <c r="OMF89" s="126">
        <f t="shared" si="163"/>
        <v>0</v>
      </c>
      <c r="OMG89" s="126">
        <f t="shared" si="163"/>
        <v>0</v>
      </c>
      <c r="OMH89" s="126">
        <f t="shared" si="163"/>
        <v>0</v>
      </c>
      <c r="OMI89" s="126">
        <f t="shared" si="163"/>
        <v>0</v>
      </c>
      <c r="OMJ89" s="126">
        <f t="shared" si="163"/>
        <v>0</v>
      </c>
      <c r="OMK89" s="126">
        <f t="shared" si="163"/>
        <v>0</v>
      </c>
      <c r="OML89" s="126">
        <f t="shared" si="163"/>
        <v>0</v>
      </c>
      <c r="OMM89" s="126">
        <f t="shared" si="163"/>
        <v>0</v>
      </c>
      <c r="OMN89" s="126">
        <f t="shared" si="163"/>
        <v>0</v>
      </c>
      <c r="OMO89" s="126">
        <f t="shared" si="163"/>
        <v>0</v>
      </c>
      <c r="OMP89" s="126">
        <f t="shared" si="163"/>
        <v>0</v>
      </c>
      <c r="OMQ89" s="126">
        <f t="shared" si="163"/>
        <v>0</v>
      </c>
      <c r="OMR89" s="126">
        <f t="shared" si="163"/>
        <v>0</v>
      </c>
      <c r="OMS89" s="126">
        <f t="shared" si="163"/>
        <v>0</v>
      </c>
      <c r="OMT89" s="126">
        <f t="shared" si="163"/>
        <v>0</v>
      </c>
      <c r="OMU89" s="126">
        <f t="shared" si="163"/>
        <v>0</v>
      </c>
      <c r="OMV89" s="126">
        <f t="shared" si="163"/>
        <v>0</v>
      </c>
      <c r="OMW89" s="126">
        <f t="shared" si="163"/>
        <v>0</v>
      </c>
      <c r="OMX89" s="126">
        <f t="shared" si="163"/>
        <v>0</v>
      </c>
      <c r="OMY89" s="126">
        <f t="shared" si="163"/>
        <v>0</v>
      </c>
      <c r="OMZ89" s="126">
        <f t="shared" si="163"/>
        <v>0</v>
      </c>
      <c r="ONA89" s="126">
        <f t="shared" si="163"/>
        <v>0</v>
      </c>
      <c r="ONB89" s="126">
        <f t="shared" si="163"/>
        <v>0</v>
      </c>
      <c r="ONC89" s="126">
        <f t="shared" si="163"/>
        <v>0</v>
      </c>
      <c r="OND89" s="126">
        <f t="shared" si="163"/>
        <v>0</v>
      </c>
      <c r="ONE89" s="126">
        <f t="shared" si="163"/>
        <v>0</v>
      </c>
      <c r="ONF89" s="126">
        <f t="shared" si="163"/>
        <v>0</v>
      </c>
      <c r="ONG89" s="126">
        <f t="shared" si="163"/>
        <v>0</v>
      </c>
      <c r="ONH89" s="126">
        <f t="shared" si="163"/>
        <v>0</v>
      </c>
      <c r="ONI89" s="126">
        <f t="shared" si="163"/>
        <v>0</v>
      </c>
      <c r="ONJ89" s="126">
        <f t="shared" si="163"/>
        <v>0</v>
      </c>
      <c r="ONK89" s="126">
        <f t="shared" si="163"/>
        <v>0</v>
      </c>
      <c r="ONL89" s="126">
        <f t="shared" si="163"/>
        <v>0</v>
      </c>
      <c r="ONM89" s="126">
        <f t="shared" si="163"/>
        <v>0</v>
      </c>
      <c r="ONN89" s="126">
        <f t="shared" si="163"/>
        <v>0</v>
      </c>
      <c r="ONO89" s="126">
        <f t="shared" si="163"/>
        <v>0</v>
      </c>
      <c r="ONP89" s="126">
        <f t="shared" si="163"/>
        <v>0</v>
      </c>
      <c r="ONQ89" s="126">
        <f t="shared" si="163"/>
        <v>0</v>
      </c>
      <c r="ONR89" s="126">
        <f t="shared" si="163"/>
        <v>0</v>
      </c>
      <c r="ONS89" s="126">
        <f t="shared" si="163"/>
        <v>0</v>
      </c>
      <c r="ONT89" s="126">
        <f t="shared" si="163"/>
        <v>0</v>
      </c>
      <c r="ONU89" s="126">
        <f t="shared" si="163"/>
        <v>0</v>
      </c>
      <c r="ONV89" s="126">
        <f t="shared" si="163"/>
        <v>0</v>
      </c>
      <c r="ONW89" s="126">
        <f t="shared" si="163"/>
        <v>0</v>
      </c>
      <c r="ONX89" s="126">
        <f t="shared" si="163"/>
        <v>0</v>
      </c>
      <c r="ONY89" s="126">
        <f t="shared" si="163"/>
        <v>0</v>
      </c>
      <c r="ONZ89" s="126">
        <f t="shared" si="163"/>
        <v>0</v>
      </c>
      <c r="OOA89" s="126">
        <f t="shared" si="163"/>
        <v>0</v>
      </c>
      <c r="OOB89" s="126">
        <f t="shared" si="163"/>
        <v>0</v>
      </c>
      <c r="OOC89" s="126">
        <f t="shared" si="163"/>
        <v>0</v>
      </c>
      <c r="OOD89" s="126">
        <f t="shared" si="163"/>
        <v>0</v>
      </c>
      <c r="OOE89" s="126">
        <f t="shared" si="163"/>
        <v>0</v>
      </c>
      <c r="OOF89" s="126">
        <f t="shared" ref="OOF89:OQQ89" si="164" xml:space="preserve"> OOF79</f>
        <v>0</v>
      </c>
      <c r="OOG89" s="126">
        <f t="shared" si="164"/>
        <v>0</v>
      </c>
      <c r="OOH89" s="126">
        <f t="shared" si="164"/>
        <v>0</v>
      </c>
      <c r="OOI89" s="126">
        <f t="shared" si="164"/>
        <v>0</v>
      </c>
      <c r="OOJ89" s="126">
        <f t="shared" si="164"/>
        <v>0</v>
      </c>
      <c r="OOK89" s="126">
        <f t="shared" si="164"/>
        <v>0</v>
      </c>
      <c r="OOL89" s="126">
        <f t="shared" si="164"/>
        <v>0</v>
      </c>
      <c r="OOM89" s="126">
        <f t="shared" si="164"/>
        <v>0</v>
      </c>
      <c r="OON89" s="126">
        <f t="shared" si="164"/>
        <v>0</v>
      </c>
      <c r="OOO89" s="126">
        <f t="shared" si="164"/>
        <v>0</v>
      </c>
      <c r="OOP89" s="126">
        <f t="shared" si="164"/>
        <v>0</v>
      </c>
      <c r="OOQ89" s="126">
        <f t="shared" si="164"/>
        <v>0</v>
      </c>
      <c r="OOR89" s="126">
        <f t="shared" si="164"/>
        <v>0</v>
      </c>
      <c r="OOS89" s="126">
        <f t="shared" si="164"/>
        <v>0</v>
      </c>
      <c r="OOT89" s="126">
        <f t="shared" si="164"/>
        <v>0</v>
      </c>
      <c r="OOU89" s="126">
        <f t="shared" si="164"/>
        <v>0</v>
      </c>
      <c r="OOV89" s="126">
        <f t="shared" si="164"/>
        <v>0</v>
      </c>
      <c r="OOW89" s="126">
        <f t="shared" si="164"/>
        <v>0</v>
      </c>
      <c r="OOX89" s="126">
        <f t="shared" si="164"/>
        <v>0</v>
      </c>
      <c r="OOY89" s="126">
        <f t="shared" si="164"/>
        <v>0</v>
      </c>
      <c r="OOZ89" s="126">
        <f t="shared" si="164"/>
        <v>0</v>
      </c>
      <c r="OPA89" s="126">
        <f t="shared" si="164"/>
        <v>0</v>
      </c>
      <c r="OPB89" s="126">
        <f t="shared" si="164"/>
        <v>0</v>
      </c>
      <c r="OPC89" s="126">
        <f t="shared" si="164"/>
        <v>0</v>
      </c>
      <c r="OPD89" s="126">
        <f t="shared" si="164"/>
        <v>0</v>
      </c>
      <c r="OPE89" s="126">
        <f t="shared" si="164"/>
        <v>0</v>
      </c>
      <c r="OPF89" s="126">
        <f t="shared" si="164"/>
        <v>0</v>
      </c>
      <c r="OPG89" s="126">
        <f t="shared" si="164"/>
        <v>0</v>
      </c>
      <c r="OPH89" s="126">
        <f t="shared" si="164"/>
        <v>0</v>
      </c>
      <c r="OPI89" s="126">
        <f t="shared" si="164"/>
        <v>0</v>
      </c>
      <c r="OPJ89" s="126">
        <f t="shared" si="164"/>
        <v>0</v>
      </c>
      <c r="OPK89" s="126">
        <f t="shared" si="164"/>
        <v>0</v>
      </c>
      <c r="OPL89" s="126">
        <f t="shared" si="164"/>
        <v>0</v>
      </c>
      <c r="OPM89" s="126">
        <f t="shared" si="164"/>
        <v>0</v>
      </c>
      <c r="OPN89" s="126">
        <f t="shared" si="164"/>
        <v>0</v>
      </c>
      <c r="OPO89" s="126">
        <f t="shared" si="164"/>
        <v>0</v>
      </c>
      <c r="OPP89" s="126">
        <f t="shared" si="164"/>
        <v>0</v>
      </c>
      <c r="OPQ89" s="126">
        <f t="shared" si="164"/>
        <v>0</v>
      </c>
      <c r="OPR89" s="126">
        <f t="shared" si="164"/>
        <v>0</v>
      </c>
      <c r="OPS89" s="126">
        <f t="shared" si="164"/>
        <v>0</v>
      </c>
      <c r="OPT89" s="126">
        <f t="shared" si="164"/>
        <v>0</v>
      </c>
      <c r="OPU89" s="126">
        <f t="shared" si="164"/>
        <v>0</v>
      </c>
      <c r="OPV89" s="126">
        <f t="shared" si="164"/>
        <v>0</v>
      </c>
      <c r="OPW89" s="126">
        <f t="shared" si="164"/>
        <v>0</v>
      </c>
      <c r="OPX89" s="126">
        <f t="shared" si="164"/>
        <v>0</v>
      </c>
      <c r="OPY89" s="126">
        <f t="shared" si="164"/>
        <v>0</v>
      </c>
      <c r="OPZ89" s="126">
        <f t="shared" si="164"/>
        <v>0</v>
      </c>
      <c r="OQA89" s="126">
        <f t="shared" si="164"/>
        <v>0</v>
      </c>
      <c r="OQB89" s="126">
        <f t="shared" si="164"/>
        <v>0</v>
      </c>
      <c r="OQC89" s="126">
        <f t="shared" si="164"/>
        <v>0</v>
      </c>
      <c r="OQD89" s="126">
        <f t="shared" si="164"/>
        <v>0</v>
      </c>
      <c r="OQE89" s="126">
        <f t="shared" si="164"/>
        <v>0</v>
      </c>
      <c r="OQF89" s="126">
        <f t="shared" si="164"/>
        <v>0</v>
      </c>
      <c r="OQG89" s="126">
        <f t="shared" si="164"/>
        <v>0</v>
      </c>
      <c r="OQH89" s="126">
        <f t="shared" si="164"/>
        <v>0</v>
      </c>
      <c r="OQI89" s="126">
        <f t="shared" si="164"/>
        <v>0</v>
      </c>
      <c r="OQJ89" s="126">
        <f t="shared" si="164"/>
        <v>0</v>
      </c>
      <c r="OQK89" s="126">
        <f t="shared" si="164"/>
        <v>0</v>
      </c>
      <c r="OQL89" s="126">
        <f t="shared" si="164"/>
        <v>0</v>
      </c>
      <c r="OQM89" s="126">
        <f t="shared" si="164"/>
        <v>0</v>
      </c>
      <c r="OQN89" s="126">
        <f t="shared" si="164"/>
        <v>0</v>
      </c>
      <c r="OQO89" s="126">
        <f t="shared" si="164"/>
        <v>0</v>
      </c>
      <c r="OQP89" s="126">
        <f t="shared" si="164"/>
        <v>0</v>
      </c>
      <c r="OQQ89" s="126">
        <f t="shared" si="164"/>
        <v>0</v>
      </c>
      <c r="OQR89" s="126">
        <f t="shared" ref="OQR89:OTC89" si="165" xml:space="preserve"> OQR79</f>
        <v>0</v>
      </c>
      <c r="OQS89" s="126">
        <f t="shared" si="165"/>
        <v>0</v>
      </c>
      <c r="OQT89" s="126">
        <f t="shared" si="165"/>
        <v>0</v>
      </c>
      <c r="OQU89" s="126">
        <f t="shared" si="165"/>
        <v>0</v>
      </c>
      <c r="OQV89" s="126">
        <f t="shared" si="165"/>
        <v>0</v>
      </c>
      <c r="OQW89" s="126">
        <f t="shared" si="165"/>
        <v>0</v>
      </c>
      <c r="OQX89" s="126">
        <f t="shared" si="165"/>
        <v>0</v>
      </c>
      <c r="OQY89" s="126">
        <f t="shared" si="165"/>
        <v>0</v>
      </c>
      <c r="OQZ89" s="126">
        <f t="shared" si="165"/>
        <v>0</v>
      </c>
      <c r="ORA89" s="126">
        <f t="shared" si="165"/>
        <v>0</v>
      </c>
      <c r="ORB89" s="126">
        <f t="shared" si="165"/>
        <v>0</v>
      </c>
      <c r="ORC89" s="126">
        <f t="shared" si="165"/>
        <v>0</v>
      </c>
      <c r="ORD89" s="126">
        <f t="shared" si="165"/>
        <v>0</v>
      </c>
      <c r="ORE89" s="126">
        <f t="shared" si="165"/>
        <v>0</v>
      </c>
      <c r="ORF89" s="126">
        <f t="shared" si="165"/>
        <v>0</v>
      </c>
      <c r="ORG89" s="126">
        <f t="shared" si="165"/>
        <v>0</v>
      </c>
      <c r="ORH89" s="126">
        <f t="shared" si="165"/>
        <v>0</v>
      </c>
      <c r="ORI89" s="126">
        <f t="shared" si="165"/>
        <v>0</v>
      </c>
      <c r="ORJ89" s="126">
        <f t="shared" si="165"/>
        <v>0</v>
      </c>
      <c r="ORK89" s="126">
        <f t="shared" si="165"/>
        <v>0</v>
      </c>
      <c r="ORL89" s="126">
        <f t="shared" si="165"/>
        <v>0</v>
      </c>
      <c r="ORM89" s="126">
        <f t="shared" si="165"/>
        <v>0</v>
      </c>
      <c r="ORN89" s="126">
        <f t="shared" si="165"/>
        <v>0</v>
      </c>
      <c r="ORO89" s="126">
        <f t="shared" si="165"/>
        <v>0</v>
      </c>
      <c r="ORP89" s="126">
        <f t="shared" si="165"/>
        <v>0</v>
      </c>
      <c r="ORQ89" s="126">
        <f t="shared" si="165"/>
        <v>0</v>
      </c>
      <c r="ORR89" s="126">
        <f t="shared" si="165"/>
        <v>0</v>
      </c>
      <c r="ORS89" s="126">
        <f t="shared" si="165"/>
        <v>0</v>
      </c>
      <c r="ORT89" s="126">
        <f t="shared" si="165"/>
        <v>0</v>
      </c>
      <c r="ORU89" s="126">
        <f t="shared" si="165"/>
        <v>0</v>
      </c>
      <c r="ORV89" s="126">
        <f t="shared" si="165"/>
        <v>0</v>
      </c>
      <c r="ORW89" s="126">
        <f t="shared" si="165"/>
        <v>0</v>
      </c>
      <c r="ORX89" s="126">
        <f t="shared" si="165"/>
        <v>0</v>
      </c>
      <c r="ORY89" s="126">
        <f t="shared" si="165"/>
        <v>0</v>
      </c>
      <c r="ORZ89" s="126">
        <f t="shared" si="165"/>
        <v>0</v>
      </c>
      <c r="OSA89" s="126">
        <f t="shared" si="165"/>
        <v>0</v>
      </c>
      <c r="OSB89" s="126">
        <f t="shared" si="165"/>
        <v>0</v>
      </c>
      <c r="OSC89" s="126">
        <f t="shared" si="165"/>
        <v>0</v>
      </c>
      <c r="OSD89" s="126">
        <f t="shared" si="165"/>
        <v>0</v>
      </c>
      <c r="OSE89" s="126">
        <f t="shared" si="165"/>
        <v>0</v>
      </c>
      <c r="OSF89" s="126">
        <f t="shared" si="165"/>
        <v>0</v>
      </c>
      <c r="OSG89" s="126">
        <f t="shared" si="165"/>
        <v>0</v>
      </c>
      <c r="OSH89" s="126">
        <f t="shared" si="165"/>
        <v>0</v>
      </c>
      <c r="OSI89" s="126">
        <f t="shared" si="165"/>
        <v>0</v>
      </c>
      <c r="OSJ89" s="126">
        <f t="shared" si="165"/>
        <v>0</v>
      </c>
      <c r="OSK89" s="126">
        <f t="shared" si="165"/>
        <v>0</v>
      </c>
      <c r="OSL89" s="126">
        <f t="shared" si="165"/>
        <v>0</v>
      </c>
      <c r="OSM89" s="126">
        <f t="shared" si="165"/>
        <v>0</v>
      </c>
      <c r="OSN89" s="126">
        <f t="shared" si="165"/>
        <v>0</v>
      </c>
      <c r="OSO89" s="126">
        <f t="shared" si="165"/>
        <v>0</v>
      </c>
      <c r="OSP89" s="126">
        <f t="shared" si="165"/>
        <v>0</v>
      </c>
      <c r="OSQ89" s="126">
        <f t="shared" si="165"/>
        <v>0</v>
      </c>
      <c r="OSR89" s="126">
        <f t="shared" si="165"/>
        <v>0</v>
      </c>
      <c r="OSS89" s="126">
        <f t="shared" si="165"/>
        <v>0</v>
      </c>
      <c r="OST89" s="126">
        <f t="shared" si="165"/>
        <v>0</v>
      </c>
      <c r="OSU89" s="126">
        <f t="shared" si="165"/>
        <v>0</v>
      </c>
      <c r="OSV89" s="126">
        <f t="shared" si="165"/>
        <v>0</v>
      </c>
      <c r="OSW89" s="126">
        <f t="shared" si="165"/>
        <v>0</v>
      </c>
      <c r="OSX89" s="126">
        <f t="shared" si="165"/>
        <v>0</v>
      </c>
      <c r="OSY89" s="126">
        <f t="shared" si="165"/>
        <v>0</v>
      </c>
      <c r="OSZ89" s="126">
        <f t="shared" si="165"/>
        <v>0</v>
      </c>
      <c r="OTA89" s="126">
        <f t="shared" si="165"/>
        <v>0</v>
      </c>
      <c r="OTB89" s="126">
        <f t="shared" si="165"/>
        <v>0</v>
      </c>
      <c r="OTC89" s="126">
        <f t="shared" si="165"/>
        <v>0</v>
      </c>
      <c r="OTD89" s="126">
        <f t="shared" ref="OTD89:OVO89" si="166" xml:space="preserve"> OTD79</f>
        <v>0</v>
      </c>
      <c r="OTE89" s="126">
        <f t="shared" si="166"/>
        <v>0</v>
      </c>
      <c r="OTF89" s="126">
        <f t="shared" si="166"/>
        <v>0</v>
      </c>
      <c r="OTG89" s="126">
        <f t="shared" si="166"/>
        <v>0</v>
      </c>
      <c r="OTH89" s="126">
        <f t="shared" si="166"/>
        <v>0</v>
      </c>
      <c r="OTI89" s="126">
        <f t="shared" si="166"/>
        <v>0</v>
      </c>
      <c r="OTJ89" s="126">
        <f t="shared" si="166"/>
        <v>0</v>
      </c>
      <c r="OTK89" s="126">
        <f t="shared" si="166"/>
        <v>0</v>
      </c>
      <c r="OTL89" s="126">
        <f t="shared" si="166"/>
        <v>0</v>
      </c>
      <c r="OTM89" s="126">
        <f t="shared" si="166"/>
        <v>0</v>
      </c>
      <c r="OTN89" s="126">
        <f t="shared" si="166"/>
        <v>0</v>
      </c>
      <c r="OTO89" s="126">
        <f t="shared" si="166"/>
        <v>0</v>
      </c>
      <c r="OTP89" s="126">
        <f t="shared" si="166"/>
        <v>0</v>
      </c>
      <c r="OTQ89" s="126">
        <f t="shared" si="166"/>
        <v>0</v>
      </c>
      <c r="OTR89" s="126">
        <f t="shared" si="166"/>
        <v>0</v>
      </c>
      <c r="OTS89" s="126">
        <f t="shared" si="166"/>
        <v>0</v>
      </c>
      <c r="OTT89" s="126">
        <f t="shared" si="166"/>
        <v>0</v>
      </c>
      <c r="OTU89" s="126">
        <f t="shared" si="166"/>
        <v>0</v>
      </c>
      <c r="OTV89" s="126">
        <f t="shared" si="166"/>
        <v>0</v>
      </c>
      <c r="OTW89" s="126">
        <f t="shared" si="166"/>
        <v>0</v>
      </c>
      <c r="OTX89" s="126">
        <f t="shared" si="166"/>
        <v>0</v>
      </c>
      <c r="OTY89" s="126">
        <f t="shared" si="166"/>
        <v>0</v>
      </c>
      <c r="OTZ89" s="126">
        <f t="shared" si="166"/>
        <v>0</v>
      </c>
      <c r="OUA89" s="126">
        <f t="shared" si="166"/>
        <v>0</v>
      </c>
      <c r="OUB89" s="126">
        <f t="shared" si="166"/>
        <v>0</v>
      </c>
      <c r="OUC89" s="126">
        <f t="shared" si="166"/>
        <v>0</v>
      </c>
      <c r="OUD89" s="126">
        <f t="shared" si="166"/>
        <v>0</v>
      </c>
      <c r="OUE89" s="126">
        <f t="shared" si="166"/>
        <v>0</v>
      </c>
      <c r="OUF89" s="126">
        <f t="shared" si="166"/>
        <v>0</v>
      </c>
      <c r="OUG89" s="126">
        <f t="shared" si="166"/>
        <v>0</v>
      </c>
      <c r="OUH89" s="126">
        <f t="shared" si="166"/>
        <v>0</v>
      </c>
      <c r="OUI89" s="126">
        <f t="shared" si="166"/>
        <v>0</v>
      </c>
      <c r="OUJ89" s="126">
        <f t="shared" si="166"/>
        <v>0</v>
      </c>
      <c r="OUK89" s="126">
        <f t="shared" si="166"/>
        <v>0</v>
      </c>
      <c r="OUL89" s="126">
        <f t="shared" si="166"/>
        <v>0</v>
      </c>
      <c r="OUM89" s="126">
        <f t="shared" si="166"/>
        <v>0</v>
      </c>
      <c r="OUN89" s="126">
        <f t="shared" si="166"/>
        <v>0</v>
      </c>
      <c r="OUO89" s="126">
        <f t="shared" si="166"/>
        <v>0</v>
      </c>
      <c r="OUP89" s="126">
        <f t="shared" si="166"/>
        <v>0</v>
      </c>
      <c r="OUQ89" s="126">
        <f t="shared" si="166"/>
        <v>0</v>
      </c>
      <c r="OUR89" s="126">
        <f t="shared" si="166"/>
        <v>0</v>
      </c>
      <c r="OUS89" s="126">
        <f t="shared" si="166"/>
        <v>0</v>
      </c>
      <c r="OUT89" s="126">
        <f t="shared" si="166"/>
        <v>0</v>
      </c>
      <c r="OUU89" s="126">
        <f t="shared" si="166"/>
        <v>0</v>
      </c>
      <c r="OUV89" s="126">
        <f t="shared" si="166"/>
        <v>0</v>
      </c>
      <c r="OUW89" s="126">
        <f t="shared" si="166"/>
        <v>0</v>
      </c>
      <c r="OUX89" s="126">
        <f t="shared" si="166"/>
        <v>0</v>
      </c>
      <c r="OUY89" s="126">
        <f t="shared" si="166"/>
        <v>0</v>
      </c>
      <c r="OUZ89" s="126">
        <f t="shared" si="166"/>
        <v>0</v>
      </c>
      <c r="OVA89" s="126">
        <f t="shared" si="166"/>
        <v>0</v>
      </c>
      <c r="OVB89" s="126">
        <f t="shared" si="166"/>
        <v>0</v>
      </c>
      <c r="OVC89" s="126">
        <f t="shared" si="166"/>
        <v>0</v>
      </c>
      <c r="OVD89" s="126">
        <f t="shared" si="166"/>
        <v>0</v>
      </c>
      <c r="OVE89" s="126">
        <f t="shared" si="166"/>
        <v>0</v>
      </c>
      <c r="OVF89" s="126">
        <f t="shared" si="166"/>
        <v>0</v>
      </c>
      <c r="OVG89" s="126">
        <f t="shared" si="166"/>
        <v>0</v>
      </c>
      <c r="OVH89" s="126">
        <f t="shared" si="166"/>
        <v>0</v>
      </c>
      <c r="OVI89" s="126">
        <f t="shared" si="166"/>
        <v>0</v>
      </c>
      <c r="OVJ89" s="126">
        <f t="shared" si="166"/>
        <v>0</v>
      </c>
      <c r="OVK89" s="126">
        <f t="shared" si="166"/>
        <v>0</v>
      </c>
      <c r="OVL89" s="126">
        <f t="shared" si="166"/>
        <v>0</v>
      </c>
      <c r="OVM89" s="126">
        <f t="shared" si="166"/>
        <v>0</v>
      </c>
      <c r="OVN89" s="126">
        <f t="shared" si="166"/>
        <v>0</v>
      </c>
      <c r="OVO89" s="126">
        <f t="shared" si="166"/>
        <v>0</v>
      </c>
      <c r="OVP89" s="126">
        <f t="shared" ref="OVP89:OYA89" si="167" xml:space="preserve"> OVP79</f>
        <v>0</v>
      </c>
      <c r="OVQ89" s="126">
        <f t="shared" si="167"/>
        <v>0</v>
      </c>
      <c r="OVR89" s="126">
        <f t="shared" si="167"/>
        <v>0</v>
      </c>
      <c r="OVS89" s="126">
        <f t="shared" si="167"/>
        <v>0</v>
      </c>
      <c r="OVT89" s="126">
        <f t="shared" si="167"/>
        <v>0</v>
      </c>
      <c r="OVU89" s="126">
        <f t="shared" si="167"/>
        <v>0</v>
      </c>
      <c r="OVV89" s="126">
        <f t="shared" si="167"/>
        <v>0</v>
      </c>
      <c r="OVW89" s="126">
        <f t="shared" si="167"/>
        <v>0</v>
      </c>
      <c r="OVX89" s="126">
        <f t="shared" si="167"/>
        <v>0</v>
      </c>
      <c r="OVY89" s="126">
        <f t="shared" si="167"/>
        <v>0</v>
      </c>
      <c r="OVZ89" s="126">
        <f t="shared" si="167"/>
        <v>0</v>
      </c>
      <c r="OWA89" s="126">
        <f t="shared" si="167"/>
        <v>0</v>
      </c>
      <c r="OWB89" s="126">
        <f t="shared" si="167"/>
        <v>0</v>
      </c>
      <c r="OWC89" s="126">
        <f t="shared" si="167"/>
        <v>0</v>
      </c>
      <c r="OWD89" s="126">
        <f t="shared" si="167"/>
        <v>0</v>
      </c>
      <c r="OWE89" s="126">
        <f t="shared" si="167"/>
        <v>0</v>
      </c>
      <c r="OWF89" s="126">
        <f t="shared" si="167"/>
        <v>0</v>
      </c>
      <c r="OWG89" s="126">
        <f t="shared" si="167"/>
        <v>0</v>
      </c>
      <c r="OWH89" s="126">
        <f t="shared" si="167"/>
        <v>0</v>
      </c>
      <c r="OWI89" s="126">
        <f t="shared" si="167"/>
        <v>0</v>
      </c>
      <c r="OWJ89" s="126">
        <f t="shared" si="167"/>
        <v>0</v>
      </c>
      <c r="OWK89" s="126">
        <f t="shared" si="167"/>
        <v>0</v>
      </c>
      <c r="OWL89" s="126">
        <f t="shared" si="167"/>
        <v>0</v>
      </c>
      <c r="OWM89" s="126">
        <f t="shared" si="167"/>
        <v>0</v>
      </c>
      <c r="OWN89" s="126">
        <f t="shared" si="167"/>
        <v>0</v>
      </c>
      <c r="OWO89" s="126">
        <f t="shared" si="167"/>
        <v>0</v>
      </c>
      <c r="OWP89" s="126">
        <f t="shared" si="167"/>
        <v>0</v>
      </c>
      <c r="OWQ89" s="126">
        <f t="shared" si="167"/>
        <v>0</v>
      </c>
      <c r="OWR89" s="126">
        <f t="shared" si="167"/>
        <v>0</v>
      </c>
      <c r="OWS89" s="126">
        <f t="shared" si="167"/>
        <v>0</v>
      </c>
      <c r="OWT89" s="126">
        <f t="shared" si="167"/>
        <v>0</v>
      </c>
      <c r="OWU89" s="126">
        <f t="shared" si="167"/>
        <v>0</v>
      </c>
      <c r="OWV89" s="126">
        <f t="shared" si="167"/>
        <v>0</v>
      </c>
      <c r="OWW89" s="126">
        <f t="shared" si="167"/>
        <v>0</v>
      </c>
      <c r="OWX89" s="126">
        <f t="shared" si="167"/>
        <v>0</v>
      </c>
      <c r="OWY89" s="126">
        <f t="shared" si="167"/>
        <v>0</v>
      </c>
      <c r="OWZ89" s="126">
        <f t="shared" si="167"/>
        <v>0</v>
      </c>
      <c r="OXA89" s="126">
        <f t="shared" si="167"/>
        <v>0</v>
      </c>
      <c r="OXB89" s="126">
        <f t="shared" si="167"/>
        <v>0</v>
      </c>
      <c r="OXC89" s="126">
        <f t="shared" si="167"/>
        <v>0</v>
      </c>
      <c r="OXD89" s="126">
        <f t="shared" si="167"/>
        <v>0</v>
      </c>
      <c r="OXE89" s="126">
        <f t="shared" si="167"/>
        <v>0</v>
      </c>
      <c r="OXF89" s="126">
        <f t="shared" si="167"/>
        <v>0</v>
      </c>
      <c r="OXG89" s="126">
        <f t="shared" si="167"/>
        <v>0</v>
      </c>
      <c r="OXH89" s="126">
        <f t="shared" si="167"/>
        <v>0</v>
      </c>
      <c r="OXI89" s="126">
        <f t="shared" si="167"/>
        <v>0</v>
      </c>
      <c r="OXJ89" s="126">
        <f t="shared" si="167"/>
        <v>0</v>
      </c>
      <c r="OXK89" s="126">
        <f t="shared" si="167"/>
        <v>0</v>
      </c>
      <c r="OXL89" s="126">
        <f t="shared" si="167"/>
        <v>0</v>
      </c>
      <c r="OXM89" s="126">
        <f t="shared" si="167"/>
        <v>0</v>
      </c>
      <c r="OXN89" s="126">
        <f t="shared" si="167"/>
        <v>0</v>
      </c>
      <c r="OXO89" s="126">
        <f t="shared" si="167"/>
        <v>0</v>
      </c>
      <c r="OXP89" s="126">
        <f t="shared" si="167"/>
        <v>0</v>
      </c>
      <c r="OXQ89" s="126">
        <f t="shared" si="167"/>
        <v>0</v>
      </c>
      <c r="OXR89" s="126">
        <f t="shared" si="167"/>
        <v>0</v>
      </c>
      <c r="OXS89" s="126">
        <f t="shared" si="167"/>
        <v>0</v>
      </c>
      <c r="OXT89" s="126">
        <f t="shared" si="167"/>
        <v>0</v>
      </c>
      <c r="OXU89" s="126">
        <f t="shared" si="167"/>
        <v>0</v>
      </c>
      <c r="OXV89" s="126">
        <f t="shared" si="167"/>
        <v>0</v>
      </c>
      <c r="OXW89" s="126">
        <f t="shared" si="167"/>
        <v>0</v>
      </c>
      <c r="OXX89" s="126">
        <f t="shared" si="167"/>
        <v>0</v>
      </c>
      <c r="OXY89" s="126">
        <f t="shared" si="167"/>
        <v>0</v>
      </c>
      <c r="OXZ89" s="126">
        <f t="shared" si="167"/>
        <v>0</v>
      </c>
      <c r="OYA89" s="126">
        <f t="shared" si="167"/>
        <v>0</v>
      </c>
      <c r="OYB89" s="126">
        <f t="shared" ref="OYB89:PAM89" si="168" xml:space="preserve"> OYB79</f>
        <v>0</v>
      </c>
      <c r="OYC89" s="126">
        <f t="shared" si="168"/>
        <v>0</v>
      </c>
      <c r="OYD89" s="126">
        <f t="shared" si="168"/>
        <v>0</v>
      </c>
      <c r="OYE89" s="126">
        <f t="shared" si="168"/>
        <v>0</v>
      </c>
      <c r="OYF89" s="126">
        <f t="shared" si="168"/>
        <v>0</v>
      </c>
      <c r="OYG89" s="126">
        <f t="shared" si="168"/>
        <v>0</v>
      </c>
      <c r="OYH89" s="126">
        <f t="shared" si="168"/>
        <v>0</v>
      </c>
      <c r="OYI89" s="126">
        <f t="shared" si="168"/>
        <v>0</v>
      </c>
      <c r="OYJ89" s="126">
        <f t="shared" si="168"/>
        <v>0</v>
      </c>
      <c r="OYK89" s="126">
        <f t="shared" si="168"/>
        <v>0</v>
      </c>
      <c r="OYL89" s="126">
        <f t="shared" si="168"/>
        <v>0</v>
      </c>
      <c r="OYM89" s="126">
        <f t="shared" si="168"/>
        <v>0</v>
      </c>
      <c r="OYN89" s="126">
        <f t="shared" si="168"/>
        <v>0</v>
      </c>
      <c r="OYO89" s="126">
        <f t="shared" si="168"/>
        <v>0</v>
      </c>
      <c r="OYP89" s="126">
        <f t="shared" si="168"/>
        <v>0</v>
      </c>
      <c r="OYQ89" s="126">
        <f t="shared" si="168"/>
        <v>0</v>
      </c>
      <c r="OYR89" s="126">
        <f t="shared" si="168"/>
        <v>0</v>
      </c>
      <c r="OYS89" s="126">
        <f t="shared" si="168"/>
        <v>0</v>
      </c>
      <c r="OYT89" s="126">
        <f t="shared" si="168"/>
        <v>0</v>
      </c>
      <c r="OYU89" s="126">
        <f t="shared" si="168"/>
        <v>0</v>
      </c>
      <c r="OYV89" s="126">
        <f t="shared" si="168"/>
        <v>0</v>
      </c>
      <c r="OYW89" s="126">
        <f t="shared" si="168"/>
        <v>0</v>
      </c>
      <c r="OYX89" s="126">
        <f t="shared" si="168"/>
        <v>0</v>
      </c>
      <c r="OYY89" s="126">
        <f t="shared" si="168"/>
        <v>0</v>
      </c>
      <c r="OYZ89" s="126">
        <f t="shared" si="168"/>
        <v>0</v>
      </c>
      <c r="OZA89" s="126">
        <f t="shared" si="168"/>
        <v>0</v>
      </c>
      <c r="OZB89" s="126">
        <f t="shared" si="168"/>
        <v>0</v>
      </c>
      <c r="OZC89" s="126">
        <f t="shared" si="168"/>
        <v>0</v>
      </c>
      <c r="OZD89" s="126">
        <f t="shared" si="168"/>
        <v>0</v>
      </c>
      <c r="OZE89" s="126">
        <f t="shared" si="168"/>
        <v>0</v>
      </c>
      <c r="OZF89" s="126">
        <f t="shared" si="168"/>
        <v>0</v>
      </c>
      <c r="OZG89" s="126">
        <f t="shared" si="168"/>
        <v>0</v>
      </c>
      <c r="OZH89" s="126">
        <f t="shared" si="168"/>
        <v>0</v>
      </c>
      <c r="OZI89" s="126">
        <f t="shared" si="168"/>
        <v>0</v>
      </c>
      <c r="OZJ89" s="126">
        <f t="shared" si="168"/>
        <v>0</v>
      </c>
      <c r="OZK89" s="126">
        <f t="shared" si="168"/>
        <v>0</v>
      </c>
      <c r="OZL89" s="126">
        <f t="shared" si="168"/>
        <v>0</v>
      </c>
      <c r="OZM89" s="126">
        <f t="shared" si="168"/>
        <v>0</v>
      </c>
      <c r="OZN89" s="126">
        <f t="shared" si="168"/>
        <v>0</v>
      </c>
      <c r="OZO89" s="126">
        <f t="shared" si="168"/>
        <v>0</v>
      </c>
      <c r="OZP89" s="126">
        <f t="shared" si="168"/>
        <v>0</v>
      </c>
      <c r="OZQ89" s="126">
        <f t="shared" si="168"/>
        <v>0</v>
      </c>
      <c r="OZR89" s="126">
        <f t="shared" si="168"/>
        <v>0</v>
      </c>
      <c r="OZS89" s="126">
        <f t="shared" si="168"/>
        <v>0</v>
      </c>
      <c r="OZT89" s="126">
        <f t="shared" si="168"/>
        <v>0</v>
      </c>
      <c r="OZU89" s="126">
        <f t="shared" si="168"/>
        <v>0</v>
      </c>
      <c r="OZV89" s="126">
        <f t="shared" si="168"/>
        <v>0</v>
      </c>
      <c r="OZW89" s="126">
        <f t="shared" si="168"/>
        <v>0</v>
      </c>
      <c r="OZX89" s="126">
        <f t="shared" si="168"/>
        <v>0</v>
      </c>
      <c r="OZY89" s="126">
        <f t="shared" si="168"/>
        <v>0</v>
      </c>
      <c r="OZZ89" s="126">
        <f t="shared" si="168"/>
        <v>0</v>
      </c>
      <c r="PAA89" s="126">
        <f t="shared" si="168"/>
        <v>0</v>
      </c>
      <c r="PAB89" s="126">
        <f t="shared" si="168"/>
        <v>0</v>
      </c>
      <c r="PAC89" s="126">
        <f t="shared" si="168"/>
        <v>0</v>
      </c>
      <c r="PAD89" s="126">
        <f t="shared" si="168"/>
        <v>0</v>
      </c>
      <c r="PAE89" s="126">
        <f t="shared" si="168"/>
        <v>0</v>
      </c>
      <c r="PAF89" s="126">
        <f t="shared" si="168"/>
        <v>0</v>
      </c>
      <c r="PAG89" s="126">
        <f t="shared" si="168"/>
        <v>0</v>
      </c>
      <c r="PAH89" s="126">
        <f t="shared" si="168"/>
        <v>0</v>
      </c>
      <c r="PAI89" s="126">
        <f t="shared" si="168"/>
        <v>0</v>
      </c>
      <c r="PAJ89" s="126">
        <f t="shared" si="168"/>
        <v>0</v>
      </c>
      <c r="PAK89" s="126">
        <f t="shared" si="168"/>
        <v>0</v>
      </c>
      <c r="PAL89" s="126">
        <f t="shared" si="168"/>
        <v>0</v>
      </c>
      <c r="PAM89" s="126">
        <f t="shared" si="168"/>
        <v>0</v>
      </c>
      <c r="PAN89" s="126">
        <f t="shared" ref="PAN89:PCY89" si="169" xml:space="preserve"> PAN79</f>
        <v>0</v>
      </c>
      <c r="PAO89" s="126">
        <f t="shared" si="169"/>
        <v>0</v>
      </c>
      <c r="PAP89" s="126">
        <f t="shared" si="169"/>
        <v>0</v>
      </c>
      <c r="PAQ89" s="126">
        <f t="shared" si="169"/>
        <v>0</v>
      </c>
      <c r="PAR89" s="126">
        <f t="shared" si="169"/>
        <v>0</v>
      </c>
      <c r="PAS89" s="126">
        <f t="shared" si="169"/>
        <v>0</v>
      </c>
      <c r="PAT89" s="126">
        <f t="shared" si="169"/>
        <v>0</v>
      </c>
      <c r="PAU89" s="126">
        <f t="shared" si="169"/>
        <v>0</v>
      </c>
      <c r="PAV89" s="126">
        <f t="shared" si="169"/>
        <v>0</v>
      </c>
      <c r="PAW89" s="126">
        <f t="shared" si="169"/>
        <v>0</v>
      </c>
      <c r="PAX89" s="126">
        <f t="shared" si="169"/>
        <v>0</v>
      </c>
      <c r="PAY89" s="126">
        <f t="shared" si="169"/>
        <v>0</v>
      </c>
      <c r="PAZ89" s="126">
        <f t="shared" si="169"/>
        <v>0</v>
      </c>
      <c r="PBA89" s="126">
        <f t="shared" si="169"/>
        <v>0</v>
      </c>
      <c r="PBB89" s="126">
        <f t="shared" si="169"/>
        <v>0</v>
      </c>
      <c r="PBC89" s="126">
        <f t="shared" si="169"/>
        <v>0</v>
      </c>
      <c r="PBD89" s="126">
        <f t="shared" si="169"/>
        <v>0</v>
      </c>
      <c r="PBE89" s="126">
        <f t="shared" si="169"/>
        <v>0</v>
      </c>
      <c r="PBF89" s="126">
        <f t="shared" si="169"/>
        <v>0</v>
      </c>
      <c r="PBG89" s="126">
        <f t="shared" si="169"/>
        <v>0</v>
      </c>
      <c r="PBH89" s="126">
        <f t="shared" si="169"/>
        <v>0</v>
      </c>
      <c r="PBI89" s="126">
        <f t="shared" si="169"/>
        <v>0</v>
      </c>
      <c r="PBJ89" s="126">
        <f t="shared" si="169"/>
        <v>0</v>
      </c>
      <c r="PBK89" s="126">
        <f t="shared" si="169"/>
        <v>0</v>
      </c>
      <c r="PBL89" s="126">
        <f t="shared" si="169"/>
        <v>0</v>
      </c>
      <c r="PBM89" s="126">
        <f t="shared" si="169"/>
        <v>0</v>
      </c>
      <c r="PBN89" s="126">
        <f t="shared" si="169"/>
        <v>0</v>
      </c>
      <c r="PBO89" s="126">
        <f t="shared" si="169"/>
        <v>0</v>
      </c>
      <c r="PBP89" s="126">
        <f t="shared" si="169"/>
        <v>0</v>
      </c>
      <c r="PBQ89" s="126">
        <f t="shared" si="169"/>
        <v>0</v>
      </c>
      <c r="PBR89" s="126">
        <f t="shared" si="169"/>
        <v>0</v>
      </c>
      <c r="PBS89" s="126">
        <f t="shared" si="169"/>
        <v>0</v>
      </c>
      <c r="PBT89" s="126">
        <f t="shared" si="169"/>
        <v>0</v>
      </c>
      <c r="PBU89" s="126">
        <f t="shared" si="169"/>
        <v>0</v>
      </c>
      <c r="PBV89" s="126">
        <f t="shared" si="169"/>
        <v>0</v>
      </c>
      <c r="PBW89" s="126">
        <f t="shared" si="169"/>
        <v>0</v>
      </c>
      <c r="PBX89" s="126">
        <f t="shared" si="169"/>
        <v>0</v>
      </c>
      <c r="PBY89" s="126">
        <f t="shared" si="169"/>
        <v>0</v>
      </c>
      <c r="PBZ89" s="126">
        <f t="shared" si="169"/>
        <v>0</v>
      </c>
      <c r="PCA89" s="126">
        <f t="shared" si="169"/>
        <v>0</v>
      </c>
      <c r="PCB89" s="126">
        <f t="shared" si="169"/>
        <v>0</v>
      </c>
      <c r="PCC89" s="126">
        <f t="shared" si="169"/>
        <v>0</v>
      </c>
      <c r="PCD89" s="126">
        <f t="shared" si="169"/>
        <v>0</v>
      </c>
      <c r="PCE89" s="126">
        <f t="shared" si="169"/>
        <v>0</v>
      </c>
      <c r="PCF89" s="126">
        <f t="shared" si="169"/>
        <v>0</v>
      </c>
      <c r="PCG89" s="126">
        <f t="shared" si="169"/>
        <v>0</v>
      </c>
      <c r="PCH89" s="126">
        <f t="shared" si="169"/>
        <v>0</v>
      </c>
      <c r="PCI89" s="126">
        <f t="shared" si="169"/>
        <v>0</v>
      </c>
      <c r="PCJ89" s="126">
        <f t="shared" si="169"/>
        <v>0</v>
      </c>
      <c r="PCK89" s="126">
        <f t="shared" si="169"/>
        <v>0</v>
      </c>
      <c r="PCL89" s="126">
        <f t="shared" si="169"/>
        <v>0</v>
      </c>
      <c r="PCM89" s="126">
        <f t="shared" si="169"/>
        <v>0</v>
      </c>
      <c r="PCN89" s="126">
        <f t="shared" si="169"/>
        <v>0</v>
      </c>
      <c r="PCO89" s="126">
        <f t="shared" si="169"/>
        <v>0</v>
      </c>
      <c r="PCP89" s="126">
        <f t="shared" si="169"/>
        <v>0</v>
      </c>
      <c r="PCQ89" s="126">
        <f t="shared" si="169"/>
        <v>0</v>
      </c>
      <c r="PCR89" s="126">
        <f t="shared" si="169"/>
        <v>0</v>
      </c>
      <c r="PCS89" s="126">
        <f t="shared" si="169"/>
        <v>0</v>
      </c>
      <c r="PCT89" s="126">
        <f t="shared" si="169"/>
        <v>0</v>
      </c>
      <c r="PCU89" s="126">
        <f t="shared" si="169"/>
        <v>0</v>
      </c>
      <c r="PCV89" s="126">
        <f t="shared" si="169"/>
        <v>0</v>
      </c>
      <c r="PCW89" s="126">
        <f t="shared" si="169"/>
        <v>0</v>
      </c>
      <c r="PCX89" s="126">
        <f t="shared" si="169"/>
        <v>0</v>
      </c>
      <c r="PCY89" s="126">
        <f t="shared" si="169"/>
        <v>0</v>
      </c>
      <c r="PCZ89" s="126">
        <f t="shared" ref="PCZ89:PFK89" si="170" xml:space="preserve"> PCZ79</f>
        <v>0</v>
      </c>
      <c r="PDA89" s="126">
        <f t="shared" si="170"/>
        <v>0</v>
      </c>
      <c r="PDB89" s="126">
        <f t="shared" si="170"/>
        <v>0</v>
      </c>
      <c r="PDC89" s="126">
        <f t="shared" si="170"/>
        <v>0</v>
      </c>
      <c r="PDD89" s="126">
        <f t="shared" si="170"/>
        <v>0</v>
      </c>
      <c r="PDE89" s="126">
        <f t="shared" si="170"/>
        <v>0</v>
      </c>
      <c r="PDF89" s="126">
        <f t="shared" si="170"/>
        <v>0</v>
      </c>
      <c r="PDG89" s="126">
        <f t="shared" si="170"/>
        <v>0</v>
      </c>
      <c r="PDH89" s="126">
        <f t="shared" si="170"/>
        <v>0</v>
      </c>
      <c r="PDI89" s="126">
        <f t="shared" si="170"/>
        <v>0</v>
      </c>
      <c r="PDJ89" s="126">
        <f t="shared" si="170"/>
        <v>0</v>
      </c>
      <c r="PDK89" s="126">
        <f t="shared" si="170"/>
        <v>0</v>
      </c>
      <c r="PDL89" s="126">
        <f t="shared" si="170"/>
        <v>0</v>
      </c>
      <c r="PDM89" s="126">
        <f t="shared" si="170"/>
        <v>0</v>
      </c>
      <c r="PDN89" s="126">
        <f t="shared" si="170"/>
        <v>0</v>
      </c>
      <c r="PDO89" s="126">
        <f t="shared" si="170"/>
        <v>0</v>
      </c>
      <c r="PDP89" s="126">
        <f t="shared" si="170"/>
        <v>0</v>
      </c>
      <c r="PDQ89" s="126">
        <f t="shared" si="170"/>
        <v>0</v>
      </c>
      <c r="PDR89" s="126">
        <f t="shared" si="170"/>
        <v>0</v>
      </c>
      <c r="PDS89" s="126">
        <f t="shared" si="170"/>
        <v>0</v>
      </c>
      <c r="PDT89" s="126">
        <f t="shared" si="170"/>
        <v>0</v>
      </c>
      <c r="PDU89" s="126">
        <f t="shared" si="170"/>
        <v>0</v>
      </c>
      <c r="PDV89" s="126">
        <f t="shared" si="170"/>
        <v>0</v>
      </c>
      <c r="PDW89" s="126">
        <f t="shared" si="170"/>
        <v>0</v>
      </c>
      <c r="PDX89" s="126">
        <f t="shared" si="170"/>
        <v>0</v>
      </c>
      <c r="PDY89" s="126">
        <f t="shared" si="170"/>
        <v>0</v>
      </c>
      <c r="PDZ89" s="126">
        <f t="shared" si="170"/>
        <v>0</v>
      </c>
      <c r="PEA89" s="126">
        <f t="shared" si="170"/>
        <v>0</v>
      </c>
      <c r="PEB89" s="126">
        <f t="shared" si="170"/>
        <v>0</v>
      </c>
      <c r="PEC89" s="126">
        <f t="shared" si="170"/>
        <v>0</v>
      </c>
      <c r="PED89" s="126">
        <f t="shared" si="170"/>
        <v>0</v>
      </c>
      <c r="PEE89" s="126">
        <f t="shared" si="170"/>
        <v>0</v>
      </c>
      <c r="PEF89" s="126">
        <f t="shared" si="170"/>
        <v>0</v>
      </c>
      <c r="PEG89" s="126">
        <f t="shared" si="170"/>
        <v>0</v>
      </c>
      <c r="PEH89" s="126">
        <f t="shared" si="170"/>
        <v>0</v>
      </c>
      <c r="PEI89" s="126">
        <f t="shared" si="170"/>
        <v>0</v>
      </c>
      <c r="PEJ89" s="126">
        <f t="shared" si="170"/>
        <v>0</v>
      </c>
      <c r="PEK89" s="126">
        <f t="shared" si="170"/>
        <v>0</v>
      </c>
      <c r="PEL89" s="126">
        <f t="shared" si="170"/>
        <v>0</v>
      </c>
      <c r="PEM89" s="126">
        <f t="shared" si="170"/>
        <v>0</v>
      </c>
      <c r="PEN89" s="126">
        <f t="shared" si="170"/>
        <v>0</v>
      </c>
      <c r="PEO89" s="126">
        <f t="shared" si="170"/>
        <v>0</v>
      </c>
      <c r="PEP89" s="126">
        <f t="shared" si="170"/>
        <v>0</v>
      </c>
      <c r="PEQ89" s="126">
        <f t="shared" si="170"/>
        <v>0</v>
      </c>
      <c r="PER89" s="126">
        <f t="shared" si="170"/>
        <v>0</v>
      </c>
      <c r="PES89" s="126">
        <f t="shared" si="170"/>
        <v>0</v>
      </c>
      <c r="PET89" s="126">
        <f t="shared" si="170"/>
        <v>0</v>
      </c>
      <c r="PEU89" s="126">
        <f t="shared" si="170"/>
        <v>0</v>
      </c>
      <c r="PEV89" s="126">
        <f t="shared" si="170"/>
        <v>0</v>
      </c>
      <c r="PEW89" s="126">
        <f t="shared" si="170"/>
        <v>0</v>
      </c>
      <c r="PEX89" s="126">
        <f t="shared" si="170"/>
        <v>0</v>
      </c>
      <c r="PEY89" s="126">
        <f t="shared" si="170"/>
        <v>0</v>
      </c>
      <c r="PEZ89" s="126">
        <f t="shared" si="170"/>
        <v>0</v>
      </c>
      <c r="PFA89" s="126">
        <f t="shared" si="170"/>
        <v>0</v>
      </c>
      <c r="PFB89" s="126">
        <f t="shared" si="170"/>
        <v>0</v>
      </c>
      <c r="PFC89" s="126">
        <f t="shared" si="170"/>
        <v>0</v>
      </c>
      <c r="PFD89" s="126">
        <f t="shared" si="170"/>
        <v>0</v>
      </c>
      <c r="PFE89" s="126">
        <f t="shared" si="170"/>
        <v>0</v>
      </c>
      <c r="PFF89" s="126">
        <f t="shared" si="170"/>
        <v>0</v>
      </c>
      <c r="PFG89" s="126">
        <f t="shared" si="170"/>
        <v>0</v>
      </c>
      <c r="PFH89" s="126">
        <f t="shared" si="170"/>
        <v>0</v>
      </c>
      <c r="PFI89" s="126">
        <f t="shared" si="170"/>
        <v>0</v>
      </c>
      <c r="PFJ89" s="126">
        <f t="shared" si="170"/>
        <v>0</v>
      </c>
      <c r="PFK89" s="126">
        <f t="shared" si="170"/>
        <v>0</v>
      </c>
      <c r="PFL89" s="126">
        <f t="shared" ref="PFL89:PHW89" si="171" xml:space="preserve"> PFL79</f>
        <v>0</v>
      </c>
      <c r="PFM89" s="126">
        <f t="shared" si="171"/>
        <v>0</v>
      </c>
      <c r="PFN89" s="126">
        <f t="shared" si="171"/>
        <v>0</v>
      </c>
      <c r="PFO89" s="126">
        <f t="shared" si="171"/>
        <v>0</v>
      </c>
      <c r="PFP89" s="126">
        <f t="shared" si="171"/>
        <v>0</v>
      </c>
      <c r="PFQ89" s="126">
        <f t="shared" si="171"/>
        <v>0</v>
      </c>
      <c r="PFR89" s="126">
        <f t="shared" si="171"/>
        <v>0</v>
      </c>
      <c r="PFS89" s="126">
        <f t="shared" si="171"/>
        <v>0</v>
      </c>
      <c r="PFT89" s="126">
        <f t="shared" si="171"/>
        <v>0</v>
      </c>
      <c r="PFU89" s="126">
        <f t="shared" si="171"/>
        <v>0</v>
      </c>
      <c r="PFV89" s="126">
        <f t="shared" si="171"/>
        <v>0</v>
      </c>
      <c r="PFW89" s="126">
        <f t="shared" si="171"/>
        <v>0</v>
      </c>
      <c r="PFX89" s="126">
        <f t="shared" si="171"/>
        <v>0</v>
      </c>
      <c r="PFY89" s="126">
        <f t="shared" si="171"/>
        <v>0</v>
      </c>
      <c r="PFZ89" s="126">
        <f t="shared" si="171"/>
        <v>0</v>
      </c>
      <c r="PGA89" s="126">
        <f t="shared" si="171"/>
        <v>0</v>
      </c>
      <c r="PGB89" s="126">
        <f t="shared" si="171"/>
        <v>0</v>
      </c>
      <c r="PGC89" s="126">
        <f t="shared" si="171"/>
        <v>0</v>
      </c>
      <c r="PGD89" s="126">
        <f t="shared" si="171"/>
        <v>0</v>
      </c>
      <c r="PGE89" s="126">
        <f t="shared" si="171"/>
        <v>0</v>
      </c>
      <c r="PGF89" s="126">
        <f t="shared" si="171"/>
        <v>0</v>
      </c>
      <c r="PGG89" s="126">
        <f t="shared" si="171"/>
        <v>0</v>
      </c>
      <c r="PGH89" s="126">
        <f t="shared" si="171"/>
        <v>0</v>
      </c>
      <c r="PGI89" s="126">
        <f t="shared" si="171"/>
        <v>0</v>
      </c>
      <c r="PGJ89" s="126">
        <f t="shared" si="171"/>
        <v>0</v>
      </c>
      <c r="PGK89" s="126">
        <f t="shared" si="171"/>
        <v>0</v>
      </c>
      <c r="PGL89" s="126">
        <f t="shared" si="171"/>
        <v>0</v>
      </c>
      <c r="PGM89" s="126">
        <f t="shared" si="171"/>
        <v>0</v>
      </c>
      <c r="PGN89" s="126">
        <f t="shared" si="171"/>
        <v>0</v>
      </c>
      <c r="PGO89" s="126">
        <f t="shared" si="171"/>
        <v>0</v>
      </c>
      <c r="PGP89" s="126">
        <f t="shared" si="171"/>
        <v>0</v>
      </c>
      <c r="PGQ89" s="126">
        <f t="shared" si="171"/>
        <v>0</v>
      </c>
      <c r="PGR89" s="126">
        <f t="shared" si="171"/>
        <v>0</v>
      </c>
      <c r="PGS89" s="126">
        <f t="shared" si="171"/>
        <v>0</v>
      </c>
      <c r="PGT89" s="126">
        <f t="shared" si="171"/>
        <v>0</v>
      </c>
      <c r="PGU89" s="126">
        <f t="shared" si="171"/>
        <v>0</v>
      </c>
      <c r="PGV89" s="126">
        <f t="shared" si="171"/>
        <v>0</v>
      </c>
      <c r="PGW89" s="126">
        <f t="shared" si="171"/>
        <v>0</v>
      </c>
      <c r="PGX89" s="126">
        <f t="shared" si="171"/>
        <v>0</v>
      </c>
      <c r="PGY89" s="126">
        <f t="shared" si="171"/>
        <v>0</v>
      </c>
      <c r="PGZ89" s="126">
        <f t="shared" si="171"/>
        <v>0</v>
      </c>
      <c r="PHA89" s="126">
        <f t="shared" si="171"/>
        <v>0</v>
      </c>
      <c r="PHB89" s="126">
        <f t="shared" si="171"/>
        <v>0</v>
      </c>
      <c r="PHC89" s="126">
        <f t="shared" si="171"/>
        <v>0</v>
      </c>
      <c r="PHD89" s="126">
        <f t="shared" si="171"/>
        <v>0</v>
      </c>
      <c r="PHE89" s="126">
        <f t="shared" si="171"/>
        <v>0</v>
      </c>
      <c r="PHF89" s="126">
        <f t="shared" si="171"/>
        <v>0</v>
      </c>
      <c r="PHG89" s="126">
        <f t="shared" si="171"/>
        <v>0</v>
      </c>
      <c r="PHH89" s="126">
        <f t="shared" si="171"/>
        <v>0</v>
      </c>
      <c r="PHI89" s="126">
        <f t="shared" si="171"/>
        <v>0</v>
      </c>
      <c r="PHJ89" s="126">
        <f t="shared" si="171"/>
        <v>0</v>
      </c>
      <c r="PHK89" s="126">
        <f t="shared" si="171"/>
        <v>0</v>
      </c>
      <c r="PHL89" s="126">
        <f t="shared" si="171"/>
        <v>0</v>
      </c>
      <c r="PHM89" s="126">
        <f t="shared" si="171"/>
        <v>0</v>
      </c>
      <c r="PHN89" s="126">
        <f t="shared" si="171"/>
        <v>0</v>
      </c>
      <c r="PHO89" s="126">
        <f t="shared" si="171"/>
        <v>0</v>
      </c>
      <c r="PHP89" s="126">
        <f t="shared" si="171"/>
        <v>0</v>
      </c>
      <c r="PHQ89" s="126">
        <f t="shared" si="171"/>
        <v>0</v>
      </c>
      <c r="PHR89" s="126">
        <f t="shared" si="171"/>
        <v>0</v>
      </c>
      <c r="PHS89" s="126">
        <f t="shared" si="171"/>
        <v>0</v>
      </c>
      <c r="PHT89" s="126">
        <f t="shared" si="171"/>
        <v>0</v>
      </c>
      <c r="PHU89" s="126">
        <f t="shared" si="171"/>
        <v>0</v>
      </c>
      <c r="PHV89" s="126">
        <f t="shared" si="171"/>
        <v>0</v>
      </c>
      <c r="PHW89" s="126">
        <f t="shared" si="171"/>
        <v>0</v>
      </c>
      <c r="PHX89" s="126">
        <f t="shared" ref="PHX89:PKI89" si="172" xml:space="preserve"> PHX79</f>
        <v>0</v>
      </c>
      <c r="PHY89" s="126">
        <f t="shared" si="172"/>
        <v>0</v>
      </c>
      <c r="PHZ89" s="126">
        <f t="shared" si="172"/>
        <v>0</v>
      </c>
      <c r="PIA89" s="126">
        <f t="shared" si="172"/>
        <v>0</v>
      </c>
      <c r="PIB89" s="126">
        <f t="shared" si="172"/>
        <v>0</v>
      </c>
      <c r="PIC89" s="126">
        <f t="shared" si="172"/>
        <v>0</v>
      </c>
      <c r="PID89" s="126">
        <f t="shared" si="172"/>
        <v>0</v>
      </c>
      <c r="PIE89" s="126">
        <f t="shared" si="172"/>
        <v>0</v>
      </c>
      <c r="PIF89" s="126">
        <f t="shared" si="172"/>
        <v>0</v>
      </c>
      <c r="PIG89" s="126">
        <f t="shared" si="172"/>
        <v>0</v>
      </c>
      <c r="PIH89" s="126">
        <f t="shared" si="172"/>
        <v>0</v>
      </c>
      <c r="PII89" s="126">
        <f t="shared" si="172"/>
        <v>0</v>
      </c>
      <c r="PIJ89" s="126">
        <f t="shared" si="172"/>
        <v>0</v>
      </c>
      <c r="PIK89" s="126">
        <f t="shared" si="172"/>
        <v>0</v>
      </c>
      <c r="PIL89" s="126">
        <f t="shared" si="172"/>
        <v>0</v>
      </c>
      <c r="PIM89" s="126">
        <f t="shared" si="172"/>
        <v>0</v>
      </c>
      <c r="PIN89" s="126">
        <f t="shared" si="172"/>
        <v>0</v>
      </c>
      <c r="PIO89" s="126">
        <f t="shared" si="172"/>
        <v>0</v>
      </c>
      <c r="PIP89" s="126">
        <f t="shared" si="172"/>
        <v>0</v>
      </c>
      <c r="PIQ89" s="126">
        <f t="shared" si="172"/>
        <v>0</v>
      </c>
      <c r="PIR89" s="126">
        <f t="shared" si="172"/>
        <v>0</v>
      </c>
      <c r="PIS89" s="126">
        <f t="shared" si="172"/>
        <v>0</v>
      </c>
      <c r="PIT89" s="126">
        <f t="shared" si="172"/>
        <v>0</v>
      </c>
      <c r="PIU89" s="126">
        <f t="shared" si="172"/>
        <v>0</v>
      </c>
      <c r="PIV89" s="126">
        <f t="shared" si="172"/>
        <v>0</v>
      </c>
      <c r="PIW89" s="126">
        <f t="shared" si="172"/>
        <v>0</v>
      </c>
      <c r="PIX89" s="126">
        <f t="shared" si="172"/>
        <v>0</v>
      </c>
      <c r="PIY89" s="126">
        <f t="shared" si="172"/>
        <v>0</v>
      </c>
      <c r="PIZ89" s="126">
        <f t="shared" si="172"/>
        <v>0</v>
      </c>
      <c r="PJA89" s="126">
        <f t="shared" si="172"/>
        <v>0</v>
      </c>
      <c r="PJB89" s="126">
        <f t="shared" si="172"/>
        <v>0</v>
      </c>
      <c r="PJC89" s="126">
        <f t="shared" si="172"/>
        <v>0</v>
      </c>
      <c r="PJD89" s="126">
        <f t="shared" si="172"/>
        <v>0</v>
      </c>
      <c r="PJE89" s="126">
        <f t="shared" si="172"/>
        <v>0</v>
      </c>
      <c r="PJF89" s="126">
        <f t="shared" si="172"/>
        <v>0</v>
      </c>
      <c r="PJG89" s="126">
        <f t="shared" si="172"/>
        <v>0</v>
      </c>
      <c r="PJH89" s="126">
        <f t="shared" si="172"/>
        <v>0</v>
      </c>
      <c r="PJI89" s="126">
        <f t="shared" si="172"/>
        <v>0</v>
      </c>
      <c r="PJJ89" s="126">
        <f t="shared" si="172"/>
        <v>0</v>
      </c>
      <c r="PJK89" s="126">
        <f t="shared" si="172"/>
        <v>0</v>
      </c>
      <c r="PJL89" s="126">
        <f t="shared" si="172"/>
        <v>0</v>
      </c>
      <c r="PJM89" s="126">
        <f t="shared" si="172"/>
        <v>0</v>
      </c>
      <c r="PJN89" s="126">
        <f t="shared" si="172"/>
        <v>0</v>
      </c>
      <c r="PJO89" s="126">
        <f t="shared" si="172"/>
        <v>0</v>
      </c>
      <c r="PJP89" s="126">
        <f t="shared" si="172"/>
        <v>0</v>
      </c>
      <c r="PJQ89" s="126">
        <f t="shared" si="172"/>
        <v>0</v>
      </c>
      <c r="PJR89" s="126">
        <f t="shared" si="172"/>
        <v>0</v>
      </c>
      <c r="PJS89" s="126">
        <f t="shared" si="172"/>
        <v>0</v>
      </c>
      <c r="PJT89" s="126">
        <f t="shared" si="172"/>
        <v>0</v>
      </c>
      <c r="PJU89" s="126">
        <f t="shared" si="172"/>
        <v>0</v>
      </c>
      <c r="PJV89" s="126">
        <f t="shared" si="172"/>
        <v>0</v>
      </c>
      <c r="PJW89" s="126">
        <f t="shared" si="172"/>
        <v>0</v>
      </c>
      <c r="PJX89" s="126">
        <f t="shared" si="172"/>
        <v>0</v>
      </c>
      <c r="PJY89" s="126">
        <f t="shared" si="172"/>
        <v>0</v>
      </c>
      <c r="PJZ89" s="126">
        <f t="shared" si="172"/>
        <v>0</v>
      </c>
      <c r="PKA89" s="126">
        <f t="shared" si="172"/>
        <v>0</v>
      </c>
      <c r="PKB89" s="126">
        <f t="shared" si="172"/>
        <v>0</v>
      </c>
      <c r="PKC89" s="126">
        <f t="shared" si="172"/>
        <v>0</v>
      </c>
      <c r="PKD89" s="126">
        <f t="shared" si="172"/>
        <v>0</v>
      </c>
      <c r="PKE89" s="126">
        <f t="shared" si="172"/>
        <v>0</v>
      </c>
      <c r="PKF89" s="126">
        <f t="shared" si="172"/>
        <v>0</v>
      </c>
      <c r="PKG89" s="126">
        <f t="shared" si="172"/>
        <v>0</v>
      </c>
      <c r="PKH89" s="126">
        <f t="shared" si="172"/>
        <v>0</v>
      </c>
      <c r="PKI89" s="126">
        <f t="shared" si="172"/>
        <v>0</v>
      </c>
      <c r="PKJ89" s="126">
        <f t="shared" ref="PKJ89:PMU89" si="173" xml:space="preserve"> PKJ79</f>
        <v>0</v>
      </c>
      <c r="PKK89" s="126">
        <f t="shared" si="173"/>
        <v>0</v>
      </c>
      <c r="PKL89" s="126">
        <f t="shared" si="173"/>
        <v>0</v>
      </c>
      <c r="PKM89" s="126">
        <f t="shared" si="173"/>
        <v>0</v>
      </c>
      <c r="PKN89" s="126">
        <f t="shared" si="173"/>
        <v>0</v>
      </c>
      <c r="PKO89" s="126">
        <f t="shared" si="173"/>
        <v>0</v>
      </c>
      <c r="PKP89" s="126">
        <f t="shared" si="173"/>
        <v>0</v>
      </c>
      <c r="PKQ89" s="126">
        <f t="shared" si="173"/>
        <v>0</v>
      </c>
      <c r="PKR89" s="126">
        <f t="shared" si="173"/>
        <v>0</v>
      </c>
      <c r="PKS89" s="126">
        <f t="shared" si="173"/>
        <v>0</v>
      </c>
      <c r="PKT89" s="126">
        <f t="shared" si="173"/>
        <v>0</v>
      </c>
      <c r="PKU89" s="126">
        <f t="shared" si="173"/>
        <v>0</v>
      </c>
      <c r="PKV89" s="126">
        <f t="shared" si="173"/>
        <v>0</v>
      </c>
      <c r="PKW89" s="126">
        <f t="shared" si="173"/>
        <v>0</v>
      </c>
      <c r="PKX89" s="126">
        <f t="shared" si="173"/>
        <v>0</v>
      </c>
      <c r="PKY89" s="126">
        <f t="shared" si="173"/>
        <v>0</v>
      </c>
      <c r="PKZ89" s="126">
        <f t="shared" si="173"/>
        <v>0</v>
      </c>
      <c r="PLA89" s="126">
        <f t="shared" si="173"/>
        <v>0</v>
      </c>
      <c r="PLB89" s="126">
        <f t="shared" si="173"/>
        <v>0</v>
      </c>
      <c r="PLC89" s="126">
        <f t="shared" si="173"/>
        <v>0</v>
      </c>
      <c r="PLD89" s="126">
        <f t="shared" si="173"/>
        <v>0</v>
      </c>
      <c r="PLE89" s="126">
        <f t="shared" si="173"/>
        <v>0</v>
      </c>
      <c r="PLF89" s="126">
        <f t="shared" si="173"/>
        <v>0</v>
      </c>
      <c r="PLG89" s="126">
        <f t="shared" si="173"/>
        <v>0</v>
      </c>
      <c r="PLH89" s="126">
        <f t="shared" si="173"/>
        <v>0</v>
      </c>
      <c r="PLI89" s="126">
        <f t="shared" si="173"/>
        <v>0</v>
      </c>
      <c r="PLJ89" s="126">
        <f t="shared" si="173"/>
        <v>0</v>
      </c>
      <c r="PLK89" s="126">
        <f t="shared" si="173"/>
        <v>0</v>
      </c>
      <c r="PLL89" s="126">
        <f t="shared" si="173"/>
        <v>0</v>
      </c>
      <c r="PLM89" s="126">
        <f t="shared" si="173"/>
        <v>0</v>
      </c>
      <c r="PLN89" s="126">
        <f t="shared" si="173"/>
        <v>0</v>
      </c>
      <c r="PLO89" s="126">
        <f t="shared" si="173"/>
        <v>0</v>
      </c>
      <c r="PLP89" s="126">
        <f t="shared" si="173"/>
        <v>0</v>
      </c>
      <c r="PLQ89" s="126">
        <f t="shared" si="173"/>
        <v>0</v>
      </c>
      <c r="PLR89" s="126">
        <f t="shared" si="173"/>
        <v>0</v>
      </c>
      <c r="PLS89" s="126">
        <f t="shared" si="173"/>
        <v>0</v>
      </c>
      <c r="PLT89" s="126">
        <f t="shared" si="173"/>
        <v>0</v>
      </c>
      <c r="PLU89" s="126">
        <f t="shared" si="173"/>
        <v>0</v>
      </c>
      <c r="PLV89" s="126">
        <f t="shared" si="173"/>
        <v>0</v>
      </c>
      <c r="PLW89" s="126">
        <f t="shared" si="173"/>
        <v>0</v>
      </c>
      <c r="PLX89" s="126">
        <f t="shared" si="173"/>
        <v>0</v>
      </c>
      <c r="PLY89" s="126">
        <f t="shared" si="173"/>
        <v>0</v>
      </c>
      <c r="PLZ89" s="126">
        <f t="shared" si="173"/>
        <v>0</v>
      </c>
      <c r="PMA89" s="126">
        <f t="shared" si="173"/>
        <v>0</v>
      </c>
      <c r="PMB89" s="126">
        <f t="shared" si="173"/>
        <v>0</v>
      </c>
      <c r="PMC89" s="126">
        <f t="shared" si="173"/>
        <v>0</v>
      </c>
      <c r="PMD89" s="126">
        <f t="shared" si="173"/>
        <v>0</v>
      </c>
      <c r="PME89" s="126">
        <f t="shared" si="173"/>
        <v>0</v>
      </c>
      <c r="PMF89" s="126">
        <f t="shared" si="173"/>
        <v>0</v>
      </c>
      <c r="PMG89" s="126">
        <f t="shared" si="173"/>
        <v>0</v>
      </c>
      <c r="PMH89" s="126">
        <f t="shared" si="173"/>
        <v>0</v>
      </c>
      <c r="PMI89" s="126">
        <f t="shared" si="173"/>
        <v>0</v>
      </c>
      <c r="PMJ89" s="126">
        <f t="shared" si="173"/>
        <v>0</v>
      </c>
      <c r="PMK89" s="126">
        <f t="shared" si="173"/>
        <v>0</v>
      </c>
      <c r="PML89" s="126">
        <f t="shared" si="173"/>
        <v>0</v>
      </c>
      <c r="PMM89" s="126">
        <f t="shared" si="173"/>
        <v>0</v>
      </c>
      <c r="PMN89" s="126">
        <f t="shared" si="173"/>
        <v>0</v>
      </c>
      <c r="PMO89" s="126">
        <f t="shared" si="173"/>
        <v>0</v>
      </c>
      <c r="PMP89" s="126">
        <f t="shared" si="173"/>
        <v>0</v>
      </c>
      <c r="PMQ89" s="126">
        <f t="shared" si="173"/>
        <v>0</v>
      </c>
      <c r="PMR89" s="126">
        <f t="shared" si="173"/>
        <v>0</v>
      </c>
      <c r="PMS89" s="126">
        <f t="shared" si="173"/>
        <v>0</v>
      </c>
      <c r="PMT89" s="126">
        <f t="shared" si="173"/>
        <v>0</v>
      </c>
      <c r="PMU89" s="126">
        <f t="shared" si="173"/>
        <v>0</v>
      </c>
      <c r="PMV89" s="126">
        <f t="shared" ref="PMV89:PPG89" si="174" xml:space="preserve"> PMV79</f>
        <v>0</v>
      </c>
      <c r="PMW89" s="126">
        <f t="shared" si="174"/>
        <v>0</v>
      </c>
      <c r="PMX89" s="126">
        <f t="shared" si="174"/>
        <v>0</v>
      </c>
      <c r="PMY89" s="126">
        <f t="shared" si="174"/>
        <v>0</v>
      </c>
      <c r="PMZ89" s="126">
        <f t="shared" si="174"/>
        <v>0</v>
      </c>
      <c r="PNA89" s="126">
        <f t="shared" si="174"/>
        <v>0</v>
      </c>
      <c r="PNB89" s="126">
        <f t="shared" si="174"/>
        <v>0</v>
      </c>
      <c r="PNC89" s="126">
        <f t="shared" si="174"/>
        <v>0</v>
      </c>
      <c r="PND89" s="126">
        <f t="shared" si="174"/>
        <v>0</v>
      </c>
      <c r="PNE89" s="126">
        <f t="shared" si="174"/>
        <v>0</v>
      </c>
      <c r="PNF89" s="126">
        <f t="shared" si="174"/>
        <v>0</v>
      </c>
      <c r="PNG89" s="126">
        <f t="shared" si="174"/>
        <v>0</v>
      </c>
      <c r="PNH89" s="126">
        <f t="shared" si="174"/>
        <v>0</v>
      </c>
      <c r="PNI89" s="126">
        <f t="shared" si="174"/>
        <v>0</v>
      </c>
      <c r="PNJ89" s="126">
        <f t="shared" si="174"/>
        <v>0</v>
      </c>
      <c r="PNK89" s="126">
        <f t="shared" si="174"/>
        <v>0</v>
      </c>
      <c r="PNL89" s="126">
        <f t="shared" si="174"/>
        <v>0</v>
      </c>
      <c r="PNM89" s="126">
        <f t="shared" si="174"/>
        <v>0</v>
      </c>
      <c r="PNN89" s="126">
        <f t="shared" si="174"/>
        <v>0</v>
      </c>
      <c r="PNO89" s="126">
        <f t="shared" si="174"/>
        <v>0</v>
      </c>
      <c r="PNP89" s="126">
        <f t="shared" si="174"/>
        <v>0</v>
      </c>
      <c r="PNQ89" s="126">
        <f t="shared" si="174"/>
        <v>0</v>
      </c>
      <c r="PNR89" s="126">
        <f t="shared" si="174"/>
        <v>0</v>
      </c>
      <c r="PNS89" s="126">
        <f t="shared" si="174"/>
        <v>0</v>
      </c>
      <c r="PNT89" s="126">
        <f t="shared" si="174"/>
        <v>0</v>
      </c>
      <c r="PNU89" s="126">
        <f t="shared" si="174"/>
        <v>0</v>
      </c>
      <c r="PNV89" s="126">
        <f t="shared" si="174"/>
        <v>0</v>
      </c>
      <c r="PNW89" s="126">
        <f t="shared" si="174"/>
        <v>0</v>
      </c>
      <c r="PNX89" s="126">
        <f t="shared" si="174"/>
        <v>0</v>
      </c>
      <c r="PNY89" s="126">
        <f t="shared" si="174"/>
        <v>0</v>
      </c>
      <c r="PNZ89" s="126">
        <f t="shared" si="174"/>
        <v>0</v>
      </c>
      <c r="POA89" s="126">
        <f t="shared" si="174"/>
        <v>0</v>
      </c>
      <c r="POB89" s="126">
        <f t="shared" si="174"/>
        <v>0</v>
      </c>
      <c r="POC89" s="126">
        <f t="shared" si="174"/>
        <v>0</v>
      </c>
      <c r="POD89" s="126">
        <f t="shared" si="174"/>
        <v>0</v>
      </c>
      <c r="POE89" s="126">
        <f t="shared" si="174"/>
        <v>0</v>
      </c>
      <c r="POF89" s="126">
        <f t="shared" si="174"/>
        <v>0</v>
      </c>
      <c r="POG89" s="126">
        <f t="shared" si="174"/>
        <v>0</v>
      </c>
      <c r="POH89" s="126">
        <f t="shared" si="174"/>
        <v>0</v>
      </c>
      <c r="POI89" s="126">
        <f t="shared" si="174"/>
        <v>0</v>
      </c>
      <c r="POJ89" s="126">
        <f t="shared" si="174"/>
        <v>0</v>
      </c>
      <c r="POK89" s="126">
        <f t="shared" si="174"/>
        <v>0</v>
      </c>
      <c r="POL89" s="126">
        <f t="shared" si="174"/>
        <v>0</v>
      </c>
      <c r="POM89" s="126">
        <f t="shared" si="174"/>
        <v>0</v>
      </c>
      <c r="PON89" s="126">
        <f t="shared" si="174"/>
        <v>0</v>
      </c>
      <c r="POO89" s="126">
        <f t="shared" si="174"/>
        <v>0</v>
      </c>
      <c r="POP89" s="126">
        <f t="shared" si="174"/>
        <v>0</v>
      </c>
      <c r="POQ89" s="126">
        <f t="shared" si="174"/>
        <v>0</v>
      </c>
      <c r="POR89" s="126">
        <f t="shared" si="174"/>
        <v>0</v>
      </c>
      <c r="POS89" s="126">
        <f t="shared" si="174"/>
        <v>0</v>
      </c>
      <c r="POT89" s="126">
        <f t="shared" si="174"/>
        <v>0</v>
      </c>
      <c r="POU89" s="126">
        <f t="shared" si="174"/>
        <v>0</v>
      </c>
      <c r="POV89" s="126">
        <f t="shared" si="174"/>
        <v>0</v>
      </c>
      <c r="POW89" s="126">
        <f t="shared" si="174"/>
        <v>0</v>
      </c>
      <c r="POX89" s="126">
        <f t="shared" si="174"/>
        <v>0</v>
      </c>
      <c r="POY89" s="126">
        <f t="shared" si="174"/>
        <v>0</v>
      </c>
      <c r="POZ89" s="126">
        <f t="shared" si="174"/>
        <v>0</v>
      </c>
      <c r="PPA89" s="126">
        <f t="shared" si="174"/>
        <v>0</v>
      </c>
      <c r="PPB89" s="126">
        <f t="shared" si="174"/>
        <v>0</v>
      </c>
      <c r="PPC89" s="126">
        <f t="shared" si="174"/>
        <v>0</v>
      </c>
      <c r="PPD89" s="126">
        <f t="shared" si="174"/>
        <v>0</v>
      </c>
      <c r="PPE89" s="126">
        <f t="shared" si="174"/>
        <v>0</v>
      </c>
      <c r="PPF89" s="126">
        <f t="shared" si="174"/>
        <v>0</v>
      </c>
      <c r="PPG89" s="126">
        <f t="shared" si="174"/>
        <v>0</v>
      </c>
      <c r="PPH89" s="126">
        <f t="shared" ref="PPH89:PRS89" si="175" xml:space="preserve"> PPH79</f>
        <v>0</v>
      </c>
      <c r="PPI89" s="126">
        <f t="shared" si="175"/>
        <v>0</v>
      </c>
      <c r="PPJ89" s="126">
        <f t="shared" si="175"/>
        <v>0</v>
      </c>
      <c r="PPK89" s="126">
        <f t="shared" si="175"/>
        <v>0</v>
      </c>
      <c r="PPL89" s="126">
        <f t="shared" si="175"/>
        <v>0</v>
      </c>
      <c r="PPM89" s="126">
        <f t="shared" si="175"/>
        <v>0</v>
      </c>
      <c r="PPN89" s="126">
        <f t="shared" si="175"/>
        <v>0</v>
      </c>
      <c r="PPO89" s="126">
        <f t="shared" si="175"/>
        <v>0</v>
      </c>
      <c r="PPP89" s="126">
        <f t="shared" si="175"/>
        <v>0</v>
      </c>
      <c r="PPQ89" s="126">
        <f t="shared" si="175"/>
        <v>0</v>
      </c>
      <c r="PPR89" s="126">
        <f t="shared" si="175"/>
        <v>0</v>
      </c>
      <c r="PPS89" s="126">
        <f t="shared" si="175"/>
        <v>0</v>
      </c>
      <c r="PPT89" s="126">
        <f t="shared" si="175"/>
        <v>0</v>
      </c>
      <c r="PPU89" s="126">
        <f t="shared" si="175"/>
        <v>0</v>
      </c>
      <c r="PPV89" s="126">
        <f t="shared" si="175"/>
        <v>0</v>
      </c>
      <c r="PPW89" s="126">
        <f t="shared" si="175"/>
        <v>0</v>
      </c>
      <c r="PPX89" s="126">
        <f t="shared" si="175"/>
        <v>0</v>
      </c>
      <c r="PPY89" s="126">
        <f t="shared" si="175"/>
        <v>0</v>
      </c>
      <c r="PPZ89" s="126">
        <f t="shared" si="175"/>
        <v>0</v>
      </c>
      <c r="PQA89" s="126">
        <f t="shared" si="175"/>
        <v>0</v>
      </c>
      <c r="PQB89" s="126">
        <f t="shared" si="175"/>
        <v>0</v>
      </c>
      <c r="PQC89" s="126">
        <f t="shared" si="175"/>
        <v>0</v>
      </c>
      <c r="PQD89" s="126">
        <f t="shared" si="175"/>
        <v>0</v>
      </c>
      <c r="PQE89" s="126">
        <f t="shared" si="175"/>
        <v>0</v>
      </c>
      <c r="PQF89" s="126">
        <f t="shared" si="175"/>
        <v>0</v>
      </c>
      <c r="PQG89" s="126">
        <f t="shared" si="175"/>
        <v>0</v>
      </c>
      <c r="PQH89" s="126">
        <f t="shared" si="175"/>
        <v>0</v>
      </c>
      <c r="PQI89" s="126">
        <f t="shared" si="175"/>
        <v>0</v>
      </c>
      <c r="PQJ89" s="126">
        <f t="shared" si="175"/>
        <v>0</v>
      </c>
      <c r="PQK89" s="126">
        <f t="shared" si="175"/>
        <v>0</v>
      </c>
      <c r="PQL89" s="126">
        <f t="shared" si="175"/>
        <v>0</v>
      </c>
      <c r="PQM89" s="126">
        <f t="shared" si="175"/>
        <v>0</v>
      </c>
      <c r="PQN89" s="126">
        <f t="shared" si="175"/>
        <v>0</v>
      </c>
      <c r="PQO89" s="126">
        <f t="shared" si="175"/>
        <v>0</v>
      </c>
      <c r="PQP89" s="126">
        <f t="shared" si="175"/>
        <v>0</v>
      </c>
      <c r="PQQ89" s="126">
        <f t="shared" si="175"/>
        <v>0</v>
      </c>
      <c r="PQR89" s="126">
        <f t="shared" si="175"/>
        <v>0</v>
      </c>
      <c r="PQS89" s="126">
        <f t="shared" si="175"/>
        <v>0</v>
      </c>
      <c r="PQT89" s="126">
        <f t="shared" si="175"/>
        <v>0</v>
      </c>
      <c r="PQU89" s="126">
        <f t="shared" si="175"/>
        <v>0</v>
      </c>
      <c r="PQV89" s="126">
        <f t="shared" si="175"/>
        <v>0</v>
      </c>
      <c r="PQW89" s="126">
        <f t="shared" si="175"/>
        <v>0</v>
      </c>
      <c r="PQX89" s="126">
        <f t="shared" si="175"/>
        <v>0</v>
      </c>
      <c r="PQY89" s="126">
        <f t="shared" si="175"/>
        <v>0</v>
      </c>
      <c r="PQZ89" s="126">
        <f t="shared" si="175"/>
        <v>0</v>
      </c>
      <c r="PRA89" s="126">
        <f t="shared" si="175"/>
        <v>0</v>
      </c>
      <c r="PRB89" s="126">
        <f t="shared" si="175"/>
        <v>0</v>
      </c>
      <c r="PRC89" s="126">
        <f t="shared" si="175"/>
        <v>0</v>
      </c>
      <c r="PRD89" s="126">
        <f t="shared" si="175"/>
        <v>0</v>
      </c>
      <c r="PRE89" s="126">
        <f t="shared" si="175"/>
        <v>0</v>
      </c>
      <c r="PRF89" s="126">
        <f t="shared" si="175"/>
        <v>0</v>
      </c>
      <c r="PRG89" s="126">
        <f t="shared" si="175"/>
        <v>0</v>
      </c>
      <c r="PRH89" s="126">
        <f t="shared" si="175"/>
        <v>0</v>
      </c>
      <c r="PRI89" s="126">
        <f t="shared" si="175"/>
        <v>0</v>
      </c>
      <c r="PRJ89" s="126">
        <f t="shared" si="175"/>
        <v>0</v>
      </c>
      <c r="PRK89" s="126">
        <f t="shared" si="175"/>
        <v>0</v>
      </c>
      <c r="PRL89" s="126">
        <f t="shared" si="175"/>
        <v>0</v>
      </c>
      <c r="PRM89" s="126">
        <f t="shared" si="175"/>
        <v>0</v>
      </c>
      <c r="PRN89" s="126">
        <f t="shared" si="175"/>
        <v>0</v>
      </c>
      <c r="PRO89" s="126">
        <f t="shared" si="175"/>
        <v>0</v>
      </c>
      <c r="PRP89" s="126">
        <f t="shared" si="175"/>
        <v>0</v>
      </c>
      <c r="PRQ89" s="126">
        <f t="shared" si="175"/>
        <v>0</v>
      </c>
      <c r="PRR89" s="126">
        <f t="shared" si="175"/>
        <v>0</v>
      </c>
      <c r="PRS89" s="126">
        <f t="shared" si="175"/>
        <v>0</v>
      </c>
      <c r="PRT89" s="126">
        <f t="shared" ref="PRT89:PUE89" si="176" xml:space="preserve"> PRT79</f>
        <v>0</v>
      </c>
      <c r="PRU89" s="126">
        <f t="shared" si="176"/>
        <v>0</v>
      </c>
      <c r="PRV89" s="126">
        <f t="shared" si="176"/>
        <v>0</v>
      </c>
      <c r="PRW89" s="126">
        <f t="shared" si="176"/>
        <v>0</v>
      </c>
      <c r="PRX89" s="126">
        <f t="shared" si="176"/>
        <v>0</v>
      </c>
      <c r="PRY89" s="126">
        <f t="shared" si="176"/>
        <v>0</v>
      </c>
      <c r="PRZ89" s="126">
        <f t="shared" si="176"/>
        <v>0</v>
      </c>
      <c r="PSA89" s="126">
        <f t="shared" si="176"/>
        <v>0</v>
      </c>
      <c r="PSB89" s="126">
        <f t="shared" si="176"/>
        <v>0</v>
      </c>
      <c r="PSC89" s="126">
        <f t="shared" si="176"/>
        <v>0</v>
      </c>
      <c r="PSD89" s="126">
        <f t="shared" si="176"/>
        <v>0</v>
      </c>
      <c r="PSE89" s="126">
        <f t="shared" si="176"/>
        <v>0</v>
      </c>
      <c r="PSF89" s="126">
        <f t="shared" si="176"/>
        <v>0</v>
      </c>
      <c r="PSG89" s="126">
        <f t="shared" si="176"/>
        <v>0</v>
      </c>
      <c r="PSH89" s="126">
        <f t="shared" si="176"/>
        <v>0</v>
      </c>
      <c r="PSI89" s="126">
        <f t="shared" si="176"/>
        <v>0</v>
      </c>
      <c r="PSJ89" s="126">
        <f t="shared" si="176"/>
        <v>0</v>
      </c>
      <c r="PSK89" s="126">
        <f t="shared" si="176"/>
        <v>0</v>
      </c>
      <c r="PSL89" s="126">
        <f t="shared" si="176"/>
        <v>0</v>
      </c>
      <c r="PSM89" s="126">
        <f t="shared" si="176"/>
        <v>0</v>
      </c>
      <c r="PSN89" s="126">
        <f t="shared" si="176"/>
        <v>0</v>
      </c>
      <c r="PSO89" s="126">
        <f t="shared" si="176"/>
        <v>0</v>
      </c>
      <c r="PSP89" s="126">
        <f t="shared" si="176"/>
        <v>0</v>
      </c>
      <c r="PSQ89" s="126">
        <f t="shared" si="176"/>
        <v>0</v>
      </c>
      <c r="PSR89" s="126">
        <f t="shared" si="176"/>
        <v>0</v>
      </c>
      <c r="PSS89" s="126">
        <f t="shared" si="176"/>
        <v>0</v>
      </c>
      <c r="PST89" s="126">
        <f t="shared" si="176"/>
        <v>0</v>
      </c>
      <c r="PSU89" s="126">
        <f t="shared" si="176"/>
        <v>0</v>
      </c>
      <c r="PSV89" s="126">
        <f t="shared" si="176"/>
        <v>0</v>
      </c>
      <c r="PSW89" s="126">
        <f t="shared" si="176"/>
        <v>0</v>
      </c>
      <c r="PSX89" s="126">
        <f t="shared" si="176"/>
        <v>0</v>
      </c>
      <c r="PSY89" s="126">
        <f t="shared" si="176"/>
        <v>0</v>
      </c>
      <c r="PSZ89" s="126">
        <f t="shared" si="176"/>
        <v>0</v>
      </c>
      <c r="PTA89" s="126">
        <f t="shared" si="176"/>
        <v>0</v>
      </c>
      <c r="PTB89" s="126">
        <f t="shared" si="176"/>
        <v>0</v>
      </c>
      <c r="PTC89" s="126">
        <f t="shared" si="176"/>
        <v>0</v>
      </c>
      <c r="PTD89" s="126">
        <f t="shared" si="176"/>
        <v>0</v>
      </c>
      <c r="PTE89" s="126">
        <f t="shared" si="176"/>
        <v>0</v>
      </c>
      <c r="PTF89" s="126">
        <f t="shared" si="176"/>
        <v>0</v>
      </c>
      <c r="PTG89" s="126">
        <f t="shared" si="176"/>
        <v>0</v>
      </c>
      <c r="PTH89" s="126">
        <f t="shared" si="176"/>
        <v>0</v>
      </c>
      <c r="PTI89" s="126">
        <f t="shared" si="176"/>
        <v>0</v>
      </c>
      <c r="PTJ89" s="126">
        <f t="shared" si="176"/>
        <v>0</v>
      </c>
      <c r="PTK89" s="126">
        <f t="shared" si="176"/>
        <v>0</v>
      </c>
      <c r="PTL89" s="126">
        <f t="shared" si="176"/>
        <v>0</v>
      </c>
      <c r="PTM89" s="126">
        <f t="shared" si="176"/>
        <v>0</v>
      </c>
      <c r="PTN89" s="126">
        <f t="shared" si="176"/>
        <v>0</v>
      </c>
      <c r="PTO89" s="126">
        <f t="shared" si="176"/>
        <v>0</v>
      </c>
      <c r="PTP89" s="126">
        <f t="shared" si="176"/>
        <v>0</v>
      </c>
      <c r="PTQ89" s="126">
        <f t="shared" si="176"/>
        <v>0</v>
      </c>
      <c r="PTR89" s="126">
        <f t="shared" si="176"/>
        <v>0</v>
      </c>
      <c r="PTS89" s="126">
        <f t="shared" si="176"/>
        <v>0</v>
      </c>
      <c r="PTT89" s="126">
        <f t="shared" si="176"/>
        <v>0</v>
      </c>
      <c r="PTU89" s="126">
        <f t="shared" si="176"/>
        <v>0</v>
      </c>
      <c r="PTV89" s="126">
        <f t="shared" si="176"/>
        <v>0</v>
      </c>
      <c r="PTW89" s="126">
        <f t="shared" si="176"/>
        <v>0</v>
      </c>
      <c r="PTX89" s="126">
        <f t="shared" si="176"/>
        <v>0</v>
      </c>
      <c r="PTY89" s="126">
        <f t="shared" si="176"/>
        <v>0</v>
      </c>
      <c r="PTZ89" s="126">
        <f t="shared" si="176"/>
        <v>0</v>
      </c>
      <c r="PUA89" s="126">
        <f t="shared" si="176"/>
        <v>0</v>
      </c>
      <c r="PUB89" s="126">
        <f t="shared" si="176"/>
        <v>0</v>
      </c>
      <c r="PUC89" s="126">
        <f t="shared" si="176"/>
        <v>0</v>
      </c>
      <c r="PUD89" s="126">
        <f t="shared" si="176"/>
        <v>0</v>
      </c>
      <c r="PUE89" s="126">
        <f t="shared" si="176"/>
        <v>0</v>
      </c>
      <c r="PUF89" s="126">
        <f t="shared" ref="PUF89:PWQ89" si="177" xml:space="preserve"> PUF79</f>
        <v>0</v>
      </c>
      <c r="PUG89" s="126">
        <f t="shared" si="177"/>
        <v>0</v>
      </c>
      <c r="PUH89" s="126">
        <f t="shared" si="177"/>
        <v>0</v>
      </c>
      <c r="PUI89" s="126">
        <f t="shared" si="177"/>
        <v>0</v>
      </c>
      <c r="PUJ89" s="126">
        <f t="shared" si="177"/>
        <v>0</v>
      </c>
      <c r="PUK89" s="126">
        <f t="shared" si="177"/>
        <v>0</v>
      </c>
      <c r="PUL89" s="126">
        <f t="shared" si="177"/>
        <v>0</v>
      </c>
      <c r="PUM89" s="126">
        <f t="shared" si="177"/>
        <v>0</v>
      </c>
      <c r="PUN89" s="126">
        <f t="shared" si="177"/>
        <v>0</v>
      </c>
      <c r="PUO89" s="126">
        <f t="shared" si="177"/>
        <v>0</v>
      </c>
      <c r="PUP89" s="126">
        <f t="shared" si="177"/>
        <v>0</v>
      </c>
      <c r="PUQ89" s="126">
        <f t="shared" si="177"/>
        <v>0</v>
      </c>
      <c r="PUR89" s="126">
        <f t="shared" si="177"/>
        <v>0</v>
      </c>
      <c r="PUS89" s="126">
        <f t="shared" si="177"/>
        <v>0</v>
      </c>
      <c r="PUT89" s="126">
        <f t="shared" si="177"/>
        <v>0</v>
      </c>
      <c r="PUU89" s="126">
        <f t="shared" si="177"/>
        <v>0</v>
      </c>
      <c r="PUV89" s="126">
        <f t="shared" si="177"/>
        <v>0</v>
      </c>
      <c r="PUW89" s="126">
        <f t="shared" si="177"/>
        <v>0</v>
      </c>
      <c r="PUX89" s="126">
        <f t="shared" si="177"/>
        <v>0</v>
      </c>
      <c r="PUY89" s="126">
        <f t="shared" si="177"/>
        <v>0</v>
      </c>
      <c r="PUZ89" s="126">
        <f t="shared" si="177"/>
        <v>0</v>
      </c>
      <c r="PVA89" s="126">
        <f t="shared" si="177"/>
        <v>0</v>
      </c>
      <c r="PVB89" s="126">
        <f t="shared" si="177"/>
        <v>0</v>
      </c>
      <c r="PVC89" s="126">
        <f t="shared" si="177"/>
        <v>0</v>
      </c>
      <c r="PVD89" s="126">
        <f t="shared" si="177"/>
        <v>0</v>
      </c>
      <c r="PVE89" s="126">
        <f t="shared" si="177"/>
        <v>0</v>
      </c>
      <c r="PVF89" s="126">
        <f t="shared" si="177"/>
        <v>0</v>
      </c>
      <c r="PVG89" s="126">
        <f t="shared" si="177"/>
        <v>0</v>
      </c>
      <c r="PVH89" s="126">
        <f t="shared" si="177"/>
        <v>0</v>
      </c>
      <c r="PVI89" s="126">
        <f t="shared" si="177"/>
        <v>0</v>
      </c>
      <c r="PVJ89" s="126">
        <f t="shared" si="177"/>
        <v>0</v>
      </c>
      <c r="PVK89" s="126">
        <f t="shared" si="177"/>
        <v>0</v>
      </c>
      <c r="PVL89" s="126">
        <f t="shared" si="177"/>
        <v>0</v>
      </c>
      <c r="PVM89" s="126">
        <f t="shared" si="177"/>
        <v>0</v>
      </c>
      <c r="PVN89" s="126">
        <f t="shared" si="177"/>
        <v>0</v>
      </c>
      <c r="PVO89" s="126">
        <f t="shared" si="177"/>
        <v>0</v>
      </c>
      <c r="PVP89" s="126">
        <f t="shared" si="177"/>
        <v>0</v>
      </c>
      <c r="PVQ89" s="126">
        <f t="shared" si="177"/>
        <v>0</v>
      </c>
      <c r="PVR89" s="126">
        <f t="shared" si="177"/>
        <v>0</v>
      </c>
      <c r="PVS89" s="126">
        <f t="shared" si="177"/>
        <v>0</v>
      </c>
      <c r="PVT89" s="126">
        <f t="shared" si="177"/>
        <v>0</v>
      </c>
      <c r="PVU89" s="126">
        <f t="shared" si="177"/>
        <v>0</v>
      </c>
      <c r="PVV89" s="126">
        <f t="shared" si="177"/>
        <v>0</v>
      </c>
      <c r="PVW89" s="126">
        <f t="shared" si="177"/>
        <v>0</v>
      </c>
      <c r="PVX89" s="126">
        <f t="shared" si="177"/>
        <v>0</v>
      </c>
      <c r="PVY89" s="126">
        <f t="shared" si="177"/>
        <v>0</v>
      </c>
      <c r="PVZ89" s="126">
        <f t="shared" si="177"/>
        <v>0</v>
      </c>
      <c r="PWA89" s="126">
        <f t="shared" si="177"/>
        <v>0</v>
      </c>
      <c r="PWB89" s="126">
        <f t="shared" si="177"/>
        <v>0</v>
      </c>
      <c r="PWC89" s="126">
        <f t="shared" si="177"/>
        <v>0</v>
      </c>
      <c r="PWD89" s="126">
        <f t="shared" si="177"/>
        <v>0</v>
      </c>
      <c r="PWE89" s="126">
        <f t="shared" si="177"/>
        <v>0</v>
      </c>
      <c r="PWF89" s="126">
        <f t="shared" si="177"/>
        <v>0</v>
      </c>
      <c r="PWG89" s="126">
        <f t="shared" si="177"/>
        <v>0</v>
      </c>
      <c r="PWH89" s="126">
        <f t="shared" si="177"/>
        <v>0</v>
      </c>
      <c r="PWI89" s="126">
        <f t="shared" si="177"/>
        <v>0</v>
      </c>
      <c r="PWJ89" s="126">
        <f t="shared" si="177"/>
        <v>0</v>
      </c>
      <c r="PWK89" s="126">
        <f t="shared" si="177"/>
        <v>0</v>
      </c>
      <c r="PWL89" s="126">
        <f t="shared" si="177"/>
        <v>0</v>
      </c>
      <c r="PWM89" s="126">
        <f t="shared" si="177"/>
        <v>0</v>
      </c>
      <c r="PWN89" s="126">
        <f t="shared" si="177"/>
        <v>0</v>
      </c>
      <c r="PWO89" s="126">
        <f t="shared" si="177"/>
        <v>0</v>
      </c>
      <c r="PWP89" s="126">
        <f t="shared" si="177"/>
        <v>0</v>
      </c>
      <c r="PWQ89" s="126">
        <f t="shared" si="177"/>
        <v>0</v>
      </c>
      <c r="PWR89" s="126">
        <f t="shared" ref="PWR89:PZC89" si="178" xml:space="preserve"> PWR79</f>
        <v>0</v>
      </c>
      <c r="PWS89" s="126">
        <f t="shared" si="178"/>
        <v>0</v>
      </c>
      <c r="PWT89" s="126">
        <f t="shared" si="178"/>
        <v>0</v>
      </c>
      <c r="PWU89" s="126">
        <f t="shared" si="178"/>
        <v>0</v>
      </c>
      <c r="PWV89" s="126">
        <f t="shared" si="178"/>
        <v>0</v>
      </c>
      <c r="PWW89" s="126">
        <f t="shared" si="178"/>
        <v>0</v>
      </c>
      <c r="PWX89" s="126">
        <f t="shared" si="178"/>
        <v>0</v>
      </c>
      <c r="PWY89" s="126">
        <f t="shared" si="178"/>
        <v>0</v>
      </c>
      <c r="PWZ89" s="126">
        <f t="shared" si="178"/>
        <v>0</v>
      </c>
      <c r="PXA89" s="126">
        <f t="shared" si="178"/>
        <v>0</v>
      </c>
      <c r="PXB89" s="126">
        <f t="shared" si="178"/>
        <v>0</v>
      </c>
      <c r="PXC89" s="126">
        <f t="shared" si="178"/>
        <v>0</v>
      </c>
      <c r="PXD89" s="126">
        <f t="shared" si="178"/>
        <v>0</v>
      </c>
      <c r="PXE89" s="126">
        <f t="shared" si="178"/>
        <v>0</v>
      </c>
      <c r="PXF89" s="126">
        <f t="shared" si="178"/>
        <v>0</v>
      </c>
      <c r="PXG89" s="126">
        <f t="shared" si="178"/>
        <v>0</v>
      </c>
      <c r="PXH89" s="126">
        <f t="shared" si="178"/>
        <v>0</v>
      </c>
      <c r="PXI89" s="126">
        <f t="shared" si="178"/>
        <v>0</v>
      </c>
      <c r="PXJ89" s="126">
        <f t="shared" si="178"/>
        <v>0</v>
      </c>
      <c r="PXK89" s="126">
        <f t="shared" si="178"/>
        <v>0</v>
      </c>
      <c r="PXL89" s="126">
        <f t="shared" si="178"/>
        <v>0</v>
      </c>
      <c r="PXM89" s="126">
        <f t="shared" si="178"/>
        <v>0</v>
      </c>
      <c r="PXN89" s="126">
        <f t="shared" si="178"/>
        <v>0</v>
      </c>
      <c r="PXO89" s="126">
        <f t="shared" si="178"/>
        <v>0</v>
      </c>
      <c r="PXP89" s="126">
        <f t="shared" si="178"/>
        <v>0</v>
      </c>
      <c r="PXQ89" s="126">
        <f t="shared" si="178"/>
        <v>0</v>
      </c>
      <c r="PXR89" s="126">
        <f t="shared" si="178"/>
        <v>0</v>
      </c>
      <c r="PXS89" s="126">
        <f t="shared" si="178"/>
        <v>0</v>
      </c>
      <c r="PXT89" s="126">
        <f t="shared" si="178"/>
        <v>0</v>
      </c>
      <c r="PXU89" s="126">
        <f t="shared" si="178"/>
        <v>0</v>
      </c>
      <c r="PXV89" s="126">
        <f t="shared" si="178"/>
        <v>0</v>
      </c>
      <c r="PXW89" s="126">
        <f t="shared" si="178"/>
        <v>0</v>
      </c>
      <c r="PXX89" s="126">
        <f t="shared" si="178"/>
        <v>0</v>
      </c>
      <c r="PXY89" s="126">
        <f t="shared" si="178"/>
        <v>0</v>
      </c>
      <c r="PXZ89" s="126">
        <f t="shared" si="178"/>
        <v>0</v>
      </c>
      <c r="PYA89" s="126">
        <f t="shared" si="178"/>
        <v>0</v>
      </c>
      <c r="PYB89" s="126">
        <f t="shared" si="178"/>
        <v>0</v>
      </c>
      <c r="PYC89" s="126">
        <f t="shared" si="178"/>
        <v>0</v>
      </c>
      <c r="PYD89" s="126">
        <f t="shared" si="178"/>
        <v>0</v>
      </c>
      <c r="PYE89" s="126">
        <f t="shared" si="178"/>
        <v>0</v>
      </c>
      <c r="PYF89" s="126">
        <f t="shared" si="178"/>
        <v>0</v>
      </c>
      <c r="PYG89" s="126">
        <f t="shared" si="178"/>
        <v>0</v>
      </c>
      <c r="PYH89" s="126">
        <f t="shared" si="178"/>
        <v>0</v>
      </c>
      <c r="PYI89" s="126">
        <f t="shared" si="178"/>
        <v>0</v>
      </c>
      <c r="PYJ89" s="126">
        <f t="shared" si="178"/>
        <v>0</v>
      </c>
      <c r="PYK89" s="126">
        <f t="shared" si="178"/>
        <v>0</v>
      </c>
      <c r="PYL89" s="126">
        <f t="shared" si="178"/>
        <v>0</v>
      </c>
      <c r="PYM89" s="126">
        <f t="shared" si="178"/>
        <v>0</v>
      </c>
      <c r="PYN89" s="126">
        <f t="shared" si="178"/>
        <v>0</v>
      </c>
      <c r="PYO89" s="126">
        <f t="shared" si="178"/>
        <v>0</v>
      </c>
      <c r="PYP89" s="126">
        <f t="shared" si="178"/>
        <v>0</v>
      </c>
      <c r="PYQ89" s="126">
        <f t="shared" si="178"/>
        <v>0</v>
      </c>
      <c r="PYR89" s="126">
        <f t="shared" si="178"/>
        <v>0</v>
      </c>
      <c r="PYS89" s="126">
        <f t="shared" si="178"/>
        <v>0</v>
      </c>
      <c r="PYT89" s="126">
        <f t="shared" si="178"/>
        <v>0</v>
      </c>
      <c r="PYU89" s="126">
        <f t="shared" si="178"/>
        <v>0</v>
      </c>
      <c r="PYV89" s="126">
        <f t="shared" si="178"/>
        <v>0</v>
      </c>
      <c r="PYW89" s="126">
        <f t="shared" si="178"/>
        <v>0</v>
      </c>
      <c r="PYX89" s="126">
        <f t="shared" si="178"/>
        <v>0</v>
      </c>
      <c r="PYY89" s="126">
        <f t="shared" si="178"/>
        <v>0</v>
      </c>
      <c r="PYZ89" s="126">
        <f t="shared" si="178"/>
        <v>0</v>
      </c>
      <c r="PZA89" s="126">
        <f t="shared" si="178"/>
        <v>0</v>
      </c>
      <c r="PZB89" s="126">
        <f t="shared" si="178"/>
        <v>0</v>
      </c>
      <c r="PZC89" s="126">
        <f t="shared" si="178"/>
        <v>0</v>
      </c>
      <c r="PZD89" s="126">
        <f t="shared" ref="PZD89:QBO89" si="179" xml:space="preserve"> PZD79</f>
        <v>0</v>
      </c>
      <c r="PZE89" s="126">
        <f t="shared" si="179"/>
        <v>0</v>
      </c>
      <c r="PZF89" s="126">
        <f t="shared" si="179"/>
        <v>0</v>
      </c>
      <c r="PZG89" s="126">
        <f t="shared" si="179"/>
        <v>0</v>
      </c>
      <c r="PZH89" s="126">
        <f t="shared" si="179"/>
        <v>0</v>
      </c>
      <c r="PZI89" s="126">
        <f t="shared" si="179"/>
        <v>0</v>
      </c>
      <c r="PZJ89" s="126">
        <f t="shared" si="179"/>
        <v>0</v>
      </c>
      <c r="PZK89" s="126">
        <f t="shared" si="179"/>
        <v>0</v>
      </c>
      <c r="PZL89" s="126">
        <f t="shared" si="179"/>
        <v>0</v>
      </c>
      <c r="PZM89" s="126">
        <f t="shared" si="179"/>
        <v>0</v>
      </c>
      <c r="PZN89" s="126">
        <f t="shared" si="179"/>
        <v>0</v>
      </c>
      <c r="PZO89" s="126">
        <f t="shared" si="179"/>
        <v>0</v>
      </c>
      <c r="PZP89" s="126">
        <f t="shared" si="179"/>
        <v>0</v>
      </c>
      <c r="PZQ89" s="126">
        <f t="shared" si="179"/>
        <v>0</v>
      </c>
      <c r="PZR89" s="126">
        <f t="shared" si="179"/>
        <v>0</v>
      </c>
      <c r="PZS89" s="126">
        <f t="shared" si="179"/>
        <v>0</v>
      </c>
      <c r="PZT89" s="126">
        <f t="shared" si="179"/>
        <v>0</v>
      </c>
      <c r="PZU89" s="126">
        <f t="shared" si="179"/>
        <v>0</v>
      </c>
      <c r="PZV89" s="126">
        <f t="shared" si="179"/>
        <v>0</v>
      </c>
      <c r="PZW89" s="126">
        <f t="shared" si="179"/>
        <v>0</v>
      </c>
      <c r="PZX89" s="126">
        <f t="shared" si="179"/>
        <v>0</v>
      </c>
      <c r="PZY89" s="126">
        <f t="shared" si="179"/>
        <v>0</v>
      </c>
      <c r="PZZ89" s="126">
        <f t="shared" si="179"/>
        <v>0</v>
      </c>
      <c r="QAA89" s="126">
        <f t="shared" si="179"/>
        <v>0</v>
      </c>
      <c r="QAB89" s="126">
        <f t="shared" si="179"/>
        <v>0</v>
      </c>
      <c r="QAC89" s="126">
        <f t="shared" si="179"/>
        <v>0</v>
      </c>
      <c r="QAD89" s="126">
        <f t="shared" si="179"/>
        <v>0</v>
      </c>
      <c r="QAE89" s="126">
        <f t="shared" si="179"/>
        <v>0</v>
      </c>
      <c r="QAF89" s="126">
        <f t="shared" si="179"/>
        <v>0</v>
      </c>
      <c r="QAG89" s="126">
        <f t="shared" si="179"/>
        <v>0</v>
      </c>
      <c r="QAH89" s="126">
        <f t="shared" si="179"/>
        <v>0</v>
      </c>
      <c r="QAI89" s="126">
        <f t="shared" si="179"/>
        <v>0</v>
      </c>
      <c r="QAJ89" s="126">
        <f t="shared" si="179"/>
        <v>0</v>
      </c>
      <c r="QAK89" s="126">
        <f t="shared" si="179"/>
        <v>0</v>
      </c>
      <c r="QAL89" s="126">
        <f t="shared" si="179"/>
        <v>0</v>
      </c>
      <c r="QAM89" s="126">
        <f t="shared" si="179"/>
        <v>0</v>
      </c>
      <c r="QAN89" s="126">
        <f t="shared" si="179"/>
        <v>0</v>
      </c>
      <c r="QAO89" s="126">
        <f t="shared" si="179"/>
        <v>0</v>
      </c>
      <c r="QAP89" s="126">
        <f t="shared" si="179"/>
        <v>0</v>
      </c>
      <c r="QAQ89" s="126">
        <f t="shared" si="179"/>
        <v>0</v>
      </c>
      <c r="QAR89" s="126">
        <f t="shared" si="179"/>
        <v>0</v>
      </c>
      <c r="QAS89" s="126">
        <f t="shared" si="179"/>
        <v>0</v>
      </c>
      <c r="QAT89" s="126">
        <f t="shared" si="179"/>
        <v>0</v>
      </c>
      <c r="QAU89" s="126">
        <f t="shared" si="179"/>
        <v>0</v>
      </c>
      <c r="QAV89" s="126">
        <f t="shared" si="179"/>
        <v>0</v>
      </c>
      <c r="QAW89" s="126">
        <f t="shared" si="179"/>
        <v>0</v>
      </c>
      <c r="QAX89" s="126">
        <f t="shared" si="179"/>
        <v>0</v>
      </c>
      <c r="QAY89" s="126">
        <f t="shared" si="179"/>
        <v>0</v>
      </c>
      <c r="QAZ89" s="126">
        <f t="shared" si="179"/>
        <v>0</v>
      </c>
      <c r="QBA89" s="126">
        <f t="shared" si="179"/>
        <v>0</v>
      </c>
      <c r="QBB89" s="126">
        <f t="shared" si="179"/>
        <v>0</v>
      </c>
      <c r="QBC89" s="126">
        <f t="shared" si="179"/>
        <v>0</v>
      </c>
      <c r="QBD89" s="126">
        <f t="shared" si="179"/>
        <v>0</v>
      </c>
      <c r="QBE89" s="126">
        <f t="shared" si="179"/>
        <v>0</v>
      </c>
      <c r="QBF89" s="126">
        <f t="shared" si="179"/>
        <v>0</v>
      </c>
      <c r="QBG89" s="126">
        <f t="shared" si="179"/>
        <v>0</v>
      </c>
      <c r="QBH89" s="126">
        <f t="shared" si="179"/>
        <v>0</v>
      </c>
      <c r="QBI89" s="126">
        <f t="shared" si="179"/>
        <v>0</v>
      </c>
      <c r="QBJ89" s="126">
        <f t="shared" si="179"/>
        <v>0</v>
      </c>
      <c r="QBK89" s="126">
        <f t="shared" si="179"/>
        <v>0</v>
      </c>
      <c r="QBL89" s="126">
        <f t="shared" si="179"/>
        <v>0</v>
      </c>
      <c r="QBM89" s="126">
        <f t="shared" si="179"/>
        <v>0</v>
      </c>
      <c r="QBN89" s="126">
        <f t="shared" si="179"/>
        <v>0</v>
      </c>
      <c r="QBO89" s="126">
        <f t="shared" si="179"/>
        <v>0</v>
      </c>
      <c r="QBP89" s="126">
        <f t="shared" ref="QBP89:QEA89" si="180" xml:space="preserve"> QBP79</f>
        <v>0</v>
      </c>
      <c r="QBQ89" s="126">
        <f t="shared" si="180"/>
        <v>0</v>
      </c>
      <c r="QBR89" s="126">
        <f t="shared" si="180"/>
        <v>0</v>
      </c>
      <c r="QBS89" s="126">
        <f t="shared" si="180"/>
        <v>0</v>
      </c>
      <c r="QBT89" s="126">
        <f t="shared" si="180"/>
        <v>0</v>
      </c>
      <c r="QBU89" s="126">
        <f t="shared" si="180"/>
        <v>0</v>
      </c>
      <c r="QBV89" s="126">
        <f t="shared" si="180"/>
        <v>0</v>
      </c>
      <c r="QBW89" s="126">
        <f t="shared" si="180"/>
        <v>0</v>
      </c>
      <c r="QBX89" s="126">
        <f t="shared" si="180"/>
        <v>0</v>
      </c>
      <c r="QBY89" s="126">
        <f t="shared" si="180"/>
        <v>0</v>
      </c>
      <c r="QBZ89" s="126">
        <f t="shared" si="180"/>
        <v>0</v>
      </c>
      <c r="QCA89" s="126">
        <f t="shared" si="180"/>
        <v>0</v>
      </c>
      <c r="QCB89" s="126">
        <f t="shared" si="180"/>
        <v>0</v>
      </c>
      <c r="QCC89" s="126">
        <f t="shared" si="180"/>
        <v>0</v>
      </c>
      <c r="QCD89" s="126">
        <f t="shared" si="180"/>
        <v>0</v>
      </c>
      <c r="QCE89" s="126">
        <f t="shared" si="180"/>
        <v>0</v>
      </c>
      <c r="QCF89" s="126">
        <f t="shared" si="180"/>
        <v>0</v>
      </c>
      <c r="QCG89" s="126">
        <f t="shared" si="180"/>
        <v>0</v>
      </c>
      <c r="QCH89" s="126">
        <f t="shared" si="180"/>
        <v>0</v>
      </c>
      <c r="QCI89" s="126">
        <f t="shared" si="180"/>
        <v>0</v>
      </c>
      <c r="QCJ89" s="126">
        <f t="shared" si="180"/>
        <v>0</v>
      </c>
      <c r="QCK89" s="126">
        <f t="shared" si="180"/>
        <v>0</v>
      </c>
      <c r="QCL89" s="126">
        <f t="shared" si="180"/>
        <v>0</v>
      </c>
      <c r="QCM89" s="126">
        <f t="shared" si="180"/>
        <v>0</v>
      </c>
      <c r="QCN89" s="126">
        <f t="shared" si="180"/>
        <v>0</v>
      </c>
      <c r="QCO89" s="126">
        <f t="shared" si="180"/>
        <v>0</v>
      </c>
      <c r="QCP89" s="126">
        <f t="shared" si="180"/>
        <v>0</v>
      </c>
      <c r="QCQ89" s="126">
        <f t="shared" si="180"/>
        <v>0</v>
      </c>
      <c r="QCR89" s="126">
        <f t="shared" si="180"/>
        <v>0</v>
      </c>
      <c r="QCS89" s="126">
        <f t="shared" si="180"/>
        <v>0</v>
      </c>
      <c r="QCT89" s="126">
        <f t="shared" si="180"/>
        <v>0</v>
      </c>
      <c r="QCU89" s="126">
        <f t="shared" si="180"/>
        <v>0</v>
      </c>
      <c r="QCV89" s="126">
        <f t="shared" si="180"/>
        <v>0</v>
      </c>
      <c r="QCW89" s="126">
        <f t="shared" si="180"/>
        <v>0</v>
      </c>
      <c r="QCX89" s="126">
        <f t="shared" si="180"/>
        <v>0</v>
      </c>
      <c r="QCY89" s="126">
        <f t="shared" si="180"/>
        <v>0</v>
      </c>
      <c r="QCZ89" s="126">
        <f t="shared" si="180"/>
        <v>0</v>
      </c>
      <c r="QDA89" s="126">
        <f t="shared" si="180"/>
        <v>0</v>
      </c>
      <c r="QDB89" s="126">
        <f t="shared" si="180"/>
        <v>0</v>
      </c>
      <c r="QDC89" s="126">
        <f t="shared" si="180"/>
        <v>0</v>
      </c>
      <c r="QDD89" s="126">
        <f t="shared" si="180"/>
        <v>0</v>
      </c>
      <c r="QDE89" s="126">
        <f t="shared" si="180"/>
        <v>0</v>
      </c>
      <c r="QDF89" s="126">
        <f t="shared" si="180"/>
        <v>0</v>
      </c>
      <c r="QDG89" s="126">
        <f t="shared" si="180"/>
        <v>0</v>
      </c>
      <c r="QDH89" s="126">
        <f t="shared" si="180"/>
        <v>0</v>
      </c>
      <c r="QDI89" s="126">
        <f t="shared" si="180"/>
        <v>0</v>
      </c>
      <c r="QDJ89" s="126">
        <f t="shared" si="180"/>
        <v>0</v>
      </c>
      <c r="QDK89" s="126">
        <f t="shared" si="180"/>
        <v>0</v>
      </c>
      <c r="QDL89" s="126">
        <f t="shared" si="180"/>
        <v>0</v>
      </c>
      <c r="QDM89" s="126">
        <f t="shared" si="180"/>
        <v>0</v>
      </c>
      <c r="QDN89" s="126">
        <f t="shared" si="180"/>
        <v>0</v>
      </c>
      <c r="QDO89" s="126">
        <f t="shared" si="180"/>
        <v>0</v>
      </c>
      <c r="QDP89" s="126">
        <f t="shared" si="180"/>
        <v>0</v>
      </c>
      <c r="QDQ89" s="126">
        <f t="shared" si="180"/>
        <v>0</v>
      </c>
      <c r="QDR89" s="126">
        <f t="shared" si="180"/>
        <v>0</v>
      </c>
      <c r="QDS89" s="126">
        <f t="shared" si="180"/>
        <v>0</v>
      </c>
      <c r="QDT89" s="126">
        <f t="shared" si="180"/>
        <v>0</v>
      </c>
      <c r="QDU89" s="126">
        <f t="shared" si="180"/>
        <v>0</v>
      </c>
      <c r="QDV89" s="126">
        <f t="shared" si="180"/>
        <v>0</v>
      </c>
      <c r="QDW89" s="126">
        <f t="shared" si="180"/>
        <v>0</v>
      </c>
      <c r="QDX89" s="126">
        <f t="shared" si="180"/>
        <v>0</v>
      </c>
      <c r="QDY89" s="126">
        <f t="shared" si="180"/>
        <v>0</v>
      </c>
      <c r="QDZ89" s="126">
        <f t="shared" si="180"/>
        <v>0</v>
      </c>
      <c r="QEA89" s="126">
        <f t="shared" si="180"/>
        <v>0</v>
      </c>
      <c r="QEB89" s="126">
        <f t="shared" ref="QEB89:QGM89" si="181" xml:space="preserve"> QEB79</f>
        <v>0</v>
      </c>
      <c r="QEC89" s="126">
        <f t="shared" si="181"/>
        <v>0</v>
      </c>
      <c r="QED89" s="126">
        <f t="shared" si="181"/>
        <v>0</v>
      </c>
      <c r="QEE89" s="126">
        <f t="shared" si="181"/>
        <v>0</v>
      </c>
      <c r="QEF89" s="126">
        <f t="shared" si="181"/>
        <v>0</v>
      </c>
      <c r="QEG89" s="126">
        <f t="shared" si="181"/>
        <v>0</v>
      </c>
      <c r="QEH89" s="126">
        <f t="shared" si="181"/>
        <v>0</v>
      </c>
      <c r="QEI89" s="126">
        <f t="shared" si="181"/>
        <v>0</v>
      </c>
      <c r="QEJ89" s="126">
        <f t="shared" si="181"/>
        <v>0</v>
      </c>
      <c r="QEK89" s="126">
        <f t="shared" si="181"/>
        <v>0</v>
      </c>
      <c r="QEL89" s="126">
        <f t="shared" si="181"/>
        <v>0</v>
      </c>
      <c r="QEM89" s="126">
        <f t="shared" si="181"/>
        <v>0</v>
      </c>
      <c r="QEN89" s="126">
        <f t="shared" si="181"/>
        <v>0</v>
      </c>
      <c r="QEO89" s="126">
        <f t="shared" si="181"/>
        <v>0</v>
      </c>
      <c r="QEP89" s="126">
        <f t="shared" si="181"/>
        <v>0</v>
      </c>
      <c r="QEQ89" s="126">
        <f t="shared" si="181"/>
        <v>0</v>
      </c>
      <c r="QER89" s="126">
        <f t="shared" si="181"/>
        <v>0</v>
      </c>
      <c r="QES89" s="126">
        <f t="shared" si="181"/>
        <v>0</v>
      </c>
      <c r="QET89" s="126">
        <f t="shared" si="181"/>
        <v>0</v>
      </c>
      <c r="QEU89" s="126">
        <f t="shared" si="181"/>
        <v>0</v>
      </c>
      <c r="QEV89" s="126">
        <f t="shared" si="181"/>
        <v>0</v>
      </c>
      <c r="QEW89" s="126">
        <f t="shared" si="181"/>
        <v>0</v>
      </c>
      <c r="QEX89" s="126">
        <f t="shared" si="181"/>
        <v>0</v>
      </c>
      <c r="QEY89" s="126">
        <f t="shared" si="181"/>
        <v>0</v>
      </c>
      <c r="QEZ89" s="126">
        <f t="shared" si="181"/>
        <v>0</v>
      </c>
      <c r="QFA89" s="126">
        <f t="shared" si="181"/>
        <v>0</v>
      </c>
      <c r="QFB89" s="126">
        <f t="shared" si="181"/>
        <v>0</v>
      </c>
      <c r="QFC89" s="126">
        <f t="shared" si="181"/>
        <v>0</v>
      </c>
      <c r="QFD89" s="126">
        <f t="shared" si="181"/>
        <v>0</v>
      </c>
      <c r="QFE89" s="126">
        <f t="shared" si="181"/>
        <v>0</v>
      </c>
      <c r="QFF89" s="126">
        <f t="shared" si="181"/>
        <v>0</v>
      </c>
      <c r="QFG89" s="126">
        <f t="shared" si="181"/>
        <v>0</v>
      </c>
      <c r="QFH89" s="126">
        <f t="shared" si="181"/>
        <v>0</v>
      </c>
      <c r="QFI89" s="126">
        <f t="shared" si="181"/>
        <v>0</v>
      </c>
      <c r="QFJ89" s="126">
        <f t="shared" si="181"/>
        <v>0</v>
      </c>
      <c r="QFK89" s="126">
        <f t="shared" si="181"/>
        <v>0</v>
      </c>
      <c r="QFL89" s="126">
        <f t="shared" si="181"/>
        <v>0</v>
      </c>
      <c r="QFM89" s="126">
        <f t="shared" si="181"/>
        <v>0</v>
      </c>
      <c r="QFN89" s="126">
        <f t="shared" si="181"/>
        <v>0</v>
      </c>
      <c r="QFO89" s="126">
        <f t="shared" si="181"/>
        <v>0</v>
      </c>
      <c r="QFP89" s="126">
        <f t="shared" si="181"/>
        <v>0</v>
      </c>
      <c r="QFQ89" s="126">
        <f t="shared" si="181"/>
        <v>0</v>
      </c>
      <c r="QFR89" s="126">
        <f t="shared" si="181"/>
        <v>0</v>
      </c>
      <c r="QFS89" s="126">
        <f t="shared" si="181"/>
        <v>0</v>
      </c>
      <c r="QFT89" s="126">
        <f t="shared" si="181"/>
        <v>0</v>
      </c>
      <c r="QFU89" s="126">
        <f t="shared" si="181"/>
        <v>0</v>
      </c>
      <c r="QFV89" s="126">
        <f t="shared" si="181"/>
        <v>0</v>
      </c>
      <c r="QFW89" s="126">
        <f t="shared" si="181"/>
        <v>0</v>
      </c>
      <c r="QFX89" s="126">
        <f t="shared" si="181"/>
        <v>0</v>
      </c>
      <c r="QFY89" s="126">
        <f t="shared" si="181"/>
        <v>0</v>
      </c>
      <c r="QFZ89" s="126">
        <f t="shared" si="181"/>
        <v>0</v>
      </c>
      <c r="QGA89" s="126">
        <f t="shared" si="181"/>
        <v>0</v>
      </c>
      <c r="QGB89" s="126">
        <f t="shared" si="181"/>
        <v>0</v>
      </c>
      <c r="QGC89" s="126">
        <f t="shared" si="181"/>
        <v>0</v>
      </c>
      <c r="QGD89" s="126">
        <f t="shared" si="181"/>
        <v>0</v>
      </c>
      <c r="QGE89" s="126">
        <f t="shared" si="181"/>
        <v>0</v>
      </c>
      <c r="QGF89" s="126">
        <f t="shared" si="181"/>
        <v>0</v>
      </c>
      <c r="QGG89" s="126">
        <f t="shared" si="181"/>
        <v>0</v>
      </c>
      <c r="QGH89" s="126">
        <f t="shared" si="181"/>
        <v>0</v>
      </c>
      <c r="QGI89" s="126">
        <f t="shared" si="181"/>
        <v>0</v>
      </c>
      <c r="QGJ89" s="126">
        <f t="shared" si="181"/>
        <v>0</v>
      </c>
      <c r="QGK89" s="126">
        <f t="shared" si="181"/>
        <v>0</v>
      </c>
      <c r="QGL89" s="126">
        <f t="shared" si="181"/>
        <v>0</v>
      </c>
      <c r="QGM89" s="126">
        <f t="shared" si="181"/>
        <v>0</v>
      </c>
      <c r="QGN89" s="126">
        <f t="shared" ref="QGN89:QIY89" si="182" xml:space="preserve"> QGN79</f>
        <v>0</v>
      </c>
      <c r="QGO89" s="126">
        <f t="shared" si="182"/>
        <v>0</v>
      </c>
      <c r="QGP89" s="126">
        <f t="shared" si="182"/>
        <v>0</v>
      </c>
      <c r="QGQ89" s="126">
        <f t="shared" si="182"/>
        <v>0</v>
      </c>
      <c r="QGR89" s="126">
        <f t="shared" si="182"/>
        <v>0</v>
      </c>
      <c r="QGS89" s="126">
        <f t="shared" si="182"/>
        <v>0</v>
      </c>
      <c r="QGT89" s="126">
        <f t="shared" si="182"/>
        <v>0</v>
      </c>
      <c r="QGU89" s="126">
        <f t="shared" si="182"/>
        <v>0</v>
      </c>
      <c r="QGV89" s="126">
        <f t="shared" si="182"/>
        <v>0</v>
      </c>
      <c r="QGW89" s="126">
        <f t="shared" si="182"/>
        <v>0</v>
      </c>
      <c r="QGX89" s="126">
        <f t="shared" si="182"/>
        <v>0</v>
      </c>
      <c r="QGY89" s="126">
        <f t="shared" si="182"/>
        <v>0</v>
      </c>
      <c r="QGZ89" s="126">
        <f t="shared" si="182"/>
        <v>0</v>
      </c>
      <c r="QHA89" s="126">
        <f t="shared" si="182"/>
        <v>0</v>
      </c>
      <c r="QHB89" s="126">
        <f t="shared" si="182"/>
        <v>0</v>
      </c>
      <c r="QHC89" s="126">
        <f t="shared" si="182"/>
        <v>0</v>
      </c>
      <c r="QHD89" s="126">
        <f t="shared" si="182"/>
        <v>0</v>
      </c>
      <c r="QHE89" s="126">
        <f t="shared" si="182"/>
        <v>0</v>
      </c>
      <c r="QHF89" s="126">
        <f t="shared" si="182"/>
        <v>0</v>
      </c>
      <c r="QHG89" s="126">
        <f t="shared" si="182"/>
        <v>0</v>
      </c>
      <c r="QHH89" s="126">
        <f t="shared" si="182"/>
        <v>0</v>
      </c>
      <c r="QHI89" s="126">
        <f t="shared" si="182"/>
        <v>0</v>
      </c>
      <c r="QHJ89" s="126">
        <f t="shared" si="182"/>
        <v>0</v>
      </c>
      <c r="QHK89" s="126">
        <f t="shared" si="182"/>
        <v>0</v>
      </c>
      <c r="QHL89" s="126">
        <f t="shared" si="182"/>
        <v>0</v>
      </c>
      <c r="QHM89" s="126">
        <f t="shared" si="182"/>
        <v>0</v>
      </c>
      <c r="QHN89" s="126">
        <f t="shared" si="182"/>
        <v>0</v>
      </c>
      <c r="QHO89" s="126">
        <f t="shared" si="182"/>
        <v>0</v>
      </c>
      <c r="QHP89" s="126">
        <f t="shared" si="182"/>
        <v>0</v>
      </c>
      <c r="QHQ89" s="126">
        <f t="shared" si="182"/>
        <v>0</v>
      </c>
      <c r="QHR89" s="126">
        <f t="shared" si="182"/>
        <v>0</v>
      </c>
      <c r="QHS89" s="126">
        <f t="shared" si="182"/>
        <v>0</v>
      </c>
      <c r="QHT89" s="126">
        <f t="shared" si="182"/>
        <v>0</v>
      </c>
      <c r="QHU89" s="126">
        <f t="shared" si="182"/>
        <v>0</v>
      </c>
      <c r="QHV89" s="126">
        <f t="shared" si="182"/>
        <v>0</v>
      </c>
      <c r="QHW89" s="126">
        <f t="shared" si="182"/>
        <v>0</v>
      </c>
      <c r="QHX89" s="126">
        <f t="shared" si="182"/>
        <v>0</v>
      </c>
      <c r="QHY89" s="126">
        <f t="shared" si="182"/>
        <v>0</v>
      </c>
      <c r="QHZ89" s="126">
        <f t="shared" si="182"/>
        <v>0</v>
      </c>
      <c r="QIA89" s="126">
        <f t="shared" si="182"/>
        <v>0</v>
      </c>
      <c r="QIB89" s="126">
        <f t="shared" si="182"/>
        <v>0</v>
      </c>
      <c r="QIC89" s="126">
        <f t="shared" si="182"/>
        <v>0</v>
      </c>
      <c r="QID89" s="126">
        <f t="shared" si="182"/>
        <v>0</v>
      </c>
      <c r="QIE89" s="126">
        <f t="shared" si="182"/>
        <v>0</v>
      </c>
      <c r="QIF89" s="126">
        <f t="shared" si="182"/>
        <v>0</v>
      </c>
      <c r="QIG89" s="126">
        <f t="shared" si="182"/>
        <v>0</v>
      </c>
      <c r="QIH89" s="126">
        <f t="shared" si="182"/>
        <v>0</v>
      </c>
      <c r="QII89" s="126">
        <f t="shared" si="182"/>
        <v>0</v>
      </c>
      <c r="QIJ89" s="126">
        <f t="shared" si="182"/>
        <v>0</v>
      </c>
      <c r="QIK89" s="126">
        <f t="shared" si="182"/>
        <v>0</v>
      </c>
      <c r="QIL89" s="126">
        <f t="shared" si="182"/>
        <v>0</v>
      </c>
      <c r="QIM89" s="126">
        <f t="shared" si="182"/>
        <v>0</v>
      </c>
      <c r="QIN89" s="126">
        <f t="shared" si="182"/>
        <v>0</v>
      </c>
      <c r="QIO89" s="126">
        <f t="shared" si="182"/>
        <v>0</v>
      </c>
      <c r="QIP89" s="126">
        <f t="shared" si="182"/>
        <v>0</v>
      </c>
      <c r="QIQ89" s="126">
        <f t="shared" si="182"/>
        <v>0</v>
      </c>
      <c r="QIR89" s="126">
        <f t="shared" si="182"/>
        <v>0</v>
      </c>
      <c r="QIS89" s="126">
        <f t="shared" si="182"/>
        <v>0</v>
      </c>
      <c r="QIT89" s="126">
        <f t="shared" si="182"/>
        <v>0</v>
      </c>
      <c r="QIU89" s="126">
        <f t="shared" si="182"/>
        <v>0</v>
      </c>
      <c r="QIV89" s="126">
        <f t="shared" si="182"/>
        <v>0</v>
      </c>
      <c r="QIW89" s="126">
        <f t="shared" si="182"/>
        <v>0</v>
      </c>
      <c r="QIX89" s="126">
        <f t="shared" si="182"/>
        <v>0</v>
      </c>
      <c r="QIY89" s="126">
        <f t="shared" si="182"/>
        <v>0</v>
      </c>
      <c r="QIZ89" s="126">
        <f t="shared" ref="QIZ89:QLK89" si="183" xml:space="preserve"> QIZ79</f>
        <v>0</v>
      </c>
      <c r="QJA89" s="126">
        <f t="shared" si="183"/>
        <v>0</v>
      </c>
      <c r="QJB89" s="126">
        <f t="shared" si="183"/>
        <v>0</v>
      </c>
      <c r="QJC89" s="126">
        <f t="shared" si="183"/>
        <v>0</v>
      </c>
      <c r="QJD89" s="126">
        <f t="shared" si="183"/>
        <v>0</v>
      </c>
      <c r="QJE89" s="126">
        <f t="shared" si="183"/>
        <v>0</v>
      </c>
      <c r="QJF89" s="126">
        <f t="shared" si="183"/>
        <v>0</v>
      </c>
      <c r="QJG89" s="126">
        <f t="shared" si="183"/>
        <v>0</v>
      </c>
      <c r="QJH89" s="126">
        <f t="shared" si="183"/>
        <v>0</v>
      </c>
      <c r="QJI89" s="126">
        <f t="shared" si="183"/>
        <v>0</v>
      </c>
      <c r="QJJ89" s="126">
        <f t="shared" si="183"/>
        <v>0</v>
      </c>
      <c r="QJK89" s="126">
        <f t="shared" si="183"/>
        <v>0</v>
      </c>
      <c r="QJL89" s="126">
        <f t="shared" si="183"/>
        <v>0</v>
      </c>
      <c r="QJM89" s="126">
        <f t="shared" si="183"/>
        <v>0</v>
      </c>
      <c r="QJN89" s="126">
        <f t="shared" si="183"/>
        <v>0</v>
      </c>
      <c r="QJO89" s="126">
        <f t="shared" si="183"/>
        <v>0</v>
      </c>
      <c r="QJP89" s="126">
        <f t="shared" si="183"/>
        <v>0</v>
      </c>
      <c r="QJQ89" s="126">
        <f t="shared" si="183"/>
        <v>0</v>
      </c>
      <c r="QJR89" s="126">
        <f t="shared" si="183"/>
        <v>0</v>
      </c>
      <c r="QJS89" s="126">
        <f t="shared" si="183"/>
        <v>0</v>
      </c>
      <c r="QJT89" s="126">
        <f t="shared" si="183"/>
        <v>0</v>
      </c>
      <c r="QJU89" s="126">
        <f t="shared" si="183"/>
        <v>0</v>
      </c>
      <c r="QJV89" s="126">
        <f t="shared" si="183"/>
        <v>0</v>
      </c>
      <c r="QJW89" s="126">
        <f t="shared" si="183"/>
        <v>0</v>
      </c>
      <c r="QJX89" s="126">
        <f t="shared" si="183"/>
        <v>0</v>
      </c>
      <c r="QJY89" s="126">
        <f t="shared" si="183"/>
        <v>0</v>
      </c>
      <c r="QJZ89" s="126">
        <f t="shared" si="183"/>
        <v>0</v>
      </c>
      <c r="QKA89" s="126">
        <f t="shared" si="183"/>
        <v>0</v>
      </c>
      <c r="QKB89" s="126">
        <f t="shared" si="183"/>
        <v>0</v>
      </c>
      <c r="QKC89" s="126">
        <f t="shared" si="183"/>
        <v>0</v>
      </c>
      <c r="QKD89" s="126">
        <f t="shared" si="183"/>
        <v>0</v>
      </c>
      <c r="QKE89" s="126">
        <f t="shared" si="183"/>
        <v>0</v>
      </c>
      <c r="QKF89" s="126">
        <f t="shared" si="183"/>
        <v>0</v>
      </c>
      <c r="QKG89" s="126">
        <f t="shared" si="183"/>
        <v>0</v>
      </c>
      <c r="QKH89" s="126">
        <f t="shared" si="183"/>
        <v>0</v>
      </c>
      <c r="QKI89" s="126">
        <f t="shared" si="183"/>
        <v>0</v>
      </c>
      <c r="QKJ89" s="126">
        <f t="shared" si="183"/>
        <v>0</v>
      </c>
      <c r="QKK89" s="126">
        <f t="shared" si="183"/>
        <v>0</v>
      </c>
      <c r="QKL89" s="126">
        <f t="shared" si="183"/>
        <v>0</v>
      </c>
      <c r="QKM89" s="126">
        <f t="shared" si="183"/>
        <v>0</v>
      </c>
      <c r="QKN89" s="126">
        <f t="shared" si="183"/>
        <v>0</v>
      </c>
      <c r="QKO89" s="126">
        <f t="shared" si="183"/>
        <v>0</v>
      </c>
      <c r="QKP89" s="126">
        <f t="shared" si="183"/>
        <v>0</v>
      </c>
      <c r="QKQ89" s="126">
        <f t="shared" si="183"/>
        <v>0</v>
      </c>
      <c r="QKR89" s="126">
        <f t="shared" si="183"/>
        <v>0</v>
      </c>
      <c r="QKS89" s="126">
        <f t="shared" si="183"/>
        <v>0</v>
      </c>
      <c r="QKT89" s="126">
        <f t="shared" si="183"/>
        <v>0</v>
      </c>
      <c r="QKU89" s="126">
        <f t="shared" si="183"/>
        <v>0</v>
      </c>
      <c r="QKV89" s="126">
        <f t="shared" si="183"/>
        <v>0</v>
      </c>
      <c r="QKW89" s="126">
        <f t="shared" si="183"/>
        <v>0</v>
      </c>
      <c r="QKX89" s="126">
        <f t="shared" si="183"/>
        <v>0</v>
      </c>
      <c r="QKY89" s="126">
        <f t="shared" si="183"/>
        <v>0</v>
      </c>
      <c r="QKZ89" s="126">
        <f t="shared" si="183"/>
        <v>0</v>
      </c>
      <c r="QLA89" s="126">
        <f t="shared" si="183"/>
        <v>0</v>
      </c>
      <c r="QLB89" s="126">
        <f t="shared" si="183"/>
        <v>0</v>
      </c>
      <c r="QLC89" s="126">
        <f t="shared" si="183"/>
        <v>0</v>
      </c>
      <c r="QLD89" s="126">
        <f t="shared" si="183"/>
        <v>0</v>
      </c>
      <c r="QLE89" s="126">
        <f t="shared" si="183"/>
        <v>0</v>
      </c>
      <c r="QLF89" s="126">
        <f t="shared" si="183"/>
        <v>0</v>
      </c>
      <c r="QLG89" s="126">
        <f t="shared" si="183"/>
        <v>0</v>
      </c>
      <c r="QLH89" s="126">
        <f t="shared" si="183"/>
        <v>0</v>
      </c>
      <c r="QLI89" s="126">
        <f t="shared" si="183"/>
        <v>0</v>
      </c>
      <c r="QLJ89" s="126">
        <f t="shared" si="183"/>
        <v>0</v>
      </c>
      <c r="QLK89" s="126">
        <f t="shared" si="183"/>
        <v>0</v>
      </c>
      <c r="QLL89" s="126">
        <f t="shared" ref="QLL89:QNW89" si="184" xml:space="preserve"> QLL79</f>
        <v>0</v>
      </c>
      <c r="QLM89" s="126">
        <f t="shared" si="184"/>
        <v>0</v>
      </c>
      <c r="QLN89" s="126">
        <f t="shared" si="184"/>
        <v>0</v>
      </c>
      <c r="QLO89" s="126">
        <f t="shared" si="184"/>
        <v>0</v>
      </c>
      <c r="QLP89" s="126">
        <f t="shared" si="184"/>
        <v>0</v>
      </c>
      <c r="QLQ89" s="126">
        <f t="shared" si="184"/>
        <v>0</v>
      </c>
      <c r="QLR89" s="126">
        <f t="shared" si="184"/>
        <v>0</v>
      </c>
      <c r="QLS89" s="126">
        <f t="shared" si="184"/>
        <v>0</v>
      </c>
      <c r="QLT89" s="126">
        <f t="shared" si="184"/>
        <v>0</v>
      </c>
      <c r="QLU89" s="126">
        <f t="shared" si="184"/>
        <v>0</v>
      </c>
      <c r="QLV89" s="126">
        <f t="shared" si="184"/>
        <v>0</v>
      </c>
      <c r="QLW89" s="126">
        <f t="shared" si="184"/>
        <v>0</v>
      </c>
      <c r="QLX89" s="126">
        <f t="shared" si="184"/>
        <v>0</v>
      </c>
      <c r="QLY89" s="126">
        <f t="shared" si="184"/>
        <v>0</v>
      </c>
      <c r="QLZ89" s="126">
        <f t="shared" si="184"/>
        <v>0</v>
      </c>
      <c r="QMA89" s="126">
        <f t="shared" si="184"/>
        <v>0</v>
      </c>
      <c r="QMB89" s="126">
        <f t="shared" si="184"/>
        <v>0</v>
      </c>
      <c r="QMC89" s="126">
        <f t="shared" si="184"/>
        <v>0</v>
      </c>
      <c r="QMD89" s="126">
        <f t="shared" si="184"/>
        <v>0</v>
      </c>
      <c r="QME89" s="126">
        <f t="shared" si="184"/>
        <v>0</v>
      </c>
      <c r="QMF89" s="126">
        <f t="shared" si="184"/>
        <v>0</v>
      </c>
      <c r="QMG89" s="126">
        <f t="shared" si="184"/>
        <v>0</v>
      </c>
      <c r="QMH89" s="126">
        <f t="shared" si="184"/>
        <v>0</v>
      </c>
      <c r="QMI89" s="126">
        <f t="shared" si="184"/>
        <v>0</v>
      </c>
      <c r="QMJ89" s="126">
        <f t="shared" si="184"/>
        <v>0</v>
      </c>
      <c r="QMK89" s="126">
        <f t="shared" si="184"/>
        <v>0</v>
      </c>
      <c r="QML89" s="126">
        <f t="shared" si="184"/>
        <v>0</v>
      </c>
      <c r="QMM89" s="126">
        <f t="shared" si="184"/>
        <v>0</v>
      </c>
      <c r="QMN89" s="126">
        <f t="shared" si="184"/>
        <v>0</v>
      </c>
      <c r="QMO89" s="126">
        <f t="shared" si="184"/>
        <v>0</v>
      </c>
      <c r="QMP89" s="126">
        <f t="shared" si="184"/>
        <v>0</v>
      </c>
      <c r="QMQ89" s="126">
        <f t="shared" si="184"/>
        <v>0</v>
      </c>
      <c r="QMR89" s="126">
        <f t="shared" si="184"/>
        <v>0</v>
      </c>
      <c r="QMS89" s="126">
        <f t="shared" si="184"/>
        <v>0</v>
      </c>
      <c r="QMT89" s="126">
        <f t="shared" si="184"/>
        <v>0</v>
      </c>
      <c r="QMU89" s="126">
        <f t="shared" si="184"/>
        <v>0</v>
      </c>
      <c r="QMV89" s="126">
        <f t="shared" si="184"/>
        <v>0</v>
      </c>
      <c r="QMW89" s="126">
        <f t="shared" si="184"/>
        <v>0</v>
      </c>
      <c r="QMX89" s="126">
        <f t="shared" si="184"/>
        <v>0</v>
      </c>
      <c r="QMY89" s="126">
        <f t="shared" si="184"/>
        <v>0</v>
      </c>
      <c r="QMZ89" s="126">
        <f t="shared" si="184"/>
        <v>0</v>
      </c>
      <c r="QNA89" s="126">
        <f t="shared" si="184"/>
        <v>0</v>
      </c>
      <c r="QNB89" s="126">
        <f t="shared" si="184"/>
        <v>0</v>
      </c>
      <c r="QNC89" s="126">
        <f t="shared" si="184"/>
        <v>0</v>
      </c>
      <c r="QND89" s="126">
        <f t="shared" si="184"/>
        <v>0</v>
      </c>
      <c r="QNE89" s="126">
        <f t="shared" si="184"/>
        <v>0</v>
      </c>
      <c r="QNF89" s="126">
        <f t="shared" si="184"/>
        <v>0</v>
      </c>
      <c r="QNG89" s="126">
        <f t="shared" si="184"/>
        <v>0</v>
      </c>
      <c r="QNH89" s="126">
        <f t="shared" si="184"/>
        <v>0</v>
      </c>
      <c r="QNI89" s="126">
        <f t="shared" si="184"/>
        <v>0</v>
      </c>
      <c r="QNJ89" s="126">
        <f t="shared" si="184"/>
        <v>0</v>
      </c>
      <c r="QNK89" s="126">
        <f t="shared" si="184"/>
        <v>0</v>
      </c>
      <c r="QNL89" s="126">
        <f t="shared" si="184"/>
        <v>0</v>
      </c>
      <c r="QNM89" s="126">
        <f t="shared" si="184"/>
        <v>0</v>
      </c>
      <c r="QNN89" s="126">
        <f t="shared" si="184"/>
        <v>0</v>
      </c>
      <c r="QNO89" s="126">
        <f t="shared" si="184"/>
        <v>0</v>
      </c>
      <c r="QNP89" s="126">
        <f t="shared" si="184"/>
        <v>0</v>
      </c>
      <c r="QNQ89" s="126">
        <f t="shared" si="184"/>
        <v>0</v>
      </c>
      <c r="QNR89" s="126">
        <f t="shared" si="184"/>
        <v>0</v>
      </c>
      <c r="QNS89" s="126">
        <f t="shared" si="184"/>
        <v>0</v>
      </c>
      <c r="QNT89" s="126">
        <f t="shared" si="184"/>
        <v>0</v>
      </c>
      <c r="QNU89" s="126">
        <f t="shared" si="184"/>
        <v>0</v>
      </c>
      <c r="QNV89" s="126">
        <f t="shared" si="184"/>
        <v>0</v>
      </c>
      <c r="QNW89" s="126">
        <f t="shared" si="184"/>
        <v>0</v>
      </c>
      <c r="QNX89" s="126">
        <f t="shared" ref="QNX89:QQI89" si="185" xml:space="preserve"> QNX79</f>
        <v>0</v>
      </c>
      <c r="QNY89" s="126">
        <f t="shared" si="185"/>
        <v>0</v>
      </c>
      <c r="QNZ89" s="126">
        <f t="shared" si="185"/>
        <v>0</v>
      </c>
      <c r="QOA89" s="126">
        <f t="shared" si="185"/>
        <v>0</v>
      </c>
      <c r="QOB89" s="126">
        <f t="shared" si="185"/>
        <v>0</v>
      </c>
      <c r="QOC89" s="126">
        <f t="shared" si="185"/>
        <v>0</v>
      </c>
      <c r="QOD89" s="126">
        <f t="shared" si="185"/>
        <v>0</v>
      </c>
      <c r="QOE89" s="126">
        <f t="shared" si="185"/>
        <v>0</v>
      </c>
      <c r="QOF89" s="126">
        <f t="shared" si="185"/>
        <v>0</v>
      </c>
      <c r="QOG89" s="126">
        <f t="shared" si="185"/>
        <v>0</v>
      </c>
      <c r="QOH89" s="126">
        <f t="shared" si="185"/>
        <v>0</v>
      </c>
      <c r="QOI89" s="126">
        <f t="shared" si="185"/>
        <v>0</v>
      </c>
      <c r="QOJ89" s="126">
        <f t="shared" si="185"/>
        <v>0</v>
      </c>
      <c r="QOK89" s="126">
        <f t="shared" si="185"/>
        <v>0</v>
      </c>
      <c r="QOL89" s="126">
        <f t="shared" si="185"/>
        <v>0</v>
      </c>
      <c r="QOM89" s="126">
        <f t="shared" si="185"/>
        <v>0</v>
      </c>
      <c r="QON89" s="126">
        <f t="shared" si="185"/>
        <v>0</v>
      </c>
      <c r="QOO89" s="126">
        <f t="shared" si="185"/>
        <v>0</v>
      </c>
      <c r="QOP89" s="126">
        <f t="shared" si="185"/>
        <v>0</v>
      </c>
      <c r="QOQ89" s="126">
        <f t="shared" si="185"/>
        <v>0</v>
      </c>
      <c r="QOR89" s="126">
        <f t="shared" si="185"/>
        <v>0</v>
      </c>
      <c r="QOS89" s="126">
        <f t="shared" si="185"/>
        <v>0</v>
      </c>
      <c r="QOT89" s="126">
        <f t="shared" si="185"/>
        <v>0</v>
      </c>
      <c r="QOU89" s="126">
        <f t="shared" si="185"/>
        <v>0</v>
      </c>
      <c r="QOV89" s="126">
        <f t="shared" si="185"/>
        <v>0</v>
      </c>
      <c r="QOW89" s="126">
        <f t="shared" si="185"/>
        <v>0</v>
      </c>
      <c r="QOX89" s="126">
        <f t="shared" si="185"/>
        <v>0</v>
      </c>
      <c r="QOY89" s="126">
        <f t="shared" si="185"/>
        <v>0</v>
      </c>
      <c r="QOZ89" s="126">
        <f t="shared" si="185"/>
        <v>0</v>
      </c>
      <c r="QPA89" s="126">
        <f t="shared" si="185"/>
        <v>0</v>
      </c>
      <c r="QPB89" s="126">
        <f t="shared" si="185"/>
        <v>0</v>
      </c>
      <c r="QPC89" s="126">
        <f t="shared" si="185"/>
        <v>0</v>
      </c>
      <c r="QPD89" s="126">
        <f t="shared" si="185"/>
        <v>0</v>
      </c>
      <c r="QPE89" s="126">
        <f t="shared" si="185"/>
        <v>0</v>
      </c>
      <c r="QPF89" s="126">
        <f t="shared" si="185"/>
        <v>0</v>
      </c>
      <c r="QPG89" s="126">
        <f t="shared" si="185"/>
        <v>0</v>
      </c>
      <c r="QPH89" s="126">
        <f t="shared" si="185"/>
        <v>0</v>
      </c>
      <c r="QPI89" s="126">
        <f t="shared" si="185"/>
        <v>0</v>
      </c>
      <c r="QPJ89" s="126">
        <f t="shared" si="185"/>
        <v>0</v>
      </c>
      <c r="QPK89" s="126">
        <f t="shared" si="185"/>
        <v>0</v>
      </c>
      <c r="QPL89" s="126">
        <f t="shared" si="185"/>
        <v>0</v>
      </c>
      <c r="QPM89" s="126">
        <f t="shared" si="185"/>
        <v>0</v>
      </c>
      <c r="QPN89" s="126">
        <f t="shared" si="185"/>
        <v>0</v>
      </c>
      <c r="QPO89" s="126">
        <f t="shared" si="185"/>
        <v>0</v>
      </c>
      <c r="QPP89" s="126">
        <f t="shared" si="185"/>
        <v>0</v>
      </c>
      <c r="QPQ89" s="126">
        <f t="shared" si="185"/>
        <v>0</v>
      </c>
      <c r="QPR89" s="126">
        <f t="shared" si="185"/>
        <v>0</v>
      </c>
      <c r="QPS89" s="126">
        <f t="shared" si="185"/>
        <v>0</v>
      </c>
      <c r="QPT89" s="126">
        <f t="shared" si="185"/>
        <v>0</v>
      </c>
      <c r="QPU89" s="126">
        <f t="shared" si="185"/>
        <v>0</v>
      </c>
      <c r="QPV89" s="126">
        <f t="shared" si="185"/>
        <v>0</v>
      </c>
      <c r="QPW89" s="126">
        <f t="shared" si="185"/>
        <v>0</v>
      </c>
      <c r="QPX89" s="126">
        <f t="shared" si="185"/>
        <v>0</v>
      </c>
      <c r="QPY89" s="126">
        <f t="shared" si="185"/>
        <v>0</v>
      </c>
      <c r="QPZ89" s="126">
        <f t="shared" si="185"/>
        <v>0</v>
      </c>
      <c r="QQA89" s="126">
        <f t="shared" si="185"/>
        <v>0</v>
      </c>
      <c r="QQB89" s="126">
        <f t="shared" si="185"/>
        <v>0</v>
      </c>
      <c r="QQC89" s="126">
        <f t="shared" si="185"/>
        <v>0</v>
      </c>
      <c r="QQD89" s="126">
        <f t="shared" si="185"/>
        <v>0</v>
      </c>
      <c r="QQE89" s="126">
        <f t="shared" si="185"/>
        <v>0</v>
      </c>
      <c r="QQF89" s="126">
        <f t="shared" si="185"/>
        <v>0</v>
      </c>
      <c r="QQG89" s="126">
        <f t="shared" si="185"/>
        <v>0</v>
      </c>
      <c r="QQH89" s="126">
        <f t="shared" si="185"/>
        <v>0</v>
      </c>
      <c r="QQI89" s="126">
        <f t="shared" si="185"/>
        <v>0</v>
      </c>
      <c r="QQJ89" s="126">
        <f t="shared" ref="QQJ89:QSU89" si="186" xml:space="preserve"> QQJ79</f>
        <v>0</v>
      </c>
      <c r="QQK89" s="126">
        <f t="shared" si="186"/>
        <v>0</v>
      </c>
      <c r="QQL89" s="126">
        <f t="shared" si="186"/>
        <v>0</v>
      </c>
      <c r="QQM89" s="126">
        <f t="shared" si="186"/>
        <v>0</v>
      </c>
      <c r="QQN89" s="126">
        <f t="shared" si="186"/>
        <v>0</v>
      </c>
      <c r="QQO89" s="126">
        <f t="shared" si="186"/>
        <v>0</v>
      </c>
      <c r="QQP89" s="126">
        <f t="shared" si="186"/>
        <v>0</v>
      </c>
      <c r="QQQ89" s="126">
        <f t="shared" si="186"/>
        <v>0</v>
      </c>
      <c r="QQR89" s="126">
        <f t="shared" si="186"/>
        <v>0</v>
      </c>
      <c r="QQS89" s="126">
        <f t="shared" si="186"/>
        <v>0</v>
      </c>
      <c r="QQT89" s="126">
        <f t="shared" si="186"/>
        <v>0</v>
      </c>
      <c r="QQU89" s="126">
        <f t="shared" si="186"/>
        <v>0</v>
      </c>
      <c r="QQV89" s="126">
        <f t="shared" si="186"/>
        <v>0</v>
      </c>
      <c r="QQW89" s="126">
        <f t="shared" si="186"/>
        <v>0</v>
      </c>
      <c r="QQX89" s="126">
        <f t="shared" si="186"/>
        <v>0</v>
      </c>
      <c r="QQY89" s="126">
        <f t="shared" si="186"/>
        <v>0</v>
      </c>
      <c r="QQZ89" s="126">
        <f t="shared" si="186"/>
        <v>0</v>
      </c>
      <c r="QRA89" s="126">
        <f t="shared" si="186"/>
        <v>0</v>
      </c>
      <c r="QRB89" s="126">
        <f t="shared" si="186"/>
        <v>0</v>
      </c>
      <c r="QRC89" s="126">
        <f t="shared" si="186"/>
        <v>0</v>
      </c>
      <c r="QRD89" s="126">
        <f t="shared" si="186"/>
        <v>0</v>
      </c>
      <c r="QRE89" s="126">
        <f t="shared" si="186"/>
        <v>0</v>
      </c>
      <c r="QRF89" s="126">
        <f t="shared" si="186"/>
        <v>0</v>
      </c>
      <c r="QRG89" s="126">
        <f t="shared" si="186"/>
        <v>0</v>
      </c>
      <c r="QRH89" s="126">
        <f t="shared" si="186"/>
        <v>0</v>
      </c>
      <c r="QRI89" s="126">
        <f t="shared" si="186"/>
        <v>0</v>
      </c>
      <c r="QRJ89" s="126">
        <f t="shared" si="186"/>
        <v>0</v>
      </c>
      <c r="QRK89" s="126">
        <f t="shared" si="186"/>
        <v>0</v>
      </c>
      <c r="QRL89" s="126">
        <f t="shared" si="186"/>
        <v>0</v>
      </c>
      <c r="QRM89" s="126">
        <f t="shared" si="186"/>
        <v>0</v>
      </c>
      <c r="QRN89" s="126">
        <f t="shared" si="186"/>
        <v>0</v>
      </c>
      <c r="QRO89" s="126">
        <f t="shared" si="186"/>
        <v>0</v>
      </c>
      <c r="QRP89" s="126">
        <f t="shared" si="186"/>
        <v>0</v>
      </c>
      <c r="QRQ89" s="126">
        <f t="shared" si="186"/>
        <v>0</v>
      </c>
      <c r="QRR89" s="126">
        <f t="shared" si="186"/>
        <v>0</v>
      </c>
      <c r="QRS89" s="126">
        <f t="shared" si="186"/>
        <v>0</v>
      </c>
      <c r="QRT89" s="126">
        <f t="shared" si="186"/>
        <v>0</v>
      </c>
      <c r="QRU89" s="126">
        <f t="shared" si="186"/>
        <v>0</v>
      </c>
      <c r="QRV89" s="126">
        <f t="shared" si="186"/>
        <v>0</v>
      </c>
      <c r="QRW89" s="126">
        <f t="shared" si="186"/>
        <v>0</v>
      </c>
      <c r="QRX89" s="126">
        <f t="shared" si="186"/>
        <v>0</v>
      </c>
      <c r="QRY89" s="126">
        <f t="shared" si="186"/>
        <v>0</v>
      </c>
      <c r="QRZ89" s="126">
        <f t="shared" si="186"/>
        <v>0</v>
      </c>
      <c r="QSA89" s="126">
        <f t="shared" si="186"/>
        <v>0</v>
      </c>
      <c r="QSB89" s="126">
        <f t="shared" si="186"/>
        <v>0</v>
      </c>
      <c r="QSC89" s="126">
        <f t="shared" si="186"/>
        <v>0</v>
      </c>
      <c r="QSD89" s="126">
        <f t="shared" si="186"/>
        <v>0</v>
      </c>
      <c r="QSE89" s="126">
        <f t="shared" si="186"/>
        <v>0</v>
      </c>
      <c r="QSF89" s="126">
        <f t="shared" si="186"/>
        <v>0</v>
      </c>
      <c r="QSG89" s="126">
        <f t="shared" si="186"/>
        <v>0</v>
      </c>
      <c r="QSH89" s="126">
        <f t="shared" si="186"/>
        <v>0</v>
      </c>
      <c r="QSI89" s="126">
        <f t="shared" si="186"/>
        <v>0</v>
      </c>
      <c r="QSJ89" s="126">
        <f t="shared" si="186"/>
        <v>0</v>
      </c>
      <c r="QSK89" s="126">
        <f t="shared" si="186"/>
        <v>0</v>
      </c>
      <c r="QSL89" s="126">
        <f t="shared" si="186"/>
        <v>0</v>
      </c>
      <c r="QSM89" s="126">
        <f t="shared" si="186"/>
        <v>0</v>
      </c>
      <c r="QSN89" s="126">
        <f t="shared" si="186"/>
        <v>0</v>
      </c>
      <c r="QSO89" s="126">
        <f t="shared" si="186"/>
        <v>0</v>
      </c>
      <c r="QSP89" s="126">
        <f t="shared" si="186"/>
        <v>0</v>
      </c>
      <c r="QSQ89" s="126">
        <f t="shared" si="186"/>
        <v>0</v>
      </c>
      <c r="QSR89" s="126">
        <f t="shared" si="186"/>
        <v>0</v>
      </c>
      <c r="QSS89" s="126">
        <f t="shared" si="186"/>
        <v>0</v>
      </c>
      <c r="QST89" s="126">
        <f t="shared" si="186"/>
        <v>0</v>
      </c>
      <c r="QSU89" s="126">
        <f t="shared" si="186"/>
        <v>0</v>
      </c>
      <c r="QSV89" s="126">
        <f t="shared" ref="QSV89:QVG89" si="187" xml:space="preserve"> QSV79</f>
        <v>0</v>
      </c>
      <c r="QSW89" s="126">
        <f t="shared" si="187"/>
        <v>0</v>
      </c>
      <c r="QSX89" s="126">
        <f t="shared" si="187"/>
        <v>0</v>
      </c>
      <c r="QSY89" s="126">
        <f t="shared" si="187"/>
        <v>0</v>
      </c>
      <c r="QSZ89" s="126">
        <f t="shared" si="187"/>
        <v>0</v>
      </c>
      <c r="QTA89" s="126">
        <f t="shared" si="187"/>
        <v>0</v>
      </c>
      <c r="QTB89" s="126">
        <f t="shared" si="187"/>
        <v>0</v>
      </c>
      <c r="QTC89" s="126">
        <f t="shared" si="187"/>
        <v>0</v>
      </c>
      <c r="QTD89" s="126">
        <f t="shared" si="187"/>
        <v>0</v>
      </c>
      <c r="QTE89" s="126">
        <f t="shared" si="187"/>
        <v>0</v>
      </c>
      <c r="QTF89" s="126">
        <f t="shared" si="187"/>
        <v>0</v>
      </c>
      <c r="QTG89" s="126">
        <f t="shared" si="187"/>
        <v>0</v>
      </c>
      <c r="QTH89" s="126">
        <f t="shared" si="187"/>
        <v>0</v>
      </c>
      <c r="QTI89" s="126">
        <f t="shared" si="187"/>
        <v>0</v>
      </c>
      <c r="QTJ89" s="126">
        <f t="shared" si="187"/>
        <v>0</v>
      </c>
      <c r="QTK89" s="126">
        <f t="shared" si="187"/>
        <v>0</v>
      </c>
      <c r="QTL89" s="126">
        <f t="shared" si="187"/>
        <v>0</v>
      </c>
      <c r="QTM89" s="126">
        <f t="shared" si="187"/>
        <v>0</v>
      </c>
      <c r="QTN89" s="126">
        <f t="shared" si="187"/>
        <v>0</v>
      </c>
      <c r="QTO89" s="126">
        <f t="shared" si="187"/>
        <v>0</v>
      </c>
      <c r="QTP89" s="126">
        <f t="shared" si="187"/>
        <v>0</v>
      </c>
      <c r="QTQ89" s="126">
        <f t="shared" si="187"/>
        <v>0</v>
      </c>
      <c r="QTR89" s="126">
        <f t="shared" si="187"/>
        <v>0</v>
      </c>
      <c r="QTS89" s="126">
        <f t="shared" si="187"/>
        <v>0</v>
      </c>
      <c r="QTT89" s="126">
        <f t="shared" si="187"/>
        <v>0</v>
      </c>
      <c r="QTU89" s="126">
        <f t="shared" si="187"/>
        <v>0</v>
      </c>
      <c r="QTV89" s="126">
        <f t="shared" si="187"/>
        <v>0</v>
      </c>
      <c r="QTW89" s="126">
        <f t="shared" si="187"/>
        <v>0</v>
      </c>
      <c r="QTX89" s="126">
        <f t="shared" si="187"/>
        <v>0</v>
      </c>
      <c r="QTY89" s="126">
        <f t="shared" si="187"/>
        <v>0</v>
      </c>
      <c r="QTZ89" s="126">
        <f t="shared" si="187"/>
        <v>0</v>
      </c>
      <c r="QUA89" s="126">
        <f t="shared" si="187"/>
        <v>0</v>
      </c>
      <c r="QUB89" s="126">
        <f t="shared" si="187"/>
        <v>0</v>
      </c>
      <c r="QUC89" s="126">
        <f t="shared" si="187"/>
        <v>0</v>
      </c>
      <c r="QUD89" s="126">
        <f t="shared" si="187"/>
        <v>0</v>
      </c>
      <c r="QUE89" s="126">
        <f t="shared" si="187"/>
        <v>0</v>
      </c>
      <c r="QUF89" s="126">
        <f t="shared" si="187"/>
        <v>0</v>
      </c>
      <c r="QUG89" s="126">
        <f t="shared" si="187"/>
        <v>0</v>
      </c>
      <c r="QUH89" s="126">
        <f t="shared" si="187"/>
        <v>0</v>
      </c>
      <c r="QUI89" s="126">
        <f t="shared" si="187"/>
        <v>0</v>
      </c>
      <c r="QUJ89" s="126">
        <f t="shared" si="187"/>
        <v>0</v>
      </c>
      <c r="QUK89" s="126">
        <f t="shared" si="187"/>
        <v>0</v>
      </c>
      <c r="QUL89" s="126">
        <f t="shared" si="187"/>
        <v>0</v>
      </c>
      <c r="QUM89" s="126">
        <f t="shared" si="187"/>
        <v>0</v>
      </c>
      <c r="QUN89" s="126">
        <f t="shared" si="187"/>
        <v>0</v>
      </c>
      <c r="QUO89" s="126">
        <f t="shared" si="187"/>
        <v>0</v>
      </c>
      <c r="QUP89" s="126">
        <f t="shared" si="187"/>
        <v>0</v>
      </c>
      <c r="QUQ89" s="126">
        <f t="shared" si="187"/>
        <v>0</v>
      </c>
      <c r="QUR89" s="126">
        <f t="shared" si="187"/>
        <v>0</v>
      </c>
      <c r="QUS89" s="126">
        <f t="shared" si="187"/>
        <v>0</v>
      </c>
      <c r="QUT89" s="126">
        <f t="shared" si="187"/>
        <v>0</v>
      </c>
      <c r="QUU89" s="126">
        <f t="shared" si="187"/>
        <v>0</v>
      </c>
      <c r="QUV89" s="126">
        <f t="shared" si="187"/>
        <v>0</v>
      </c>
      <c r="QUW89" s="126">
        <f t="shared" si="187"/>
        <v>0</v>
      </c>
      <c r="QUX89" s="126">
        <f t="shared" si="187"/>
        <v>0</v>
      </c>
      <c r="QUY89" s="126">
        <f t="shared" si="187"/>
        <v>0</v>
      </c>
      <c r="QUZ89" s="126">
        <f t="shared" si="187"/>
        <v>0</v>
      </c>
      <c r="QVA89" s="126">
        <f t="shared" si="187"/>
        <v>0</v>
      </c>
      <c r="QVB89" s="126">
        <f t="shared" si="187"/>
        <v>0</v>
      </c>
      <c r="QVC89" s="126">
        <f t="shared" si="187"/>
        <v>0</v>
      </c>
      <c r="QVD89" s="126">
        <f t="shared" si="187"/>
        <v>0</v>
      </c>
      <c r="QVE89" s="126">
        <f t="shared" si="187"/>
        <v>0</v>
      </c>
      <c r="QVF89" s="126">
        <f t="shared" si="187"/>
        <v>0</v>
      </c>
      <c r="QVG89" s="126">
        <f t="shared" si="187"/>
        <v>0</v>
      </c>
      <c r="QVH89" s="126">
        <f t="shared" ref="QVH89:QXS89" si="188" xml:space="preserve"> QVH79</f>
        <v>0</v>
      </c>
      <c r="QVI89" s="126">
        <f t="shared" si="188"/>
        <v>0</v>
      </c>
      <c r="QVJ89" s="126">
        <f t="shared" si="188"/>
        <v>0</v>
      </c>
      <c r="QVK89" s="126">
        <f t="shared" si="188"/>
        <v>0</v>
      </c>
      <c r="QVL89" s="126">
        <f t="shared" si="188"/>
        <v>0</v>
      </c>
      <c r="QVM89" s="126">
        <f t="shared" si="188"/>
        <v>0</v>
      </c>
      <c r="QVN89" s="126">
        <f t="shared" si="188"/>
        <v>0</v>
      </c>
      <c r="QVO89" s="126">
        <f t="shared" si="188"/>
        <v>0</v>
      </c>
      <c r="QVP89" s="126">
        <f t="shared" si="188"/>
        <v>0</v>
      </c>
      <c r="QVQ89" s="126">
        <f t="shared" si="188"/>
        <v>0</v>
      </c>
      <c r="QVR89" s="126">
        <f t="shared" si="188"/>
        <v>0</v>
      </c>
      <c r="QVS89" s="126">
        <f t="shared" si="188"/>
        <v>0</v>
      </c>
      <c r="QVT89" s="126">
        <f t="shared" si="188"/>
        <v>0</v>
      </c>
      <c r="QVU89" s="126">
        <f t="shared" si="188"/>
        <v>0</v>
      </c>
      <c r="QVV89" s="126">
        <f t="shared" si="188"/>
        <v>0</v>
      </c>
      <c r="QVW89" s="126">
        <f t="shared" si="188"/>
        <v>0</v>
      </c>
      <c r="QVX89" s="126">
        <f t="shared" si="188"/>
        <v>0</v>
      </c>
      <c r="QVY89" s="126">
        <f t="shared" si="188"/>
        <v>0</v>
      </c>
      <c r="QVZ89" s="126">
        <f t="shared" si="188"/>
        <v>0</v>
      </c>
      <c r="QWA89" s="126">
        <f t="shared" si="188"/>
        <v>0</v>
      </c>
      <c r="QWB89" s="126">
        <f t="shared" si="188"/>
        <v>0</v>
      </c>
      <c r="QWC89" s="126">
        <f t="shared" si="188"/>
        <v>0</v>
      </c>
      <c r="QWD89" s="126">
        <f t="shared" si="188"/>
        <v>0</v>
      </c>
      <c r="QWE89" s="126">
        <f t="shared" si="188"/>
        <v>0</v>
      </c>
      <c r="QWF89" s="126">
        <f t="shared" si="188"/>
        <v>0</v>
      </c>
      <c r="QWG89" s="126">
        <f t="shared" si="188"/>
        <v>0</v>
      </c>
      <c r="QWH89" s="126">
        <f t="shared" si="188"/>
        <v>0</v>
      </c>
      <c r="QWI89" s="126">
        <f t="shared" si="188"/>
        <v>0</v>
      </c>
      <c r="QWJ89" s="126">
        <f t="shared" si="188"/>
        <v>0</v>
      </c>
      <c r="QWK89" s="126">
        <f t="shared" si="188"/>
        <v>0</v>
      </c>
      <c r="QWL89" s="126">
        <f t="shared" si="188"/>
        <v>0</v>
      </c>
      <c r="QWM89" s="126">
        <f t="shared" si="188"/>
        <v>0</v>
      </c>
      <c r="QWN89" s="126">
        <f t="shared" si="188"/>
        <v>0</v>
      </c>
      <c r="QWO89" s="126">
        <f t="shared" si="188"/>
        <v>0</v>
      </c>
      <c r="QWP89" s="126">
        <f t="shared" si="188"/>
        <v>0</v>
      </c>
      <c r="QWQ89" s="126">
        <f t="shared" si="188"/>
        <v>0</v>
      </c>
      <c r="QWR89" s="126">
        <f t="shared" si="188"/>
        <v>0</v>
      </c>
      <c r="QWS89" s="126">
        <f t="shared" si="188"/>
        <v>0</v>
      </c>
      <c r="QWT89" s="126">
        <f t="shared" si="188"/>
        <v>0</v>
      </c>
      <c r="QWU89" s="126">
        <f t="shared" si="188"/>
        <v>0</v>
      </c>
      <c r="QWV89" s="126">
        <f t="shared" si="188"/>
        <v>0</v>
      </c>
      <c r="QWW89" s="126">
        <f t="shared" si="188"/>
        <v>0</v>
      </c>
      <c r="QWX89" s="126">
        <f t="shared" si="188"/>
        <v>0</v>
      </c>
      <c r="QWY89" s="126">
        <f t="shared" si="188"/>
        <v>0</v>
      </c>
      <c r="QWZ89" s="126">
        <f t="shared" si="188"/>
        <v>0</v>
      </c>
      <c r="QXA89" s="126">
        <f t="shared" si="188"/>
        <v>0</v>
      </c>
      <c r="QXB89" s="126">
        <f t="shared" si="188"/>
        <v>0</v>
      </c>
      <c r="QXC89" s="126">
        <f t="shared" si="188"/>
        <v>0</v>
      </c>
      <c r="QXD89" s="126">
        <f t="shared" si="188"/>
        <v>0</v>
      </c>
      <c r="QXE89" s="126">
        <f t="shared" si="188"/>
        <v>0</v>
      </c>
      <c r="QXF89" s="126">
        <f t="shared" si="188"/>
        <v>0</v>
      </c>
      <c r="QXG89" s="126">
        <f t="shared" si="188"/>
        <v>0</v>
      </c>
      <c r="QXH89" s="126">
        <f t="shared" si="188"/>
        <v>0</v>
      </c>
      <c r="QXI89" s="126">
        <f t="shared" si="188"/>
        <v>0</v>
      </c>
      <c r="QXJ89" s="126">
        <f t="shared" si="188"/>
        <v>0</v>
      </c>
      <c r="QXK89" s="126">
        <f t="shared" si="188"/>
        <v>0</v>
      </c>
      <c r="QXL89" s="126">
        <f t="shared" si="188"/>
        <v>0</v>
      </c>
      <c r="QXM89" s="126">
        <f t="shared" si="188"/>
        <v>0</v>
      </c>
      <c r="QXN89" s="126">
        <f t="shared" si="188"/>
        <v>0</v>
      </c>
      <c r="QXO89" s="126">
        <f t="shared" si="188"/>
        <v>0</v>
      </c>
      <c r="QXP89" s="126">
        <f t="shared" si="188"/>
        <v>0</v>
      </c>
      <c r="QXQ89" s="126">
        <f t="shared" si="188"/>
        <v>0</v>
      </c>
      <c r="QXR89" s="126">
        <f t="shared" si="188"/>
        <v>0</v>
      </c>
      <c r="QXS89" s="126">
        <f t="shared" si="188"/>
        <v>0</v>
      </c>
      <c r="QXT89" s="126">
        <f t="shared" ref="QXT89:RAE89" si="189" xml:space="preserve"> QXT79</f>
        <v>0</v>
      </c>
      <c r="QXU89" s="126">
        <f t="shared" si="189"/>
        <v>0</v>
      </c>
      <c r="QXV89" s="126">
        <f t="shared" si="189"/>
        <v>0</v>
      </c>
      <c r="QXW89" s="126">
        <f t="shared" si="189"/>
        <v>0</v>
      </c>
      <c r="QXX89" s="126">
        <f t="shared" si="189"/>
        <v>0</v>
      </c>
      <c r="QXY89" s="126">
        <f t="shared" si="189"/>
        <v>0</v>
      </c>
      <c r="QXZ89" s="126">
        <f t="shared" si="189"/>
        <v>0</v>
      </c>
      <c r="QYA89" s="126">
        <f t="shared" si="189"/>
        <v>0</v>
      </c>
      <c r="QYB89" s="126">
        <f t="shared" si="189"/>
        <v>0</v>
      </c>
      <c r="QYC89" s="126">
        <f t="shared" si="189"/>
        <v>0</v>
      </c>
      <c r="QYD89" s="126">
        <f t="shared" si="189"/>
        <v>0</v>
      </c>
      <c r="QYE89" s="126">
        <f t="shared" si="189"/>
        <v>0</v>
      </c>
      <c r="QYF89" s="126">
        <f t="shared" si="189"/>
        <v>0</v>
      </c>
      <c r="QYG89" s="126">
        <f t="shared" si="189"/>
        <v>0</v>
      </c>
      <c r="QYH89" s="126">
        <f t="shared" si="189"/>
        <v>0</v>
      </c>
      <c r="QYI89" s="126">
        <f t="shared" si="189"/>
        <v>0</v>
      </c>
      <c r="QYJ89" s="126">
        <f t="shared" si="189"/>
        <v>0</v>
      </c>
      <c r="QYK89" s="126">
        <f t="shared" si="189"/>
        <v>0</v>
      </c>
      <c r="QYL89" s="126">
        <f t="shared" si="189"/>
        <v>0</v>
      </c>
      <c r="QYM89" s="126">
        <f t="shared" si="189"/>
        <v>0</v>
      </c>
      <c r="QYN89" s="126">
        <f t="shared" si="189"/>
        <v>0</v>
      </c>
      <c r="QYO89" s="126">
        <f t="shared" si="189"/>
        <v>0</v>
      </c>
      <c r="QYP89" s="126">
        <f t="shared" si="189"/>
        <v>0</v>
      </c>
      <c r="QYQ89" s="126">
        <f t="shared" si="189"/>
        <v>0</v>
      </c>
      <c r="QYR89" s="126">
        <f t="shared" si="189"/>
        <v>0</v>
      </c>
      <c r="QYS89" s="126">
        <f t="shared" si="189"/>
        <v>0</v>
      </c>
      <c r="QYT89" s="126">
        <f t="shared" si="189"/>
        <v>0</v>
      </c>
      <c r="QYU89" s="126">
        <f t="shared" si="189"/>
        <v>0</v>
      </c>
      <c r="QYV89" s="126">
        <f t="shared" si="189"/>
        <v>0</v>
      </c>
      <c r="QYW89" s="126">
        <f t="shared" si="189"/>
        <v>0</v>
      </c>
      <c r="QYX89" s="126">
        <f t="shared" si="189"/>
        <v>0</v>
      </c>
      <c r="QYY89" s="126">
        <f t="shared" si="189"/>
        <v>0</v>
      </c>
      <c r="QYZ89" s="126">
        <f t="shared" si="189"/>
        <v>0</v>
      </c>
      <c r="QZA89" s="126">
        <f t="shared" si="189"/>
        <v>0</v>
      </c>
      <c r="QZB89" s="126">
        <f t="shared" si="189"/>
        <v>0</v>
      </c>
      <c r="QZC89" s="126">
        <f t="shared" si="189"/>
        <v>0</v>
      </c>
      <c r="QZD89" s="126">
        <f t="shared" si="189"/>
        <v>0</v>
      </c>
      <c r="QZE89" s="126">
        <f t="shared" si="189"/>
        <v>0</v>
      </c>
      <c r="QZF89" s="126">
        <f t="shared" si="189"/>
        <v>0</v>
      </c>
      <c r="QZG89" s="126">
        <f t="shared" si="189"/>
        <v>0</v>
      </c>
      <c r="QZH89" s="126">
        <f t="shared" si="189"/>
        <v>0</v>
      </c>
      <c r="QZI89" s="126">
        <f t="shared" si="189"/>
        <v>0</v>
      </c>
      <c r="QZJ89" s="126">
        <f t="shared" si="189"/>
        <v>0</v>
      </c>
      <c r="QZK89" s="126">
        <f t="shared" si="189"/>
        <v>0</v>
      </c>
      <c r="QZL89" s="126">
        <f t="shared" si="189"/>
        <v>0</v>
      </c>
      <c r="QZM89" s="126">
        <f t="shared" si="189"/>
        <v>0</v>
      </c>
      <c r="QZN89" s="126">
        <f t="shared" si="189"/>
        <v>0</v>
      </c>
      <c r="QZO89" s="126">
        <f t="shared" si="189"/>
        <v>0</v>
      </c>
      <c r="QZP89" s="126">
        <f t="shared" si="189"/>
        <v>0</v>
      </c>
      <c r="QZQ89" s="126">
        <f t="shared" si="189"/>
        <v>0</v>
      </c>
      <c r="QZR89" s="126">
        <f t="shared" si="189"/>
        <v>0</v>
      </c>
      <c r="QZS89" s="126">
        <f t="shared" si="189"/>
        <v>0</v>
      </c>
      <c r="QZT89" s="126">
        <f t="shared" si="189"/>
        <v>0</v>
      </c>
      <c r="QZU89" s="126">
        <f t="shared" si="189"/>
        <v>0</v>
      </c>
      <c r="QZV89" s="126">
        <f t="shared" si="189"/>
        <v>0</v>
      </c>
      <c r="QZW89" s="126">
        <f t="shared" si="189"/>
        <v>0</v>
      </c>
      <c r="QZX89" s="126">
        <f t="shared" si="189"/>
        <v>0</v>
      </c>
      <c r="QZY89" s="126">
        <f t="shared" si="189"/>
        <v>0</v>
      </c>
      <c r="QZZ89" s="126">
        <f t="shared" si="189"/>
        <v>0</v>
      </c>
      <c r="RAA89" s="126">
        <f t="shared" si="189"/>
        <v>0</v>
      </c>
      <c r="RAB89" s="126">
        <f t="shared" si="189"/>
        <v>0</v>
      </c>
      <c r="RAC89" s="126">
        <f t="shared" si="189"/>
        <v>0</v>
      </c>
      <c r="RAD89" s="126">
        <f t="shared" si="189"/>
        <v>0</v>
      </c>
      <c r="RAE89" s="126">
        <f t="shared" si="189"/>
        <v>0</v>
      </c>
      <c r="RAF89" s="126">
        <f t="shared" ref="RAF89:RCQ89" si="190" xml:space="preserve"> RAF79</f>
        <v>0</v>
      </c>
      <c r="RAG89" s="126">
        <f t="shared" si="190"/>
        <v>0</v>
      </c>
      <c r="RAH89" s="126">
        <f t="shared" si="190"/>
        <v>0</v>
      </c>
      <c r="RAI89" s="126">
        <f t="shared" si="190"/>
        <v>0</v>
      </c>
      <c r="RAJ89" s="126">
        <f t="shared" si="190"/>
        <v>0</v>
      </c>
      <c r="RAK89" s="126">
        <f t="shared" si="190"/>
        <v>0</v>
      </c>
      <c r="RAL89" s="126">
        <f t="shared" si="190"/>
        <v>0</v>
      </c>
      <c r="RAM89" s="126">
        <f t="shared" si="190"/>
        <v>0</v>
      </c>
      <c r="RAN89" s="126">
        <f t="shared" si="190"/>
        <v>0</v>
      </c>
      <c r="RAO89" s="126">
        <f t="shared" si="190"/>
        <v>0</v>
      </c>
      <c r="RAP89" s="126">
        <f t="shared" si="190"/>
        <v>0</v>
      </c>
      <c r="RAQ89" s="126">
        <f t="shared" si="190"/>
        <v>0</v>
      </c>
      <c r="RAR89" s="126">
        <f t="shared" si="190"/>
        <v>0</v>
      </c>
      <c r="RAS89" s="126">
        <f t="shared" si="190"/>
        <v>0</v>
      </c>
      <c r="RAT89" s="126">
        <f t="shared" si="190"/>
        <v>0</v>
      </c>
      <c r="RAU89" s="126">
        <f t="shared" si="190"/>
        <v>0</v>
      </c>
      <c r="RAV89" s="126">
        <f t="shared" si="190"/>
        <v>0</v>
      </c>
      <c r="RAW89" s="126">
        <f t="shared" si="190"/>
        <v>0</v>
      </c>
      <c r="RAX89" s="126">
        <f t="shared" si="190"/>
        <v>0</v>
      </c>
      <c r="RAY89" s="126">
        <f t="shared" si="190"/>
        <v>0</v>
      </c>
      <c r="RAZ89" s="126">
        <f t="shared" si="190"/>
        <v>0</v>
      </c>
      <c r="RBA89" s="126">
        <f t="shared" si="190"/>
        <v>0</v>
      </c>
      <c r="RBB89" s="126">
        <f t="shared" si="190"/>
        <v>0</v>
      </c>
      <c r="RBC89" s="126">
        <f t="shared" si="190"/>
        <v>0</v>
      </c>
      <c r="RBD89" s="126">
        <f t="shared" si="190"/>
        <v>0</v>
      </c>
      <c r="RBE89" s="126">
        <f t="shared" si="190"/>
        <v>0</v>
      </c>
      <c r="RBF89" s="126">
        <f t="shared" si="190"/>
        <v>0</v>
      </c>
      <c r="RBG89" s="126">
        <f t="shared" si="190"/>
        <v>0</v>
      </c>
      <c r="RBH89" s="126">
        <f t="shared" si="190"/>
        <v>0</v>
      </c>
      <c r="RBI89" s="126">
        <f t="shared" si="190"/>
        <v>0</v>
      </c>
      <c r="RBJ89" s="126">
        <f t="shared" si="190"/>
        <v>0</v>
      </c>
      <c r="RBK89" s="126">
        <f t="shared" si="190"/>
        <v>0</v>
      </c>
      <c r="RBL89" s="126">
        <f t="shared" si="190"/>
        <v>0</v>
      </c>
      <c r="RBM89" s="126">
        <f t="shared" si="190"/>
        <v>0</v>
      </c>
      <c r="RBN89" s="126">
        <f t="shared" si="190"/>
        <v>0</v>
      </c>
      <c r="RBO89" s="126">
        <f t="shared" si="190"/>
        <v>0</v>
      </c>
      <c r="RBP89" s="126">
        <f t="shared" si="190"/>
        <v>0</v>
      </c>
      <c r="RBQ89" s="126">
        <f t="shared" si="190"/>
        <v>0</v>
      </c>
      <c r="RBR89" s="126">
        <f t="shared" si="190"/>
        <v>0</v>
      </c>
      <c r="RBS89" s="126">
        <f t="shared" si="190"/>
        <v>0</v>
      </c>
      <c r="RBT89" s="126">
        <f t="shared" si="190"/>
        <v>0</v>
      </c>
      <c r="RBU89" s="126">
        <f t="shared" si="190"/>
        <v>0</v>
      </c>
      <c r="RBV89" s="126">
        <f t="shared" si="190"/>
        <v>0</v>
      </c>
      <c r="RBW89" s="126">
        <f t="shared" si="190"/>
        <v>0</v>
      </c>
      <c r="RBX89" s="126">
        <f t="shared" si="190"/>
        <v>0</v>
      </c>
      <c r="RBY89" s="126">
        <f t="shared" si="190"/>
        <v>0</v>
      </c>
      <c r="RBZ89" s="126">
        <f t="shared" si="190"/>
        <v>0</v>
      </c>
      <c r="RCA89" s="126">
        <f t="shared" si="190"/>
        <v>0</v>
      </c>
      <c r="RCB89" s="126">
        <f t="shared" si="190"/>
        <v>0</v>
      </c>
      <c r="RCC89" s="126">
        <f t="shared" si="190"/>
        <v>0</v>
      </c>
      <c r="RCD89" s="126">
        <f t="shared" si="190"/>
        <v>0</v>
      </c>
      <c r="RCE89" s="126">
        <f t="shared" si="190"/>
        <v>0</v>
      </c>
      <c r="RCF89" s="126">
        <f t="shared" si="190"/>
        <v>0</v>
      </c>
      <c r="RCG89" s="126">
        <f t="shared" si="190"/>
        <v>0</v>
      </c>
      <c r="RCH89" s="126">
        <f t="shared" si="190"/>
        <v>0</v>
      </c>
      <c r="RCI89" s="126">
        <f t="shared" si="190"/>
        <v>0</v>
      </c>
      <c r="RCJ89" s="126">
        <f t="shared" si="190"/>
        <v>0</v>
      </c>
      <c r="RCK89" s="126">
        <f t="shared" si="190"/>
        <v>0</v>
      </c>
      <c r="RCL89" s="126">
        <f t="shared" si="190"/>
        <v>0</v>
      </c>
      <c r="RCM89" s="126">
        <f t="shared" si="190"/>
        <v>0</v>
      </c>
      <c r="RCN89" s="126">
        <f t="shared" si="190"/>
        <v>0</v>
      </c>
      <c r="RCO89" s="126">
        <f t="shared" si="190"/>
        <v>0</v>
      </c>
      <c r="RCP89" s="126">
        <f t="shared" si="190"/>
        <v>0</v>
      </c>
      <c r="RCQ89" s="126">
        <f t="shared" si="190"/>
        <v>0</v>
      </c>
      <c r="RCR89" s="126">
        <f t="shared" ref="RCR89:RFC89" si="191" xml:space="preserve"> RCR79</f>
        <v>0</v>
      </c>
      <c r="RCS89" s="126">
        <f t="shared" si="191"/>
        <v>0</v>
      </c>
      <c r="RCT89" s="126">
        <f t="shared" si="191"/>
        <v>0</v>
      </c>
      <c r="RCU89" s="126">
        <f t="shared" si="191"/>
        <v>0</v>
      </c>
      <c r="RCV89" s="126">
        <f t="shared" si="191"/>
        <v>0</v>
      </c>
      <c r="RCW89" s="126">
        <f t="shared" si="191"/>
        <v>0</v>
      </c>
      <c r="RCX89" s="126">
        <f t="shared" si="191"/>
        <v>0</v>
      </c>
      <c r="RCY89" s="126">
        <f t="shared" si="191"/>
        <v>0</v>
      </c>
      <c r="RCZ89" s="126">
        <f t="shared" si="191"/>
        <v>0</v>
      </c>
      <c r="RDA89" s="126">
        <f t="shared" si="191"/>
        <v>0</v>
      </c>
      <c r="RDB89" s="126">
        <f t="shared" si="191"/>
        <v>0</v>
      </c>
      <c r="RDC89" s="126">
        <f t="shared" si="191"/>
        <v>0</v>
      </c>
      <c r="RDD89" s="126">
        <f t="shared" si="191"/>
        <v>0</v>
      </c>
      <c r="RDE89" s="126">
        <f t="shared" si="191"/>
        <v>0</v>
      </c>
      <c r="RDF89" s="126">
        <f t="shared" si="191"/>
        <v>0</v>
      </c>
      <c r="RDG89" s="126">
        <f t="shared" si="191"/>
        <v>0</v>
      </c>
      <c r="RDH89" s="126">
        <f t="shared" si="191"/>
        <v>0</v>
      </c>
      <c r="RDI89" s="126">
        <f t="shared" si="191"/>
        <v>0</v>
      </c>
      <c r="RDJ89" s="126">
        <f t="shared" si="191"/>
        <v>0</v>
      </c>
      <c r="RDK89" s="126">
        <f t="shared" si="191"/>
        <v>0</v>
      </c>
      <c r="RDL89" s="126">
        <f t="shared" si="191"/>
        <v>0</v>
      </c>
      <c r="RDM89" s="126">
        <f t="shared" si="191"/>
        <v>0</v>
      </c>
      <c r="RDN89" s="126">
        <f t="shared" si="191"/>
        <v>0</v>
      </c>
      <c r="RDO89" s="126">
        <f t="shared" si="191"/>
        <v>0</v>
      </c>
      <c r="RDP89" s="126">
        <f t="shared" si="191"/>
        <v>0</v>
      </c>
      <c r="RDQ89" s="126">
        <f t="shared" si="191"/>
        <v>0</v>
      </c>
      <c r="RDR89" s="126">
        <f t="shared" si="191"/>
        <v>0</v>
      </c>
      <c r="RDS89" s="126">
        <f t="shared" si="191"/>
        <v>0</v>
      </c>
      <c r="RDT89" s="126">
        <f t="shared" si="191"/>
        <v>0</v>
      </c>
      <c r="RDU89" s="126">
        <f t="shared" si="191"/>
        <v>0</v>
      </c>
      <c r="RDV89" s="126">
        <f t="shared" si="191"/>
        <v>0</v>
      </c>
      <c r="RDW89" s="126">
        <f t="shared" si="191"/>
        <v>0</v>
      </c>
      <c r="RDX89" s="126">
        <f t="shared" si="191"/>
        <v>0</v>
      </c>
      <c r="RDY89" s="126">
        <f t="shared" si="191"/>
        <v>0</v>
      </c>
      <c r="RDZ89" s="126">
        <f t="shared" si="191"/>
        <v>0</v>
      </c>
      <c r="REA89" s="126">
        <f t="shared" si="191"/>
        <v>0</v>
      </c>
      <c r="REB89" s="126">
        <f t="shared" si="191"/>
        <v>0</v>
      </c>
      <c r="REC89" s="126">
        <f t="shared" si="191"/>
        <v>0</v>
      </c>
      <c r="RED89" s="126">
        <f t="shared" si="191"/>
        <v>0</v>
      </c>
      <c r="REE89" s="126">
        <f t="shared" si="191"/>
        <v>0</v>
      </c>
      <c r="REF89" s="126">
        <f t="shared" si="191"/>
        <v>0</v>
      </c>
      <c r="REG89" s="126">
        <f t="shared" si="191"/>
        <v>0</v>
      </c>
      <c r="REH89" s="126">
        <f t="shared" si="191"/>
        <v>0</v>
      </c>
      <c r="REI89" s="126">
        <f t="shared" si="191"/>
        <v>0</v>
      </c>
      <c r="REJ89" s="126">
        <f t="shared" si="191"/>
        <v>0</v>
      </c>
      <c r="REK89" s="126">
        <f t="shared" si="191"/>
        <v>0</v>
      </c>
      <c r="REL89" s="126">
        <f t="shared" si="191"/>
        <v>0</v>
      </c>
      <c r="REM89" s="126">
        <f t="shared" si="191"/>
        <v>0</v>
      </c>
      <c r="REN89" s="126">
        <f t="shared" si="191"/>
        <v>0</v>
      </c>
      <c r="REO89" s="126">
        <f t="shared" si="191"/>
        <v>0</v>
      </c>
      <c r="REP89" s="126">
        <f t="shared" si="191"/>
        <v>0</v>
      </c>
      <c r="REQ89" s="126">
        <f t="shared" si="191"/>
        <v>0</v>
      </c>
      <c r="RER89" s="126">
        <f t="shared" si="191"/>
        <v>0</v>
      </c>
      <c r="RES89" s="126">
        <f t="shared" si="191"/>
        <v>0</v>
      </c>
      <c r="RET89" s="126">
        <f t="shared" si="191"/>
        <v>0</v>
      </c>
      <c r="REU89" s="126">
        <f t="shared" si="191"/>
        <v>0</v>
      </c>
      <c r="REV89" s="126">
        <f t="shared" si="191"/>
        <v>0</v>
      </c>
      <c r="REW89" s="126">
        <f t="shared" si="191"/>
        <v>0</v>
      </c>
      <c r="REX89" s="126">
        <f t="shared" si="191"/>
        <v>0</v>
      </c>
      <c r="REY89" s="126">
        <f t="shared" si="191"/>
        <v>0</v>
      </c>
      <c r="REZ89" s="126">
        <f t="shared" si="191"/>
        <v>0</v>
      </c>
      <c r="RFA89" s="126">
        <f t="shared" si="191"/>
        <v>0</v>
      </c>
      <c r="RFB89" s="126">
        <f t="shared" si="191"/>
        <v>0</v>
      </c>
      <c r="RFC89" s="126">
        <f t="shared" si="191"/>
        <v>0</v>
      </c>
      <c r="RFD89" s="126">
        <f t="shared" ref="RFD89:RHO89" si="192" xml:space="preserve"> RFD79</f>
        <v>0</v>
      </c>
      <c r="RFE89" s="126">
        <f t="shared" si="192"/>
        <v>0</v>
      </c>
      <c r="RFF89" s="126">
        <f t="shared" si="192"/>
        <v>0</v>
      </c>
      <c r="RFG89" s="126">
        <f t="shared" si="192"/>
        <v>0</v>
      </c>
      <c r="RFH89" s="126">
        <f t="shared" si="192"/>
        <v>0</v>
      </c>
      <c r="RFI89" s="126">
        <f t="shared" si="192"/>
        <v>0</v>
      </c>
      <c r="RFJ89" s="126">
        <f t="shared" si="192"/>
        <v>0</v>
      </c>
      <c r="RFK89" s="126">
        <f t="shared" si="192"/>
        <v>0</v>
      </c>
      <c r="RFL89" s="126">
        <f t="shared" si="192"/>
        <v>0</v>
      </c>
      <c r="RFM89" s="126">
        <f t="shared" si="192"/>
        <v>0</v>
      </c>
      <c r="RFN89" s="126">
        <f t="shared" si="192"/>
        <v>0</v>
      </c>
      <c r="RFO89" s="126">
        <f t="shared" si="192"/>
        <v>0</v>
      </c>
      <c r="RFP89" s="126">
        <f t="shared" si="192"/>
        <v>0</v>
      </c>
      <c r="RFQ89" s="126">
        <f t="shared" si="192"/>
        <v>0</v>
      </c>
      <c r="RFR89" s="126">
        <f t="shared" si="192"/>
        <v>0</v>
      </c>
      <c r="RFS89" s="126">
        <f t="shared" si="192"/>
        <v>0</v>
      </c>
      <c r="RFT89" s="126">
        <f t="shared" si="192"/>
        <v>0</v>
      </c>
      <c r="RFU89" s="126">
        <f t="shared" si="192"/>
        <v>0</v>
      </c>
      <c r="RFV89" s="126">
        <f t="shared" si="192"/>
        <v>0</v>
      </c>
      <c r="RFW89" s="126">
        <f t="shared" si="192"/>
        <v>0</v>
      </c>
      <c r="RFX89" s="126">
        <f t="shared" si="192"/>
        <v>0</v>
      </c>
      <c r="RFY89" s="126">
        <f t="shared" si="192"/>
        <v>0</v>
      </c>
      <c r="RFZ89" s="126">
        <f t="shared" si="192"/>
        <v>0</v>
      </c>
      <c r="RGA89" s="126">
        <f t="shared" si="192"/>
        <v>0</v>
      </c>
      <c r="RGB89" s="126">
        <f t="shared" si="192"/>
        <v>0</v>
      </c>
      <c r="RGC89" s="126">
        <f t="shared" si="192"/>
        <v>0</v>
      </c>
      <c r="RGD89" s="126">
        <f t="shared" si="192"/>
        <v>0</v>
      </c>
      <c r="RGE89" s="126">
        <f t="shared" si="192"/>
        <v>0</v>
      </c>
      <c r="RGF89" s="126">
        <f t="shared" si="192"/>
        <v>0</v>
      </c>
      <c r="RGG89" s="126">
        <f t="shared" si="192"/>
        <v>0</v>
      </c>
      <c r="RGH89" s="126">
        <f t="shared" si="192"/>
        <v>0</v>
      </c>
      <c r="RGI89" s="126">
        <f t="shared" si="192"/>
        <v>0</v>
      </c>
      <c r="RGJ89" s="126">
        <f t="shared" si="192"/>
        <v>0</v>
      </c>
      <c r="RGK89" s="126">
        <f t="shared" si="192"/>
        <v>0</v>
      </c>
      <c r="RGL89" s="126">
        <f t="shared" si="192"/>
        <v>0</v>
      </c>
      <c r="RGM89" s="126">
        <f t="shared" si="192"/>
        <v>0</v>
      </c>
      <c r="RGN89" s="126">
        <f t="shared" si="192"/>
        <v>0</v>
      </c>
      <c r="RGO89" s="126">
        <f t="shared" si="192"/>
        <v>0</v>
      </c>
      <c r="RGP89" s="126">
        <f t="shared" si="192"/>
        <v>0</v>
      </c>
      <c r="RGQ89" s="126">
        <f t="shared" si="192"/>
        <v>0</v>
      </c>
      <c r="RGR89" s="126">
        <f t="shared" si="192"/>
        <v>0</v>
      </c>
      <c r="RGS89" s="126">
        <f t="shared" si="192"/>
        <v>0</v>
      </c>
      <c r="RGT89" s="126">
        <f t="shared" si="192"/>
        <v>0</v>
      </c>
      <c r="RGU89" s="126">
        <f t="shared" si="192"/>
        <v>0</v>
      </c>
      <c r="RGV89" s="126">
        <f t="shared" si="192"/>
        <v>0</v>
      </c>
      <c r="RGW89" s="126">
        <f t="shared" si="192"/>
        <v>0</v>
      </c>
      <c r="RGX89" s="126">
        <f t="shared" si="192"/>
        <v>0</v>
      </c>
      <c r="RGY89" s="126">
        <f t="shared" si="192"/>
        <v>0</v>
      </c>
      <c r="RGZ89" s="126">
        <f t="shared" si="192"/>
        <v>0</v>
      </c>
      <c r="RHA89" s="126">
        <f t="shared" si="192"/>
        <v>0</v>
      </c>
      <c r="RHB89" s="126">
        <f t="shared" si="192"/>
        <v>0</v>
      </c>
      <c r="RHC89" s="126">
        <f t="shared" si="192"/>
        <v>0</v>
      </c>
      <c r="RHD89" s="126">
        <f t="shared" si="192"/>
        <v>0</v>
      </c>
      <c r="RHE89" s="126">
        <f t="shared" si="192"/>
        <v>0</v>
      </c>
      <c r="RHF89" s="126">
        <f t="shared" si="192"/>
        <v>0</v>
      </c>
      <c r="RHG89" s="126">
        <f t="shared" si="192"/>
        <v>0</v>
      </c>
      <c r="RHH89" s="126">
        <f t="shared" si="192"/>
        <v>0</v>
      </c>
      <c r="RHI89" s="126">
        <f t="shared" si="192"/>
        <v>0</v>
      </c>
      <c r="RHJ89" s="126">
        <f t="shared" si="192"/>
        <v>0</v>
      </c>
      <c r="RHK89" s="126">
        <f t="shared" si="192"/>
        <v>0</v>
      </c>
      <c r="RHL89" s="126">
        <f t="shared" si="192"/>
        <v>0</v>
      </c>
      <c r="RHM89" s="126">
        <f t="shared" si="192"/>
        <v>0</v>
      </c>
      <c r="RHN89" s="126">
        <f t="shared" si="192"/>
        <v>0</v>
      </c>
      <c r="RHO89" s="126">
        <f t="shared" si="192"/>
        <v>0</v>
      </c>
      <c r="RHP89" s="126">
        <f t="shared" ref="RHP89:RKA89" si="193" xml:space="preserve"> RHP79</f>
        <v>0</v>
      </c>
      <c r="RHQ89" s="126">
        <f t="shared" si="193"/>
        <v>0</v>
      </c>
      <c r="RHR89" s="126">
        <f t="shared" si="193"/>
        <v>0</v>
      </c>
      <c r="RHS89" s="126">
        <f t="shared" si="193"/>
        <v>0</v>
      </c>
      <c r="RHT89" s="126">
        <f t="shared" si="193"/>
        <v>0</v>
      </c>
      <c r="RHU89" s="126">
        <f t="shared" si="193"/>
        <v>0</v>
      </c>
      <c r="RHV89" s="126">
        <f t="shared" si="193"/>
        <v>0</v>
      </c>
      <c r="RHW89" s="126">
        <f t="shared" si="193"/>
        <v>0</v>
      </c>
      <c r="RHX89" s="126">
        <f t="shared" si="193"/>
        <v>0</v>
      </c>
      <c r="RHY89" s="126">
        <f t="shared" si="193"/>
        <v>0</v>
      </c>
      <c r="RHZ89" s="126">
        <f t="shared" si="193"/>
        <v>0</v>
      </c>
      <c r="RIA89" s="126">
        <f t="shared" si="193"/>
        <v>0</v>
      </c>
      <c r="RIB89" s="126">
        <f t="shared" si="193"/>
        <v>0</v>
      </c>
      <c r="RIC89" s="126">
        <f t="shared" si="193"/>
        <v>0</v>
      </c>
      <c r="RID89" s="126">
        <f t="shared" si="193"/>
        <v>0</v>
      </c>
      <c r="RIE89" s="126">
        <f t="shared" si="193"/>
        <v>0</v>
      </c>
      <c r="RIF89" s="126">
        <f t="shared" si="193"/>
        <v>0</v>
      </c>
      <c r="RIG89" s="126">
        <f t="shared" si="193"/>
        <v>0</v>
      </c>
      <c r="RIH89" s="126">
        <f t="shared" si="193"/>
        <v>0</v>
      </c>
      <c r="RII89" s="126">
        <f t="shared" si="193"/>
        <v>0</v>
      </c>
      <c r="RIJ89" s="126">
        <f t="shared" si="193"/>
        <v>0</v>
      </c>
      <c r="RIK89" s="126">
        <f t="shared" si="193"/>
        <v>0</v>
      </c>
      <c r="RIL89" s="126">
        <f t="shared" si="193"/>
        <v>0</v>
      </c>
      <c r="RIM89" s="126">
        <f t="shared" si="193"/>
        <v>0</v>
      </c>
      <c r="RIN89" s="126">
        <f t="shared" si="193"/>
        <v>0</v>
      </c>
      <c r="RIO89" s="126">
        <f t="shared" si="193"/>
        <v>0</v>
      </c>
      <c r="RIP89" s="126">
        <f t="shared" si="193"/>
        <v>0</v>
      </c>
      <c r="RIQ89" s="126">
        <f t="shared" si="193"/>
        <v>0</v>
      </c>
      <c r="RIR89" s="126">
        <f t="shared" si="193"/>
        <v>0</v>
      </c>
      <c r="RIS89" s="126">
        <f t="shared" si="193"/>
        <v>0</v>
      </c>
      <c r="RIT89" s="126">
        <f t="shared" si="193"/>
        <v>0</v>
      </c>
      <c r="RIU89" s="126">
        <f t="shared" si="193"/>
        <v>0</v>
      </c>
      <c r="RIV89" s="126">
        <f t="shared" si="193"/>
        <v>0</v>
      </c>
      <c r="RIW89" s="126">
        <f t="shared" si="193"/>
        <v>0</v>
      </c>
      <c r="RIX89" s="126">
        <f t="shared" si="193"/>
        <v>0</v>
      </c>
      <c r="RIY89" s="126">
        <f t="shared" si="193"/>
        <v>0</v>
      </c>
      <c r="RIZ89" s="126">
        <f t="shared" si="193"/>
        <v>0</v>
      </c>
      <c r="RJA89" s="126">
        <f t="shared" si="193"/>
        <v>0</v>
      </c>
      <c r="RJB89" s="126">
        <f t="shared" si="193"/>
        <v>0</v>
      </c>
      <c r="RJC89" s="126">
        <f t="shared" si="193"/>
        <v>0</v>
      </c>
      <c r="RJD89" s="126">
        <f t="shared" si="193"/>
        <v>0</v>
      </c>
      <c r="RJE89" s="126">
        <f t="shared" si="193"/>
        <v>0</v>
      </c>
      <c r="RJF89" s="126">
        <f t="shared" si="193"/>
        <v>0</v>
      </c>
      <c r="RJG89" s="126">
        <f t="shared" si="193"/>
        <v>0</v>
      </c>
      <c r="RJH89" s="126">
        <f t="shared" si="193"/>
        <v>0</v>
      </c>
      <c r="RJI89" s="126">
        <f t="shared" si="193"/>
        <v>0</v>
      </c>
      <c r="RJJ89" s="126">
        <f t="shared" si="193"/>
        <v>0</v>
      </c>
      <c r="RJK89" s="126">
        <f t="shared" si="193"/>
        <v>0</v>
      </c>
      <c r="RJL89" s="126">
        <f t="shared" si="193"/>
        <v>0</v>
      </c>
      <c r="RJM89" s="126">
        <f t="shared" si="193"/>
        <v>0</v>
      </c>
      <c r="RJN89" s="126">
        <f t="shared" si="193"/>
        <v>0</v>
      </c>
      <c r="RJO89" s="126">
        <f t="shared" si="193"/>
        <v>0</v>
      </c>
      <c r="RJP89" s="126">
        <f t="shared" si="193"/>
        <v>0</v>
      </c>
      <c r="RJQ89" s="126">
        <f t="shared" si="193"/>
        <v>0</v>
      </c>
      <c r="RJR89" s="126">
        <f t="shared" si="193"/>
        <v>0</v>
      </c>
      <c r="RJS89" s="126">
        <f t="shared" si="193"/>
        <v>0</v>
      </c>
      <c r="RJT89" s="126">
        <f t="shared" si="193"/>
        <v>0</v>
      </c>
      <c r="RJU89" s="126">
        <f t="shared" si="193"/>
        <v>0</v>
      </c>
      <c r="RJV89" s="126">
        <f t="shared" si="193"/>
        <v>0</v>
      </c>
      <c r="RJW89" s="126">
        <f t="shared" si="193"/>
        <v>0</v>
      </c>
      <c r="RJX89" s="126">
        <f t="shared" si="193"/>
        <v>0</v>
      </c>
      <c r="RJY89" s="126">
        <f t="shared" si="193"/>
        <v>0</v>
      </c>
      <c r="RJZ89" s="126">
        <f t="shared" si="193"/>
        <v>0</v>
      </c>
      <c r="RKA89" s="126">
        <f t="shared" si="193"/>
        <v>0</v>
      </c>
      <c r="RKB89" s="126">
        <f t="shared" ref="RKB89:RMM89" si="194" xml:space="preserve"> RKB79</f>
        <v>0</v>
      </c>
      <c r="RKC89" s="126">
        <f t="shared" si="194"/>
        <v>0</v>
      </c>
      <c r="RKD89" s="126">
        <f t="shared" si="194"/>
        <v>0</v>
      </c>
      <c r="RKE89" s="126">
        <f t="shared" si="194"/>
        <v>0</v>
      </c>
      <c r="RKF89" s="126">
        <f t="shared" si="194"/>
        <v>0</v>
      </c>
      <c r="RKG89" s="126">
        <f t="shared" si="194"/>
        <v>0</v>
      </c>
      <c r="RKH89" s="126">
        <f t="shared" si="194"/>
        <v>0</v>
      </c>
      <c r="RKI89" s="126">
        <f t="shared" si="194"/>
        <v>0</v>
      </c>
      <c r="RKJ89" s="126">
        <f t="shared" si="194"/>
        <v>0</v>
      </c>
      <c r="RKK89" s="126">
        <f t="shared" si="194"/>
        <v>0</v>
      </c>
      <c r="RKL89" s="126">
        <f t="shared" si="194"/>
        <v>0</v>
      </c>
      <c r="RKM89" s="126">
        <f t="shared" si="194"/>
        <v>0</v>
      </c>
      <c r="RKN89" s="126">
        <f t="shared" si="194"/>
        <v>0</v>
      </c>
      <c r="RKO89" s="126">
        <f t="shared" si="194"/>
        <v>0</v>
      </c>
      <c r="RKP89" s="126">
        <f t="shared" si="194"/>
        <v>0</v>
      </c>
      <c r="RKQ89" s="126">
        <f t="shared" si="194"/>
        <v>0</v>
      </c>
      <c r="RKR89" s="126">
        <f t="shared" si="194"/>
        <v>0</v>
      </c>
      <c r="RKS89" s="126">
        <f t="shared" si="194"/>
        <v>0</v>
      </c>
      <c r="RKT89" s="126">
        <f t="shared" si="194"/>
        <v>0</v>
      </c>
      <c r="RKU89" s="126">
        <f t="shared" si="194"/>
        <v>0</v>
      </c>
      <c r="RKV89" s="126">
        <f t="shared" si="194"/>
        <v>0</v>
      </c>
      <c r="RKW89" s="126">
        <f t="shared" si="194"/>
        <v>0</v>
      </c>
      <c r="RKX89" s="126">
        <f t="shared" si="194"/>
        <v>0</v>
      </c>
      <c r="RKY89" s="126">
        <f t="shared" si="194"/>
        <v>0</v>
      </c>
      <c r="RKZ89" s="126">
        <f t="shared" si="194"/>
        <v>0</v>
      </c>
      <c r="RLA89" s="126">
        <f t="shared" si="194"/>
        <v>0</v>
      </c>
      <c r="RLB89" s="126">
        <f t="shared" si="194"/>
        <v>0</v>
      </c>
      <c r="RLC89" s="126">
        <f t="shared" si="194"/>
        <v>0</v>
      </c>
      <c r="RLD89" s="126">
        <f t="shared" si="194"/>
        <v>0</v>
      </c>
      <c r="RLE89" s="126">
        <f t="shared" si="194"/>
        <v>0</v>
      </c>
      <c r="RLF89" s="126">
        <f t="shared" si="194"/>
        <v>0</v>
      </c>
      <c r="RLG89" s="126">
        <f t="shared" si="194"/>
        <v>0</v>
      </c>
      <c r="RLH89" s="126">
        <f t="shared" si="194"/>
        <v>0</v>
      </c>
      <c r="RLI89" s="126">
        <f t="shared" si="194"/>
        <v>0</v>
      </c>
      <c r="RLJ89" s="126">
        <f t="shared" si="194"/>
        <v>0</v>
      </c>
      <c r="RLK89" s="126">
        <f t="shared" si="194"/>
        <v>0</v>
      </c>
      <c r="RLL89" s="126">
        <f t="shared" si="194"/>
        <v>0</v>
      </c>
      <c r="RLM89" s="126">
        <f t="shared" si="194"/>
        <v>0</v>
      </c>
      <c r="RLN89" s="126">
        <f t="shared" si="194"/>
        <v>0</v>
      </c>
      <c r="RLO89" s="126">
        <f t="shared" si="194"/>
        <v>0</v>
      </c>
      <c r="RLP89" s="126">
        <f t="shared" si="194"/>
        <v>0</v>
      </c>
      <c r="RLQ89" s="126">
        <f t="shared" si="194"/>
        <v>0</v>
      </c>
      <c r="RLR89" s="126">
        <f t="shared" si="194"/>
        <v>0</v>
      </c>
      <c r="RLS89" s="126">
        <f t="shared" si="194"/>
        <v>0</v>
      </c>
      <c r="RLT89" s="126">
        <f t="shared" si="194"/>
        <v>0</v>
      </c>
      <c r="RLU89" s="126">
        <f t="shared" si="194"/>
        <v>0</v>
      </c>
      <c r="RLV89" s="126">
        <f t="shared" si="194"/>
        <v>0</v>
      </c>
      <c r="RLW89" s="126">
        <f t="shared" si="194"/>
        <v>0</v>
      </c>
      <c r="RLX89" s="126">
        <f t="shared" si="194"/>
        <v>0</v>
      </c>
      <c r="RLY89" s="126">
        <f t="shared" si="194"/>
        <v>0</v>
      </c>
      <c r="RLZ89" s="126">
        <f t="shared" si="194"/>
        <v>0</v>
      </c>
      <c r="RMA89" s="126">
        <f t="shared" si="194"/>
        <v>0</v>
      </c>
      <c r="RMB89" s="126">
        <f t="shared" si="194"/>
        <v>0</v>
      </c>
      <c r="RMC89" s="126">
        <f t="shared" si="194"/>
        <v>0</v>
      </c>
      <c r="RMD89" s="126">
        <f t="shared" si="194"/>
        <v>0</v>
      </c>
      <c r="RME89" s="126">
        <f t="shared" si="194"/>
        <v>0</v>
      </c>
      <c r="RMF89" s="126">
        <f t="shared" si="194"/>
        <v>0</v>
      </c>
      <c r="RMG89" s="126">
        <f t="shared" si="194"/>
        <v>0</v>
      </c>
      <c r="RMH89" s="126">
        <f t="shared" si="194"/>
        <v>0</v>
      </c>
      <c r="RMI89" s="126">
        <f t="shared" si="194"/>
        <v>0</v>
      </c>
      <c r="RMJ89" s="126">
        <f t="shared" si="194"/>
        <v>0</v>
      </c>
      <c r="RMK89" s="126">
        <f t="shared" si="194"/>
        <v>0</v>
      </c>
      <c r="RML89" s="126">
        <f t="shared" si="194"/>
        <v>0</v>
      </c>
      <c r="RMM89" s="126">
        <f t="shared" si="194"/>
        <v>0</v>
      </c>
      <c r="RMN89" s="126">
        <f t="shared" ref="RMN89:ROY89" si="195" xml:space="preserve"> RMN79</f>
        <v>0</v>
      </c>
      <c r="RMO89" s="126">
        <f t="shared" si="195"/>
        <v>0</v>
      </c>
      <c r="RMP89" s="126">
        <f t="shared" si="195"/>
        <v>0</v>
      </c>
      <c r="RMQ89" s="126">
        <f t="shared" si="195"/>
        <v>0</v>
      </c>
      <c r="RMR89" s="126">
        <f t="shared" si="195"/>
        <v>0</v>
      </c>
      <c r="RMS89" s="126">
        <f t="shared" si="195"/>
        <v>0</v>
      </c>
      <c r="RMT89" s="126">
        <f t="shared" si="195"/>
        <v>0</v>
      </c>
      <c r="RMU89" s="126">
        <f t="shared" si="195"/>
        <v>0</v>
      </c>
      <c r="RMV89" s="126">
        <f t="shared" si="195"/>
        <v>0</v>
      </c>
      <c r="RMW89" s="126">
        <f t="shared" si="195"/>
        <v>0</v>
      </c>
      <c r="RMX89" s="126">
        <f t="shared" si="195"/>
        <v>0</v>
      </c>
      <c r="RMY89" s="126">
        <f t="shared" si="195"/>
        <v>0</v>
      </c>
      <c r="RMZ89" s="126">
        <f t="shared" si="195"/>
        <v>0</v>
      </c>
      <c r="RNA89" s="126">
        <f t="shared" si="195"/>
        <v>0</v>
      </c>
      <c r="RNB89" s="126">
        <f t="shared" si="195"/>
        <v>0</v>
      </c>
      <c r="RNC89" s="126">
        <f t="shared" si="195"/>
        <v>0</v>
      </c>
      <c r="RND89" s="126">
        <f t="shared" si="195"/>
        <v>0</v>
      </c>
      <c r="RNE89" s="126">
        <f t="shared" si="195"/>
        <v>0</v>
      </c>
      <c r="RNF89" s="126">
        <f t="shared" si="195"/>
        <v>0</v>
      </c>
      <c r="RNG89" s="126">
        <f t="shared" si="195"/>
        <v>0</v>
      </c>
      <c r="RNH89" s="126">
        <f t="shared" si="195"/>
        <v>0</v>
      </c>
      <c r="RNI89" s="126">
        <f t="shared" si="195"/>
        <v>0</v>
      </c>
      <c r="RNJ89" s="126">
        <f t="shared" si="195"/>
        <v>0</v>
      </c>
      <c r="RNK89" s="126">
        <f t="shared" si="195"/>
        <v>0</v>
      </c>
      <c r="RNL89" s="126">
        <f t="shared" si="195"/>
        <v>0</v>
      </c>
      <c r="RNM89" s="126">
        <f t="shared" si="195"/>
        <v>0</v>
      </c>
      <c r="RNN89" s="126">
        <f t="shared" si="195"/>
        <v>0</v>
      </c>
      <c r="RNO89" s="126">
        <f t="shared" si="195"/>
        <v>0</v>
      </c>
      <c r="RNP89" s="126">
        <f t="shared" si="195"/>
        <v>0</v>
      </c>
      <c r="RNQ89" s="126">
        <f t="shared" si="195"/>
        <v>0</v>
      </c>
      <c r="RNR89" s="126">
        <f t="shared" si="195"/>
        <v>0</v>
      </c>
      <c r="RNS89" s="126">
        <f t="shared" si="195"/>
        <v>0</v>
      </c>
      <c r="RNT89" s="126">
        <f t="shared" si="195"/>
        <v>0</v>
      </c>
      <c r="RNU89" s="126">
        <f t="shared" si="195"/>
        <v>0</v>
      </c>
      <c r="RNV89" s="126">
        <f t="shared" si="195"/>
        <v>0</v>
      </c>
      <c r="RNW89" s="126">
        <f t="shared" si="195"/>
        <v>0</v>
      </c>
      <c r="RNX89" s="126">
        <f t="shared" si="195"/>
        <v>0</v>
      </c>
      <c r="RNY89" s="126">
        <f t="shared" si="195"/>
        <v>0</v>
      </c>
      <c r="RNZ89" s="126">
        <f t="shared" si="195"/>
        <v>0</v>
      </c>
      <c r="ROA89" s="126">
        <f t="shared" si="195"/>
        <v>0</v>
      </c>
      <c r="ROB89" s="126">
        <f t="shared" si="195"/>
        <v>0</v>
      </c>
      <c r="ROC89" s="126">
        <f t="shared" si="195"/>
        <v>0</v>
      </c>
      <c r="ROD89" s="126">
        <f t="shared" si="195"/>
        <v>0</v>
      </c>
      <c r="ROE89" s="126">
        <f t="shared" si="195"/>
        <v>0</v>
      </c>
      <c r="ROF89" s="126">
        <f t="shared" si="195"/>
        <v>0</v>
      </c>
      <c r="ROG89" s="126">
        <f t="shared" si="195"/>
        <v>0</v>
      </c>
      <c r="ROH89" s="126">
        <f t="shared" si="195"/>
        <v>0</v>
      </c>
      <c r="ROI89" s="126">
        <f t="shared" si="195"/>
        <v>0</v>
      </c>
      <c r="ROJ89" s="126">
        <f t="shared" si="195"/>
        <v>0</v>
      </c>
      <c r="ROK89" s="126">
        <f t="shared" si="195"/>
        <v>0</v>
      </c>
      <c r="ROL89" s="126">
        <f t="shared" si="195"/>
        <v>0</v>
      </c>
      <c r="ROM89" s="126">
        <f t="shared" si="195"/>
        <v>0</v>
      </c>
      <c r="RON89" s="126">
        <f t="shared" si="195"/>
        <v>0</v>
      </c>
      <c r="ROO89" s="126">
        <f t="shared" si="195"/>
        <v>0</v>
      </c>
      <c r="ROP89" s="126">
        <f t="shared" si="195"/>
        <v>0</v>
      </c>
      <c r="ROQ89" s="126">
        <f t="shared" si="195"/>
        <v>0</v>
      </c>
      <c r="ROR89" s="126">
        <f t="shared" si="195"/>
        <v>0</v>
      </c>
      <c r="ROS89" s="126">
        <f t="shared" si="195"/>
        <v>0</v>
      </c>
      <c r="ROT89" s="126">
        <f t="shared" si="195"/>
        <v>0</v>
      </c>
      <c r="ROU89" s="126">
        <f t="shared" si="195"/>
        <v>0</v>
      </c>
      <c r="ROV89" s="126">
        <f t="shared" si="195"/>
        <v>0</v>
      </c>
      <c r="ROW89" s="126">
        <f t="shared" si="195"/>
        <v>0</v>
      </c>
      <c r="ROX89" s="126">
        <f t="shared" si="195"/>
        <v>0</v>
      </c>
      <c r="ROY89" s="126">
        <f t="shared" si="195"/>
        <v>0</v>
      </c>
      <c r="ROZ89" s="126">
        <f t="shared" ref="ROZ89:RRK89" si="196" xml:space="preserve"> ROZ79</f>
        <v>0</v>
      </c>
      <c r="RPA89" s="126">
        <f t="shared" si="196"/>
        <v>0</v>
      </c>
      <c r="RPB89" s="126">
        <f t="shared" si="196"/>
        <v>0</v>
      </c>
      <c r="RPC89" s="126">
        <f t="shared" si="196"/>
        <v>0</v>
      </c>
      <c r="RPD89" s="126">
        <f t="shared" si="196"/>
        <v>0</v>
      </c>
      <c r="RPE89" s="126">
        <f t="shared" si="196"/>
        <v>0</v>
      </c>
      <c r="RPF89" s="126">
        <f t="shared" si="196"/>
        <v>0</v>
      </c>
      <c r="RPG89" s="126">
        <f t="shared" si="196"/>
        <v>0</v>
      </c>
      <c r="RPH89" s="126">
        <f t="shared" si="196"/>
        <v>0</v>
      </c>
      <c r="RPI89" s="126">
        <f t="shared" si="196"/>
        <v>0</v>
      </c>
      <c r="RPJ89" s="126">
        <f t="shared" si="196"/>
        <v>0</v>
      </c>
      <c r="RPK89" s="126">
        <f t="shared" si="196"/>
        <v>0</v>
      </c>
      <c r="RPL89" s="126">
        <f t="shared" si="196"/>
        <v>0</v>
      </c>
      <c r="RPM89" s="126">
        <f t="shared" si="196"/>
        <v>0</v>
      </c>
      <c r="RPN89" s="126">
        <f t="shared" si="196"/>
        <v>0</v>
      </c>
      <c r="RPO89" s="126">
        <f t="shared" si="196"/>
        <v>0</v>
      </c>
      <c r="RPP89" s="126">
        <f t="shared" si="196"/>
        <v>0</v>
      </c>
      <c r="RPQ89" s="126">
        <f t="shared" si="196"/>
        <v>0</v>
      </c>
      <c r="RPR89" s="126">
        <f t="shared" si="196"/>
        <v>0</v>
      </c>
      <c r="RPS89" s="126">
        <f t="shared" si="196"/>
        <v>0</v>
      </c>
      <c r="RPT89" s="126">
        <f t="shared" si="196"/>
        <v>0</v>
      </c>
      <c r="RPU89" s="126">
        <f t="shared" si="196"/>
        <v>0</v>
      </c>
      <c r="RPV89" s="126">
        <f t="shared" si="196"/>
        <v>0</v>
      </c>
      <c r="RPW89" s="126">
        <f t="shared" si="196"/>
        <v>0</v>
      </c>
      <c r="RPX89" s="126">
        <f t="shared" si="196"/>
        <v>0</v>
      </c>
      <c r="RPY89" s="126">
        <f t="shared" si="196"/>
        <v>0</v>
      </c>
      <c r="RPZ89" s="126">
        <f t="shared" si="196"/>
        <v>0</v>
      </c>
      <c r="RQA89" s="126">
        <f t="shared" si="196"/>
        <v>0</v>
      </c>
      <c r="RQB89" s="126">
        <f t="shared" si="196"/>
        <v>0</v>
      </c>
      <c r="RQC89" s="126">
        <f t="shared" si="196"/>
        <v>0</v>
      </c>
      <c r="RQD89" s="126">
        <f t="shared" si="196"/>
        <v>0</v>
      </c>
      <c r="RQE89" s="126">
        <f t="shared" si="196"/>
        <v>0</v>
      </c>
      <c r="RQF89" s="126">
        <f t="shared" si="196"/>
        <v>0</v>
      </c>
      <c r="RQG89" s="126">
        <f t="shared" si="196"/>
        <v>0</v>
      </c>
      <c r="RQH89" s="126">
        <f t="shared" si="196"/>
        <v>0</v>
      </c>
      <c r="RQI89" s="126">
        <f t="shared" si="196"/>
        <v>0</v>
      </c>
      <c r="RQJ89" s="126">
        <f t="shared" si="196"/>
        <v>0</v>
      </c>
      <c r="RQK89" s="126">
        <f t="shared" si="196"/>
        <v>0</v>
      </c>
      <c r="RQL89" s="126">
        <f t="shared" si="196"/>
        <v>0</v>
      </c>
      <c r="RQM89" s="126">
        <f t="shared" si="196"/>
        <v>0</v>
      </c>
      <c r="RQN89" s="126">
        <f t="shared" si="196"/>
        <v>0</v>
      </c>
      <c r="RQO89" s="126">
        <f t="shared" si="196"/>
        <v>0</v>
      </c>
      <c r="RQP89" s="126">
        <f t="shared" si="196"/>
        <v>0</v>
      </c>
      <c r="RQQ89" s="126">
        <f t="shared" si="196"/>
        <v>0</v>
      </c>
      <c r="RQR89" s="126">
        <f t="shared" si="196"/>
        <v>0</v>
      </c>
      <c r="RQS89" s="126">
        <f t="shared" si="196"/>
        <v>0</v>
      </c>
      <c r="RQT89" s="126">
        <f t="shared" si="196"/>
        <v>0</v>
      </c>
      <c r="RQU89" s="126">
        <f t="shared" si="196"/>
        <v>0</v>
      </c>
      <c r="RQV89" s="126">
        <f t="shared" si="196"/>
        <v>0</v>
      </c>
      <c r="RQW89" s="126">
        <f t="shared" si="196"/>
        <v>0</v>
      </c>
      <c r="RQX89" s="126">
        <f t="shared" si="196"/>
        <v>0</v>
      </c>
      <c r="RQY89" s="126">
        <f t="shared" si="196"/>
        <v>0</v>
      </c>
      <c r="RQZ89" s="126">
        <f t="shared" si="196"/>
        <v>0</v>
      </c>
      <c r="RRA89" s="126">
        <f t="shared" si="196"/>
        <v>0</v>
      </c>
      <c r="RRB89" s="126">
        <f t="shared" si="196"/>
        <v>0</v>
      </c>
      <c r="RRC89" s="126">
        <f t="shared" si="196"/>
        <v>0</v>
      </c>
      <c r="RRD89" s="126">
        <f t="shared" si="196"/>
        <v>0</v>
      </c>
      <c r="RRE89" s="126">
        <f t="shared" si="196"/>
        <v>0</v>
      </c>
      <c r="RRF89" s="126">
        <f t="shared" si="196"/>
        <v>0</v>
      </c>
      <c r="RRG89" s="126">
        <f t="shared" si="196"/>
        <v>0</v>
      </c>
      <c r="RRH89" s="126">
        <f t="shared" si="196"/>
        <v>0</v>
      </c>
      <c r="RRI89" s="126">
        <f t="shared" si="196"/>
        <v>0</v>
      </c>
      <c r="RRJ89" s="126">
        <f t="shared" si="196"/>
        <v>0</v>
      </c>
      <c r="RRK89" s="126">
        <f t="shared" si="196"/>
        <v>0</v>
      </c>
      <c r="RRL89" s="126">
        <f t="shared" ref="RRL89:RTW89" si="197" xml:space="preserve"> RRL79</f>
        <v>0</v>
      </c>
      <c r="RRM89" s="126">
        <f t="shared" si="197"/>
        <v>0</v>
      </c>
      <c r="RRN89" s="126">
        <f t="shared" si="197"/>
        <v>0</v>
      </c>
      <c r="RRO89" s="126">
        <f t="shared" si="197"/>
        <v>0</v>
      </c>
      <c r="RRP89" s="126">
        <f t="shared" si="197"/>
        <v>0</v>
      </c>
      <c r="RRQ89" s="126">
        <f t="shared" si="197"/>
        <v>0</v>
      </c>
      <c r="RRR89" s="126">
        <f t="shared" si="197"/>
        <v>0</v>
      </c>
      <c r="RRS89" s="126">
        <f t="shared" si="197"/>
        <v>0</v>
      </c>
      <c r="RRT89" s="126">
        <f t="shared" si="197"/>
        <v>0</v>
      </c>
      <c r="RRU89" s="126">
        <f t="shared" si="197"/>
        <v>0</v>
      </c>
      <c r="RRV89" s="126">
        <f t="shared" si="197"/>
        <v>0</v>
      </c>
      <c r="RRW89" s="126">
        <f t="shared" si="197"/>
        <v>0</v>
      </c>
      <c r="RRX89" s="126">
        <f t="shared" si="197"/>
        <v>0</v>
      </c>
      <c r="RRY89" s="126">
        <f t="shared" si="197"/>
        <v>0</v>
      </c>
      <c r="RRZ89" s="126">
        <f t="shared" si="197"/>
        <v>0</v>
      </c>
      <c r="RSA89" s="126">
        <f t="shared" si="197"/>
        <v>0</v>
      </c>
      <c r="RSB89" s="126">
        <f t="shared" si="197"/>
        <v>0</v>
      </c>
      <c r="RSC89" s="126">
        <f t="shared" si="197"/>
        <v>0</v>
      </c>
      <c r="RSD89" s="126">
        <f t="shared" si="197"/>
        <v>0</v>
      </c>
      <c r="RSE89" s="126">
        <f t="shared" si="197"/>
        <v>0</v>
      </c>
      <c r="RSF89" s="126">
        <f t="shared" si="197"/>
        <v>0</v>
      </c>
      <c r="RSG89" s="126">
        <f t="shared" si="197"/>
        <v>0</v>
      </c>
      <c r="RSH89" s="126">
        <f t="shared" si="197"/>
        <v>0</v>
      </c>
      <c r="RSI89" s="126">
        <f t="shared" si="197"/>
        <v>0</v>
      </c>
      <c r="RSJ89" s="126">
        <f t="shared" si="197"/>
        <v>0</v>
      </c>
      <c r="RSK89" s="126">
        <f t="shared" si="197"/>
        <v>0</v>
      </c>
      <c r="RSL89" s="126">
        <f t="shared" si="197"/>
        <v>0</v>
      </c>
      <c r="RSM89" s="126">
        <f t="shared" si="197"/>
        <v>0</v>
      </c>
      <c r="RSN89" s="126">
        <f t="shared" si="197"/>
        <v>0</v>
      </c>
      <c r="RSO89" s="126">
        <f t="shared" si="197"/>
        <v>0</v>
      </c>
      <c r="RSP89" s="126">
        <f t="shared" si="197"/>
        <v>0</v>
      </c>
      <c r="RSQ89" s="126">
        <f t="shared" si="197"/>
        <v>0</v>
      </c>
      <c r="RSR89" s="126">
        <f t="shared" si="197"/>
        <v>0</v>
      </c>
      <c r="RSS89" s="126">
        <f t="shared" si="197"/>
        <v>0</v>
      </c>
      <c r="RST89" s="126">
        <f t="shared" si="197"/>
        <v>0</v>
      </c>
      <c r="RSU89" s="126">
        <f t="shared" si="197"/>
        <v>0</v>
      </c>
      <c r="RSV89" s="126">
        <f t="shared" si="197"/>
        <v>0</v>
      </c>
      <c r="RSW89" s="126">
        <f t="shared" si="197"/>
        <v>0</v>
      </c>
      <c r="RSX89" s="126">
        <f t="shared" si="197"/>
        <v>0</v>
      </c>
      <c r="RSY89" s="126">
        <f t="shared" si="197"/>
        <v>0</v>
      </c>
      <c r="RSZ89" s="126">
        <f t="shared" si="197"/>
        <v>0</v>
      </c>
      <c r="RTA89" s="126">
        <f t="shared" si="197"/>
        <v>0</v>
      </c>
      <c r="RTB89" s="126">
        <f t="shared" si="197"/>
        <v>0</v>
      </c>
      <c r="RTC89" s="126">
        <f t="shared" si="197"/>
        <v>0</v>
      </c>
      <c r="RTD89" s="126">
        <f t="shared" si="197"/>
        <v>0</v>
      </c>
      <c r="RTE89" s="126">
        <f t="shared" si="197"/>
        <v>0</v>
      </c>
      <c r="RTF89" s="126">
        <f t="shared" si="197"/>
        <v>0</v>
      </c>
      <c r="RTG89" s="126">
        <f t="shared" si="197"/>
        <v>0</v>
      </c>
      <c r="RTH89" s="126">
        <f t="shared" si="197"/>
        <v>0</v>
      </c>
      <c r="RTI89" s="126">
        <f t="shared" si="197"/>
        <v>0</v>
      </c>
      <c r="RTJ89" s="126">
        <f t="shared" si="197"/>
        <v>0</v>
      </c>
      <c r="RTK89" s="126">
        <f t="shared" si="197"/>
        <v>0</v>
      </c>
      <c r="RTL89" s="126">
        <f t="shared" si="197"/>
        <v>0</v>
      </c>
      <c r="RTM89" s="126">
        <f t="shared" si="197"/>
        <v>0</v>
      </c>
      <c r="RTN89" s="126">
        <f t="shared" si="197"/>
        <v>0</v>
      </c>
      <c r="RTO89" s="126">
        <f t="shared" si="197"/>
        <v>0</v>
      </c>
      <c r="RTP89" s="126">
        <f t="shared" si="197"/>
        <v>0</v>
      </c>
      <c r="RTQ89" s="126">
        <f t="shared" si="197"/>
        <v>0</v>
      </c>
      <c r="RTR89" s="126">
        <f t="shared" si="197"/>
        <v>0</v>
      </c>
      <c r="RTS89" s="126">
        <f t="shared" si="197"/>
        <v>0</v>
      </c>
      <c r="RTT89" s="126">
        <f t="shared" si="197"/>
        <v>0</v>
      </c>
      <c r="RTU89" s="126">
        <f t="shared" si="197"/>
        <v>0</v>
      </c>
      <c r="RTV89" s="126">
        <f t="shared" si="197"/>
        <v>0</v>
      </c>
      <c r="RTW89" s="126">
        <f t="shared" si="197"/>
        <v>0</v>
      </c>
      <c r="RTX89" s="126">
        <f t="shared" ref="RTX89:RWI89" si="198" xml:space="preserve"> RTX79</f>
        <v>0</v>
      </c>
      <c r="RTY89" s="126">
        <f t="shared" si="198"/>
        <v>0</v>
      </c>
      <c r="RTZ89" s="126">
        <f t="shared" si="198"/>
        <v>0</v>
      </c>
      <c r="RUA89" s="126">
        <f t="shared" si="198"/>
        <v>0</v>
      </c>
      <c r="RUB89" s="126">
        <f t="shared" si="198"/>
        <v>0</v>
      </c>
      <c r="RUC89" s="126">
        <f t="shared" si="198"/>
        <v>0</v>
      </c>
      <c r="RUD89" s="126">
        <f t="shared" si="198"/>
        <v>0</v>
      </c>
      <c r="RUE89" s="126">
        <f t="shared" si="198"/>
        <v>0</v>
      </c>
      <c r="RUF89" s="126">
        <f t="shared" si="198"/>
        <v>0</v>
      </c>
      <c r="RUG89" s="126">
        <f t="shared" si="198"/>
        <v>0</v>
      </c>
      <c r="RUH89" s="126">
        <f t="shared" si="198"/>
        <v>0</v>
      </c>
      <c r="RUI89" s="126">
        <f t="shared" si="198"/>
        <v>0</v>
      </c>
      <c r="RUJ89" s="126">
        <f t="shared" si="198"/>
        <v>0</v>
      </c>
      <c r="RUK89" s="126">
        <f t="shared" si="198"/>
        <v>0</v>
      </c>
      <c r="RUL89" s="126">
        <f t="shared" si="198"/>
        <v>0</v>
      </c>
      <c r="RUM89" s="126">
        <f t="shared" si="198"/>
        <v>0</v>
      </c>
      <c r="RUN89" s="126">
        <f t="shared" si="198"/>
        <v>0</v>
      </c>
      <c r="RUO89" s="126">
        <f t="shared" si="198"/>
        <v>0</v>
      </c>
      <c r="RUP89" s="126">
        <f t="shared" si="198"/>
        <v>0</v>
      </c>
      <c r="RUQ89" s="126">
        <f t="shared" si="198"/>
        <v>0</v>
      </c>
      <c r="RUR89" s="126">
        <f t="shared" si="198"/>
        <v>0</v>
      </c>
      <c r="RUS89" s="126">
        <f t="shared" si="198"/>
        <v>0</v>
      </c>
      <c r="RUT89" s="126">
        <f t="shared" si="198"/>
        <v>0</v>
      </c>
      <c r="RUU89" s="126">
        <f t="shared" si="198"/>
        <v>0</v>
      </c>
      <c r="RUV89" s="126">
        <f t="shared" si="198"/>
        <v>0</v>
      </c>
      <c r="RUW89" s="126">
        <f t="shared" si="198"/>
        <v>0</v>
      </c>
      <c r="RUX89" s="126">
        <f t="shared" si="198"/>
        <v>0</v>
      </c>
      <c r="RUY89" s="126">
        <f t="shared" si="198"/>
        <v>0</v>
      </c>
      <c r="RUZ89" s="126">
        <f t="shared" si="198"/>
        <v>0</v>
      </c>
      <c r="RVA89" s="126">
        <f t="shared" si="198"/>
        <v>0</v>
      </c>
      <c r="RVB89" s="126">
        <f t="shared" si="198"/>
        <v>0</v>
      </c>
      <c r="RVC89" s="126">
        <f t="shared" si="198"/>
        <v>0</v>
      </c>
      <c r="RVD89" s="126">
        <f t="shared" si="198"/>
        <v>0</v>
      </c>
      <c r="RVE89" s="126">
        <f t="shared" si="198"/>
        <v>0</v>
      </c>
      <c r="RVF89" s="126">
        <f t="shared" si="198"/>
        <v>0</v>
      </c>
      <c r="RVG89" s="126">
        <f t="shared" si="198"/>
        <v>0</v>
      </c>
      <c r="RVH89" s="126">
        <f t="shared" si="198"/>
        <v>0</v>
      </c>
      <c r="RVI89" s="126">
        <f t="shared" si="198"/>
        <v>0</v>
      </c>
      <c r="RVJ89" s="126">
        <f t="shared" si="198"/>
        <v>0</v>
      </c>
      <c r="RVK89" s="126">
        <f t="shared" si="198"/>
        <v>0</v>
      </c>
      <c r="RVL89" s="126">
        <f t="shared" si="198"/>
        <v>0</v>
      </c>
      <c r="RVM89" s="126">
        <f t="shared" si="198"/>
        <v>0</v>
      </c>
      <c r="RVN89" s="126">
        <f t="shared" si="198"/>
        <v>0</v>
      </c>
      <c r="RVO89" s="126">
        <f t="shared" si="198"/>
        <v>0</v>
      </c>
      <c r="RVP89" s="126">
        <f t="shared" si="198"/>
        <v>0</v>
      </c>
      <c r="RVQ89" s="126">
        <f t="shared" si="198"/>
        <v>0</v>
      </c>
      <c r="RVR89" s="126">
        <f t="shared" si="198"/>
        <v>0</v>
      </c>
      <c r="RVS89" s="126">
        <f t="shared" si="198"/>
        <v>0</v>
      </c>
      <c r="RVT89" s="126">
        <f t="shared" si="198"/>
        <v>0</v>
      </c>
      <c r="RVU89" s="126">
        <f t="shared" si="198"/>
        <v>0</v>
      </c>
      <c r="RVV89" s="126">
        <f t="shared" si="198"/>
        <v>0</v>
      </c>
      <c r="RVW89" s="126">
        <f t="shared" si="198"/>
        <v>0</v>
      </c>
      <c r="RVX89" s="126">
        <f t="shared" si="198"/>
        <v>0</v>
      </c>
      <c r="RVY89" s="126">
        <f t="shared" si="198"/>
        <v>0</v>
      </c>
      <c r="RVZ89" s="126">
        <f t="shared" si="198"/>
        <v>0</v>
      </c>
      <c r="RWA89" s="126">
        <f t="shared" si="198"/>
        <v>0</v>
      </c>
      <c r="RWB89" s="126">
        <f t="shared" si="198"/>
        <v>0</v>
      </c>
      <c r="RWC89" s="126">
        <f t="shared" si="198"/>
        <v>0</v>
      </c>
      <c r="RWD89" s="126">
        <f t="shared" si="198"/>
        <v>0</v>
      </c>
      <c r="RWE89" s="126">
        <f t="shared" si="198"/>
        <v>0</v>
      </c>
      <c r="RWF89" s="126">
        <f t="shared" si="198"/>
        <v>0</v>
      </c>
      <c r="RWG89" s="126">
        <f t="shared" si="198"/>
        <v>0</v>
      </c>
      <c r="RWH89" s="126">
        <f t="shared" si="198"/>
        <v>0</v>
      </c>
      <c r="RWI89" s="126">
        <f t="shared" si="198"/>
        <v>0</v>
      </c>
      <c r="RWJ89" s="126">
        <f t="shared" ref="RWJ89:RYU89" si="199" xml:space="preserve"> RWJ79</f>
        <v>0</v>
      </c>
      <c r="RWK89" s="126">
        <f t="shared" si="199"/>
        <v>0</v>
      </c>
      <c r="RWL89" s="126">
        <f t="shared" si="199"/>
        <v>0</v>
      </c>
      <c r="RWM89" s="126">
        <f t="shared" si="199"/>
        <v>0</v>
      </c>
      <c r="RWN89" s="126">
        <f t="shared" si="199"/>
        <v>0</v>
      </c>
      <c r="RWO89" s="126">
        <f t="shared" si="199"/>
        <v>0</v>
      </c>
      <c r="RWP89" s="126">
        <f t="shared" si="199"/>
        <v>0</v>
      </c>
      <c r="RWQ89" s="126">
        <f t="shared" si="199"/>
        <v>0</v>
      </c>
      <c r="RWR89" s="126">
        <f t="shared" si="199"/>
        <v>0</v>
      </c>
      <c r="RWS89" s="126">
        <f t="shared" si="199"/>
        <v>0</v>
      </c>
      <c r="RWT89" s="126">
        <f t="shared" si="199"/>
        <v>0</v>
      </c>
      <c r="RWU89" s="126">
        <f t="shared" si="199"/>
        <v>0</v>
      </c>
      <c r="RWV89" s="126">
        <f t="shared" si="199"/>
        <v>0</v>
      </c>
      <c r="RWW89" s="126">
        <f t="shared" si="199"/>
        <v>0</v>
      </c>
      <c r="RWX89" s="126">
        <f t="shared" si="199"/>
        <v>0</v>
      </c>
      <c r="RWY89" s="126">
        <f t="shared" si="199"/>
        <v>0</v>
      </c>
      <c r="RWZ89" s="126">
        <f t="shared" si="199"/>
        <v>0</v>
      </c>
      <c r="RXA89" s="126">
        <f t="shared" si="199"/>
        <v>0</v>
      </c>
      <c r="RXB89" s="126">
        <f t="shared" si="199"/>
        <v>0</v>
      </c>
      <c r="RXC89" s="126">
        <f t="shared" si="199"/>
        <v>0</v>
      </c>
      <c r="RXD89" s="126">
        <f t="shared" si="199"/>
        <v>0</v>
      </c>
      <c r="RXE89" s="126">
        <f t="shared" si="199"/>
        <v>0</v>
      </c>
      <c r="RXF89" s="126">
        <f t="shared" si="199"/>
        <v>0</v>
      </c>
      <c r="RXG89" s="126">
        <f t="shared" si="199"/>
        <v>0</v>
      </c>
      <c r="RXH89" s="126">
        <f t="shared" si="199"/>
        <v>0</v>
      </c>
      <c r="RXI89" s="126">
        <f t="shared" si="199"/>
        <v>0</v>
      </c>
      <c r="RXJ89" s="126">
        <f t="shared" si="199"/>
        <v>0</v>
      </c>
      <c r="RXK89" s="126">
        <f t="shared" si="199"/>
        <v>0</v>
      </c>
      <c r="RXL89" s="126">
        <f t="shared" si="199"/>
        <v>0</v>
      </c>
      <c r="RXM89" s="126">
        <f t="shared" si="199"/>
        <v>0</v>
      </c>
      <c r="RXN89" s="126">
        <f t="shared" si="199"/>
        <v>0</v>
      </c>
      <c r="RXO89" s="126">
        <f t="shared" si="199"/>
        <v>0</v>
      </c>
      <c r="RXP89" s="126">
        <f t="shared" si="199"/>
        <v>0</v>
      </c>
      <c r="RXQ89" s="126">
        <f t="shared" si="199"/>
        <v>0</v>
      </c>
      <c r="RXR89" s="126">
        <f t="shared" si="199"/>
        <v>0</v>
      </c>
      <c r="RXS89" s="126">
        <f t="shared" si="199"/>
        <v>0</v>
      </c>
      <c r="RXT89" s="126">
        <f t="shared" si="199"/>
        <v>0</v>
      </c>
      <c r="RXU89" s="126">
        <f t="shared" si="199"/>
        <v>0</v>
      </c>
      <c r="RXV89" s="126">
        <f t="shared" si="199"/>
        <v>0</v>
      </c>
      <c r="RXW89" s="126">
        <f t="shared" si="199"/>
        <v>0</v>
      </c>
      <c r="RXX89" s="126">
        <f t="shared" si="199"/>
        <v>0</v>
      </c>
      <c r="RXY89" s="126">
        <f t="shared" si="199"/>
        <v>0</v>
      </c>
      <c r="RXZ89" s="126">
        <f t="shared" si="199"/>
        <v>0</v>
      </c>
      <c r="RYA89" s="126">
        <f t="shared" si="199"/>
        <v>0</v>
      </c>
      <c r="RYB89" s="126">
        <f t="shared" si="199"/>
        <v>0</v>
      </c>
      <c r="RYC89" s="126">
        <f t="shared" si="199"/>
        <v>0</v>
      </c>
      <c r="RYD89" s="126">
        <f t="shared" si="199"/>
        <v>0</v>
      </c>
      <c r="RYE89" s="126">
        <f t="shared" si="199"/>
        <v>0</v>
      </c>
      <c r="RYF89" s="126">
        <f t="shared" si="199"/>
        <v>0</v>
      </c>
      <c r="RYG89" s="126">
        <f t="shared" si="199"/>
        <v>0</v>
      </c>
      <c r="RYH89" s="126">
        <f t="shared" si="199"/>
        <v>0</v>
      </c>
      <c r="RYI89" s="126">
        <f t="shared" si="199"/>
        <v>0</v>
      </c>
      <c r="RYJ89" s="126">
        <f t="shared" si="199"/>
        <v>0</v>
      </c>
      <c r="RYK89" s="126">
        <f t="shared" si="199"/>
        <v>0</v>
      </c>
      <c r="RYL89" s="126">
        <f t="shared" si="199"/>
        <v>0</v>
      </c>
      <c r="RYM89" s="126">
        <f t="shared" si="199"/>
        <v>0</v>
      </c>
      <c r="RYN89" s="126">
        <f t="shared" si="199"/>
        <v>0</v>
      </c>
      <c r="RYO89" s="126">
        <f t="shared" si="199"/>
        <v>0</v>
      </c>
      <c r="RYP89" s="126">
        <f t="shared" si="199"/>
        <v>0</v>
      </c>
      <c r="RYQ89" s="126">
        <f t="shared" si="199"/>
        <v>0</v>
      </c>
      <c r="RYR89" s="126">
        <f t="shared" si="199"/>
        <v>0</v>
      </c>
      <c r="RYS89" s="126">
        <f t="shared" si="199"/>
        <v>0</v>
      </c>
      <c r="RYT89" s="126">
        <f t="shared" si="199"/>
        <v>0</v>
      </c>
      <c r="RYU89" s="126">
        <f t="shared" si="199"/>
        <v>0</v>
      </c>
      <c r="RYV89" s="126">
        <f t="shared" ref="RYV89:SBG89" si="200" xml:space="preserve"> RYV79</f>
        <v>0</v>
      </c>
      <c r="RYW89" s="126">
        <f t="shared" si="200"/>
        <v>0</v>
      </c>
      <c r="RYX89" s="126">
        <f t="shared" si="200"/>
        <v>0</v>
      </c>
      <c r="RYY89" s="126">
        <f t="shared" si="200"/>
        <v>0</v>
      </c>
      <c r="RYZ89" s="126">
        <f t="shared" si="200"/>
        <v>0</v>
      </c>
      <c r="RZA89" s="126">
        <f t="shared" si="200"/>
        <v>0</v>
      </c>
      <c r="RZB89" s="126">
        <f t="shared" si="200"/>
        <v>0</v>
      </c>
      <c r="RZC89" s="126">
        <f t="shared" si="200"/>
        <v>0</v>
      </c>
      <c r="RZD89" s="126">
        <f t="shared" si="200"/>
        <v>0</v>
      </c>
      <c r="RZE89" s="126">
        <f t="shared" si="200"/>
        <v>0</v>
      </c>
      <c r="RZF89" s="126">
        <f t="shared" si="200"/>
        <v>0</v>
      </c>
      <c r="RZG89" s="126">
        <f t="shared" si="200"/>
        <v>0</v>
      </c>
      <c r="RZH89" s="126">
        <f t="shared" si="200"/>
        <v>0</v>
      </c>
      <c r="RZI89" s="126">
        <f t="shared" si="200"/>
        <v>0</v>
      </c>
      <c r="RZJ89" s="126">
        <f t="shared" si="200"/>
        <v>0</v>
      </c>
      <c r="RZK89" s="126">
        <f t="shared" si="200"/>
        <v>0</v>
      </c>
      <c r="RZL89" s="126">
        <f t="shared" si="200"/>
        <v>0</v>
      </c>
      <c r="RZM89" s="126">
        <f t="shared" si="200"/>
        <v>0</v>
      </c>
      <c r="RZN89" s="126">
        <f t="shared" si="200"/>
        <v>0</v>
      </c>
      <c r="RZO89" s="126">
        <f t="shared" si="200"/>
        <v>0</v>
      </c>
      <c r="RZP89" s="126">
        <f t="shared" si="200"/>
        <v>0</v>
      </c>
      <c r="RZQ89" s="126">
        <f t="shared" si="200"/>
        <v>0</v>
      </c>
      <c r="RZR89" s="126">
        <f t="shared" si="200"/>
        <v>0</v>
      </c>
      <c r="RZS89" s="126">
        <f t="shared" si="200"/>
        <v>0</v>
      </c>
      <c r="RZT89" s="126">
        <f t="shared" si="200"/>
        <v>0</v>
      </c>
      <c r="RZU89" s="126">
        <f t="shared" si="200"/>
        <v>0</v>
      </c>
      <c r="RZV89" s="126">
        <f t="shared" si="200"/>
        <v>0</v>
      </c>
      <c r="RZW89" s="126">
        <f t="shared" si="200"/>
        <v>0</v>
      </c>
      <c r="RZX89" s="126">
        <f t="shared" si="200"/>
        <v>0</v>
      </c>
      <c r="RZY89" s="126">
        <f t="shared" si="200"/>
        <v>0</v>
      </c>
      <c r="RZZ89" s="126">
        <f t="shared" si="200"/>
        <v>0</v>
      </c>
      <c r="SAA89" s="126">
        <f t="shared" si="200"/>
        <v>0</v>
      </c>
      <c r="SAB89" s="126">
        <f t="shared" si="200"/>
        <v>0</v>
      </c>
      <c r="SAC89" s="126">
        <f t="shared" si="200"/>
        <v>0</v>
      </c>
      <c r="SAD89" s="126">
        <f t="shared" si="200"/>
        <v>0</v>
      </c>
      <c r="SAE89" s="126">
        <f t="shared" si="200"/>
        <v>0</v>
      </c>
      <c r="SAF89" s="126">
        <f t="shared" si="200"/>
        <v>0</v>
      </c>
      <c r="SAG89" s="126">
        <f t="shared" si="200"/>
        <v>0</v>
      </c>
      <c r="SAH89" s="126">
        <f t="shared" si="200"/>
        <v>0</v>
      </c>
      <c r="SAI89" s="126">
        <f t="shared" si="200"/>
        <v>0</v>
      </c>
      <c r="SAJ89" s="126">
        <f t="shared" si="200"/>
        <v>0</v>
      </c>
      <c r="SAK89" s="126">
        <f t="shared" si="200"/>
        <v>0</v>
      </c>
      <c r="SAL89" s="126">
        <f t="shared" si="200"/>
        <v>0</v>
      </c>
      <c r="SAM89" s="126">
        <f t="shared" si="200"/>
        <v>0</v>
      </c>
      <c r="SAN89" s="126">
        <f t="shared" si="200"/>
        <v>0</v>
      </c>
      <c r="SAO89" s="126">
        <f t="shared" si="200"/>
        <v>0</v>
      </c>
      <c r="SAP89" s="126">
        <f t="shared" si="200"/>
        <v>0</v>
      </c>
      <c r="SAQ89" s="126">
        <f t="shared" si="200"/>
        <v>0</v>
      </c>
      <c r="SAR89" s="126">
        <f t="shared" si="200"/>
        <v>0</v>
      </c>
      <c r="SAS89" s="126">
        <f t="shared" si="200"/>
        <v>0</v>
      </c>
      <c r="SAT89" s="126">
        <f t="shared" si="200"/>
        <v>0</v>
      </c>
      <c r="SAU89" s="126">
        <f t="shared" si="200"/>
        <v>0</v>
      </c>
      <c r="SAV89" s="126">
        <f t="shared" si="200"/>
        <v>0</v>
      </c>
      <c r="SAW89" s="126">
        <f t="shared" si="200"/>
        <v>0</v>
      </c>
      <c r="SAX89" s="126">
        <f t="shared" si="200"/>
        <v>0</v>
      </c>
      <c r="SAY89" s="126">
        <f t="shared" si="200"/>
        <v>0</v>
      </c>
      <c r="SAZ89" s="126">
        <f t="shared" si="200"/>
        <v>0</v>
      </c>
      <c r="SBA89" s="126">
        <f t="shared" si="200"/>
        <v>0</v>
      </c>
      <c r="SBB89" s="126">
        <f t="shared" si="200"/>
        <v>0</v>
      </c>
      <c r="SBC89" s="126">
        <f t="shared" si="200"/>
        <v>0</v>
      </c>
      <c r="SBD89" s="126">
        <f t="shared" si="200"/>
        <v>0</v>
      </c>
      <c r="SBE89" s="126">
        <f t="shared" si="200"/>
        <v>0</v>
      </c>
      <c r="SBF89" s="126">
        <f t="shared" si="200"/>
        <v>0</v>
      </c>
      <c r="SBG89" s="126">
        <f t="shared" si="200"/>
        <v>0</v>
      </c>
      <c r="SBH89" s="126">
        <f t="shared" ref="SBH89:SDS89" si="201" xml:space="preserve"> SBH79</f>
        <v>0</v>
      </c>
      <c r="SBI89" s="126">
        <f t="shared" si="201"/>
        <v>0</v>
      </c>
      <c r="SBJ89" s="126">
        <f t="shared" si="201"/>
        <v>0</v>
      </c>
      <c r="SBK89" s="126">
        <f t="shared" si="201"/>
        <v>0</v>
      </c>
      <c r="SBL89" s="126">
        <f t="shared" si="201"/>
        <v>0</v>
      </c>
      <c r="SBM89" s="126">
        <f t="shared" si="201"/>
        <v>0</v>
      </c>
      <c r="SBN89" s="126">
        <f t="shared" si="201"/>
        <v>0</v>
      </c>
      <c r="SBO89" s="126">
        <f t="shared" si="201"/>
        <v>0</v>
      </c>
      <c r="SBP89" s="126">
        <f t="shared" si="201"/>
        <v>0</v>
      </c>
      <c r="SBQ89" s="126">
        <f t="shared" si="201"/>
        <v>0</v>
      </c>
      <c r="SBR89" s="126">
        <f t="shared" si="201"/>
        <v>0</v>
      </c>
      <c r="SBS89" s="126">
        <f t="shared" si="201"/>
        <v>0</v>
      </c>
      <c r="SBT89" s="126">
        <f t="shared" si="201"/>
        <v>0</v>
      </c>
      <c r="SBU89" s="126">
        <f t="shared" si="201"/>
        <v>0</v>
      </c>
      <c r="SBV89" s="126">
        <f t="shared" si="201"/>
        <v>0</v>
      </c>
      <c r="SBW89" s="126">
        <f t="shared" si="201"/>
        <v>0</v>
      </c>
      <c r="SBX89" s="126">
        <f t="shared" si="201"/>
        <v>0</v>
      </c>
      <c r="SBY89" s="126">
        <f t="shared" si="201"/>
        <v>0</v>
      </c>
      <c r="SBZ89" s="126">
        <f t="shared" si="201"/>
        <v>0</v>
      </c>
      <c r="SCA89" s="126">
        <f t="shared" si="201"/>
        <v>0</v>
      </c>
      <c r="SCB89" s="126">
        <f t="shared" si="201"/>
        <v>0</v>
      </c>
      <c r="SCC89" s="126">
        <f t="shared" si="201"/>
        <v>0</v>
      </c>
      <c r="SCD89" s="126">
        <f t="shared" si="201"/>
        <v>0</v>
      </c>
      <c r="SCE89" s="126">
        <f t="shared" si="201"/>
        <v>0</v>
      </c>
      <c r="SCF89" s="126">
        <f t="shared" si="201"/>
        <v>0</v>
      </c>
      <c r="SCG89" s="126">
        <f t="shared" si="201"/>
        <v>0</v>
      </c>
      <c r="SCH89" s="126">
        <f t="shared" si="201"/>
        <v>0</v>
      </c>
      <c r="SCI89" s="126">
        <f t="shared" si="201"/>
        <v>0</v>
      </c>
      <c r="SCJ89" s="126">
        <f t="shared" si="201"/>
        <v>0</v>
      </c>
      <c r="SCK89" s="126">
        <f t="shared" si="201"/>
        <v>0</v>
      </c>
      <c r="SCL89" s="126">
        <f t="shared" si="201"/>
        <v>0</v>
      </c>
      <c r="SCM89" s="126">
        <f t="shared" si="201"/>
        <v>0</v>
      </c>
      <c r="SCN89" s="126">
        <f t="shared" si="201"/>
        <v>0</v>
      </c>
      <c r="SCO89" s="126">
        <f t="shared" si="201"/>
        <v>0</v>
      </c>
      <c r="SCP89" s="126">
        <f t="shared" si="201"/>
        <v>0</v>
      </c>
      <c r="SCQ89" s="126">
        <f t="shared" si="201"/>
        <v>0</v>
      </c>
      <c r="SCR89" s="126">
        <f t="shared" si="201"/>
        <v>0</v>
      </c>
      <c r="SCS89" s="126">
        <f t="shared" si="201"/>
        <v>0</v>
      </c>
      <c r="SCT89" s="126">
        <f t="shared" si="201"/>
        <v>0</v>
      </c>
      <c r="SCU89" s="126">
        <f t="shared" si="201"/>
        <v>0</v>
      </c>
      <c r="SCV89" s="126">
        <f t="shared" si="201"/>
        <v>0</v>
      </c>
      <c r="SCW89" s="126">
        <f t="shared" si="201"/>
        <v>0</v>
      </c>
      <c r="SCX89" s="126">
        <f t="shared" si="201"/>
        <v>0</v>
      </c>
      <c r="SCY89" s="126">
        <f t="shared" si="201"/>
        <v>0</v>
      </c>
      <c r="SCZ89" s="126">
        <f t="shared" si="201"/>
        <v>0</v>
      </c>
      <c r="SDA89" s="126">
        <f t="shared" si="201"/>
        <v>0</v>
      </c>
      <c r="SDB89" s="126">
        <f t="shared" si="201"/>
        <v>0</v>
      </c>
      <c r="SDC89" s="126">
        <f t="shared" si="201"/>
        <v>0</v>
      </c>
      <c r="SDD89" s="126">
        <f t="shared" si="201"/>
        <v>0</v>
      </c>
      <c r="SDE89" s="126">
        <f t="shared" si="201"/>
        <v>0</v>
      </c>
      <c r="SDF89" s="126">
        <f t="shared" si="201"/>
        <v>0</v>
      </c>
      <c r="SDG89" s="126">
        <f t="shared" si="201"/>
        <v>0</v>
      </c>
      <c r="SDH89" s="126">
        <f t="shared" si="201"/>
        <v>0</v>
      </c>
      <c r="SDI89" s="126">
        <f t="shared" si="201"/>
        <v>0</v>
      </c>
      <c r="SDJ89" s="126">
        <f t="shared" si="201"/>
        <v>0</v>
      </c>
      <c r="SDK89" s="126">
        <f t="shared" si="201"/>
        <v>0</v>
      </c>
      <c r="SDL89" s="126">
        <f t="shared" si="201"/>
        <v>0</v>
      </c>
      <c r="SDM89" s="126">
        <f t="shared" si="201"/>
        <v>0</v>
      </c>
      <c r="SDN89" s="126">
        <f t="shared" si="201"/>
        <v>0</v>
      </c>
      <c r="SDO89" s="126">
        <f t="shared" si="201"/>
        <v>0</v>
      </c>
      <c r="SDP89" s="126">
        <f t="shared" si="201"/>
        <v>0</v>
      </c>
      <c r="SDQ89" s="126">
        <f t="shared" si="201"/>
        <v>0</v>
      </c>
      <c r="SDR89" s="126">
        <f t="shared" si="201"/>
        <v>0</v>
      </c>
      <c r="SDS89" s="126">
        <f t="shared" si="201"/>
        <v>0</v>
      </c>
      <c r="SDT89" s="126">
        <f t="shared" ref="SDT89:SGE89" si="202" xml:space="preserve"> SDT79</f>
        <v>0</v>
      </c>
      <c r="SDU89" s="126">
        <f t="shared" si="202"/>
        <v>0</v>
      </c>
      <c r="SDV89" s="126">
        <f t="shared" si="202"/>
        <v>0</v>
      </c>
      <c r="SDW89" s="126">
        <f t="shared" si="202"/>
        <v>0</v>
      </c>
      <c r="SDX89" s="126">
        <f t="shared" si="202"/>
        <v>0</v>
      </c>
      <c r="SDY89" s="126">
        <f t="shared" si="202"/>
        <v>0</v>
      </c>
      <c r="SDZ89" s="126">
        <f t="shared" si="202"/>
        <v>0</v>
      </c>
      <c r="SEA89" s="126">
        <f t="shared" si="202"/>
        <v>0</v>
      </c>
      <c r="SEB89" s="126">
        <f t="shared" si="202"/>
        <v>0</v>
      </c>
      <c r="SEC89" s="126">
        <f t="shared" si="202"/>
        <v>0</v>
      </c>
      <c r="SED89" s="126">
        <f t="shared" si="202"/>
        <v>0</v>
      </c>
      <c r="SEE89" s="126">
        <f t="shared" si="202"/>
        <v>0</v>
      </c>
      <c r="SEF89" s="126">
        <f t="shared" si="202"/>
        <v>0</v>
      </c>
      <c r="SEG89" s="126">
        <f t="shared" si="202"/>
        <v>0</v>
      </c>
      <c r="SEH89" s="126">
        <f t="shared" si="202"/>
        <v>0</v>
      </c>
      <c r="SEI89" s="126">
        <f t="shared" si="202"/>
        <v>0</v>
      </c>
      <c r="SEJ89" s="126">
        <f t="shared" si="202"/>
        <v>0</v>
      </c>
      <c r="SEK89" s="126">
        <f t="shared" si="202"/>
        <v>0</v>
      </c>
      <c r="SEL89" s="126">
        <f t="shared" si="202"/>
        <v>0</v>
      </c>
      <c r="SEM89" s="126">
        <f t="shared" si="202"/>
        <v>0</v>
      </c>
      <c r="SEN89" s="126">
        <f t="shared" si="202"/>
        <v>0</v>
      </c>
      <c r="SEO89" s="126">
        <f t="shared" si="202"/>
        <v>0</v>
      </c>
      <c r="SEP89" s="126">
        <f t="shared" si="202"/>
        <v>0</v>
      </c>
      <c r="SEQ89" s="126">
        <f t="shared" si="202"/>
        <v>0</v>
      </c>
      <c r="SER89" s="126">
        <f t="shared" si="202"/>
        <v>0</v>
      </c>
      <c r="SES89" s="126">
        <f t="shared" si="202"/>
        <v>0</v>
      </c>
      <c r="SET89" s="126">
        <f t="shared" si="202"/>
        <v>0</v>
      </c>
      <c r="SEU89" s="126">
        <f t="shared" si="202"/>
        <v>0</v>
      </c>
      <c r="SEV89" s="126">
        <f t="shared" si="202"/>
        <v>0</v>
      </c>
      <c r="SEW89" s="126">
        <f t="shared" si="202"/>
        <v>0</v>
      </c>
      <c r="SEX89" s="126">
        <f t="shared" si="202"/>
        <v>0</v>
      </c>
      <c r="SEY89" s="126">
        <f t="shared" si="202"/>
        <v>0</v>
      </c>
      <c r="SEZ89" s="126">
        <f t="shared" si="202"/>
        <v>0</v>
      </c>
      <c r="SFA89" s="126">
        <f t="shared" si="202"/>
        <v>0</v>
      </c>
      <c r="SFB89" s="126">
        <f t="shared" si="202"/>
        <v>0</v>
      </c>
      <c r="SFC89" s="126">
        <f t="shared" si="202"/>
        <v>0</v>
      </c>
      <c r="SFD89" s="126">
        <f t="shared" si="202"/>
        <v>0</v>
      </c>
      <c r="SFE89" s="126">
        <f t="shared" si="202"/>
        <v>0</v>
      </c>
      <c r="SFF89" s="126">
        <f t="shared" si="202"/>
        <v>0</v>
      </c>
      <c r="SFG89" s="126">
        <f t="shared" si="202"/>
        <v>0</v>
      </c>
      <c r="SFH89" s="126">
        <f t="shared" si="202"/>
        <v>0</v>
      </c>
      <c r="SFI89" s="126">
        <f t="shared" si="202"/>
        <v>0</v>
      </c>
      <c r="SFJ89" s="126">
        <f t="shared" si="202"/>
        <v>0</v>
      </c>
      <c r="SFK89" s="126">
        <f t="shared" si="202"/>
        <v>0</v>
      </c>
      <c r="SFL89" s="126">
        <f t="shared" si="202"/>
        <v>0</v>
      </c>
      <c r="SFM89" s="126">
        <f t="shared" si="202"/>
        <v>0</v>
      </c>
      <c r="SFN89" s="126">
        <f t="shared" si="202"/>
        <v>0</v>
      </c>
      <c r="SFO89" s="126">
        <f t="shared" si="202"/>
        <v>0</v>
      </c>
      <c r="SFP89" s="126">
        <f t="shared" si="202"/>
        <v>0</v>
      </c>
      <c r="SFQ89" s="126">
        <f t="shared" si="202"/>
        <v>0</v>
      </c>
      <c r="SFR89" s="126">
        <f t="shared" si="202"/>
        <v>0</v>
      </c>
      <c r="SFS89" s="126">
        <f t="shared" si="202"/>
        <v>0</v>
      </c>
      <c r="SFT89" s="126">
        <f t="shared" si="202"/>
        <v>0</v>
      </c>
      <c r="SFU89" s="126">
        <f t="shared" si="202"/>
        <v>0</v>
      </c>
      <c r="SFV89" s="126">
        <f t="shared" si="202"/>
        <v>0</v>
      </c>
      <c r="SFW89" s="126">
        <f t="shared" si="202"/>
        <v>0</v>
      </c>
      <c r="SFX89" s="126">
        <f t="shared" si="202"/>
        <v>0</v>
      </c>
      <c r="SFY89" s="126">
        <f t="shared" si="202"/>
        <v>0</v>
      </c>
      <c r="SFZ89" s="126">
        <f t="shared" si="202"/>
        <v>0</v>
      </c>
      <c r="SGA89" s="126">
        <f t="shared" si="202"/>
        <v>0</v>
      </c>
      <c r="SGB89" s="126">
        <f t="shared" si="202"/>
        <v>0</v>
      </c>
      <c r="SGC89" s="126">
        <f t="shared" si="202"/>
        <v>0</v>
      </c>
      <c r="SGD89" s="126">
        <f t="shared" si="202"/>
        <v>0</v>
      </c>
      <c r="SGE89" s="126">
        <f t="shared" si="202"/>
        <v>0</v>
      </c>
      <c r="SGF89" s="126">
        <f t="shared" ref="SGF89:SIQ89" si="203" xml:space="preserve"> SGF79</f>
        <v>0</v>
      </c>
      <c r="SGG89" s="126">
        <f t="shared" si="203"/>
        <v>0</v>
      </c>
      <c r="SGH89" s="126">
        <f t="shared" si="203"/>
        <v>0</v>
      </c>
      <c r="SGI89" s="126">
        <f t="shared" si="203"/>
        <v>0</v>
      </c>
      <c r="SGJ89" s="126">
        <f t="shared" si="203"/>
        <v>0</v>
      </c>
      <c r="SGK89" s="126">
        <f t="shared" si="203"/>
        <v>0</v>
      </c>
      <c r="SGL89" s="126">
        <f t="shared" si="203"/>
        <v>0</v>
      </c>
      <c r="SGM89" s="126">
        <f t="shared" si="203"/>
        <v>0</v>
      </c>
      <c r="SGN89" s="126">
        <f t="shared" si="203"/>
        <v>0</v>
      </c>
      <c r="SGO89" s="126">
        <f t="shared" si="203"/>
        <v>0</v>
      </c>
      <c r="SGP89" s="126">
        <f t="shared" si="203"/>
        <v>0</v>
      </c>
      <c r="SGQ89" s="126">
        <f t="shared" si="203"/>
        <v>0</v>
      </c>
      <c r="SGR89" s="126">
        <f t="shared" si="203"/>
        <v>0</v>
      </c>
      <c r="SGS89" s="126">
        <f t="shared" si="203"/>
        <v>0</v>
      </c>
      <c r="SGT89" s="126">
        <f t="shared" si="203"/>
        <v>0</v>
      </c>
      <c r="SGU89" s="126">
        <f t="shared" si="203"/>
        <v>0</v>
      </c>
      <c r="SGV89" s="126">
        <f t="shared" si="203"/>
        <v>0</v>
      </c>
      <c r="SGW89" s="126">
        <f t="shared" si="203"/>
        <v>0</v>
      </c>
      <c r="SGX89" s="126">
        <f t="shared" si="203"/>
        <v>0</v>
      </c>
      <c r="SGY89" s="126">
        <f t="shared" si="203"/>
        <v>0</v>
      </c>
      <c r="SGZ89" s="126">
        <f t="shared" si="203"/>
        <v>0</v>
      </c>
      <c r="SHA89" s="126">
        <f t="shared" si="203"/>
        <v>0</v>
      </c>
      <c r="SHB89" s="126">
        <f t="shared" si="203"/>
        <v>0</v>
      </c>
      <c r="SHC89" s="126">
        <f t="shared" si="203"/>
        <v>0</v>
      </c>
      <c r="SHD89" s="126">
        <f t="shared" si="203"/>
        <v>0</v>
      </c>
      <c r="SHE89" s="126">
        <f t="shared" si="203"/>
        <v>0</v>
      </c>
      <c r="SHF89" s="126">
        <f t="shared" si="203"/>
        <v>0</v>
      </c>
      <c r="SHG89" s="126">
        <f t="shared" si="203"/>
        <v>0</v>
      </c>
      <c r="SHH89" s="126">
        <f t="shared" si="203"/>
        <v>0</v>
      </c>
      <c r="SHI89" s="126">
        <f t="shared" si="203"/>
        <v>0</v>
      </c>
      <c r="SHJ89" s="126">
        <f t="shared" si="203"/>
        <v>0</v>
      </c>
      <c r="SHK89" s="126">
        <f t="shared" si="203"/>
        <v>0</v>
      </c>
      <c r="SHL89" s="126">
        <f t="shared" si="203"/>
        <v>0</v>
      </c>
      <c r="SHM89" s="126">
        <f t="shared" si="203"/>
        <v>0</v>
      </c>
      <c r="SHN89" s="126">
        <f t="shared" si="203"/>
        <v>0</v>
      </c>
      <c r="SHO89" s="126">
        <f t="shared" si="203"/>
        <v>0</v>
      </c>
      <c r="SHP89" s="126">
        <f t="shared" si="203"/>
        <v>0</v>
      </c>
      <c r="SHQ89" s="126">
        <f t="shared" si="203"/>
        <v>0</v>
      </c>
      <c r="SHR89" s="126">
        <f t="shared" si="203"/>
        <v>0</v>
      </c>
      <c r="SHS89" s="126">
        <f t="shared" si="203"/>
        <v>0</v>
      </c>
      <c r="SHT89" s="126">
        <f t="shared" si="203"/>
        <v>0</v>
      </c>
      <c r="SHU89" s="126">
        <f t="shared" si="203"/>
        <v>0</v>
      </c>
      <c r="SHV89" s="126">
        <f t="shared" si="203"/>
        <v>0</v>
      </c>
      <c r="SHW89" s="126">
        <f t="shared" si="203"/>
        <v>0</v>
      </c>
      <c r="SHX89" s="126">
        <f t="shared" si="203"/>
        <v>0</v>
      </c>
      <c r="SHY89" s="126">
        <f t="shared" si="203"/>
        <v>0</v>
      </c>
      <c r="SHZ89" s="126">
        <f t="shared" si="203"/>
        <v>0</v>
      </c>
      <c r="SIA89" s="126">
        <f t="shared" si="203"/>
        <v>0</v>
      </c>
      <c r="SIB89" s="126">
        <f t="shared" si="203"/>
        <v>0</v>
      </c>
      <c r="SIC89" s="126">
        <f t="shared" si="203"/>
        <v>0</v>
      </c>
      <c r="SID89" s="126">
        <f t="shared" si="203"/>
        <v>0</v>
      </c>
      <c r="SIE89" s="126">
        <f t="shared" si="203"/>
        <v>0</v>
      </c>
      <c r="SIF89" s="126">
        <f t="shared" si="203"/>
        <v>0</v>
      </c>
      <c r="SIG89" s="126">
        <f t="shared" si="203"/>
        <v>0</v>
      </c>
      <c r="SIH89" s="126">
        <f t="shared" si="203"/>
        <v>0</v>
      </c>
      <c r="SII89" s="126">
        <f t="shared" si="203"/>
        <v>0</v>
      </c>
      <c r="SIJ89" s="126">
        <f t="shared" si="203"/>
        <v>0</v>
      </c>
      <c r="SIK89" s="126">
        <f t="shared" si="203"/>
        <v>0</v>
      </c>
      <c r="SIL89" s="126">
        <f t="shared" si="203"/>
        <v>0</v>
      </c>
      <c r="SIM89" s="126">
        <f t="shared" si="203"/>
        <v>0</v>
      </c>
      <c r="SIN89" s="126">
        <f t="shared" si="203"/>
        <v>0</v>
      </c>
      <c r="SIO89" s="126">
        <f t="shared" si="203"/>
        <v>0</v>
      </c>
      <c r="SIP89" s="126">
        <f t="shared" si="203"/>
        <v>0</v>
      </c>
      <c r="SIQ89" s="126">
        <f t="shared" si="203"/>
        <v>0</v>
      </c>
      <c r="SIR89" s="126">
        <f t="shared" ref="SIR89:SLC89" si="204" xml:space="preserve"> SIR79</f>
        <v>0</v>
      </c>
      <c r="SIS89" s="126">
        <f t="shared" si="204"/>
        <v>0</v>
      </c>
      <c r="SIT89" s="126">
        <f t="shared" si="204"/>
        <v>0</v>
      </c>
      <c r="SIU89" s="126">
        <f t="shared" si="204"/>
        <v>0</v>
      </c>
      <c r="SIV89" s="126">
        <f t="shared" si="204"/>
        <v>0</v>
      </c>
      <c r="SIW89" s="126">
        <f t="shared" si="204"/>
        <v>0</v>
      </c>
      <c r="SIX89" s="126">
        <f t="shared" si="204"/>
        <v>0</v>
      </c>
      <c r="SIY89" s="126">
        <f t="shared" si="204"/>
        <v>0</v>
      </c>
      <c r="SIZ89" s="126">
        <f t="shared" si="204"/>
        <v>0</v>
      </c>
      <c r="SJA89" s="126">
        <f t="shared" si="204"/>
        <v>0</v>
      </c>
      <c r="SJB89" s="126">
        <f t="shared" si="204"/>
        <v>0</v>
      </c>
      <c r="SJC89" s="126">
        <f t="shared" si="204"/>
        <v>0</v>
      </c>
      <c r="SJD89" s="126">
        <f t="shared" si="204"/>
        <v>0</v>
      </c>
      <c r="SJE89" s="126">
        <f t="shared" si="204"/>
        <v>0</v>
      </c>
      <c r="SJF89" s="126">
        <f t="shared" si="204"/>
        <v>0</v>
      </c>
      <c r="SJG89" s="126">
        <f t="shared" si="204"/>
        <v>0</v>
      </c>
      <c r="SJH89" s="126">
        <f t="shared" si="204"/>
        <v>0</v>
      </c>
      <c r="SJI89" s="126">
        <f t="shared" si="204"/>
        <v>0</v>
      </c>
      <c r="SJJ89" s="126">
        <f t="shared" si="204"/>
        <v>0</v>
      </c>
      <c r="SJK89" s="126">
        <f t="shared" si="204"/>
        <v>0</v>
      </c>
      <c r="SJL89" s="126">
        <f t="shared" si="204"/>
        <v>0</v>
      </c>
      <c r="SJM89" s="126">
        <f t="shared" si="204"/>
        <v>0</v>
      </c>
      <c r="SJN89" s="126">
        <f t="shared" si="204"/>
        <v>0</v>
      </c>
      <c r="SJO89" s="126">
        <f t="shared" si="204"/>
        <v>0</v>
      </c>
      <c r="SJP89" s="126">
        <f t="shared" si="204"/>
        <v>0</v>
      </c>
      <c r="SJQ89" s="126">
        <f t="shared" si="204"/>
        <v>0</v>
      </c>
      <c r="SJR89" s="126">
        <f t="shared" si="204"/>
        <v>0</v>
      </c>
      <c r="SJS89" s="126">
        <f t="shared" si="204"/>
        <v>0</v>
      </c>
      <c r="SJT89" s="126">
        <f t="shared" si="204"/>
        <v>0</v>
      </c>
      <c r="SJU89" s="126">
        <f t="shared" si="204"/>
        <v>0</v>
      </c>
      <c r="SJV89" s="126">
        <f t="shared" si="204"/>
        <v>0</v>
      </c>
      <c r="SJW89" s="126">
        <f t="shared" si="204"/>
        <v>0</v>
      </c>
      <c r="SJX89" s="126">
        <f t="shared" si="204"/>
        <v>0</v>
      </c>
      <c r="SJY89" s="126">
        <f t="shared" si="204"/>
        <v>0</v>
      </c>
      <c r="SJZ89" s="126">
        <f t="shared" si="204"/>
        <v>0</v>
      </c>
      <c r="SKA89" s="126">
        <f t="shared" si="204"/>
        <v>0</v>
      </c>
      <c r="SKB89" s="126">
        <f t="shared" si="204"/>
        <v>0</v>
      </c>
      <c r="SKC89" s="126">
        <f t="shared" si="204"/>
        <v>0</v>
      </c>
      <c r="SKD89" s="126">
        <f t="shared" si="204"/>
        <v>0</v>
      </c>
      <c r="SKE89" s="126">
        <f t="shared" si="204"/>
        <v>0</v>
      </c>
      <c r="SKF89" s="126">
        <f t="shared" si="204"/>
        <v>0</v>
      </c>
      <c r="SKG89" s="126">
        <f t="shared" si="204"/>
        <v>0</v>
      </c>
      <c r="SKH89" s="126">
        <f t="shared" si="204"/>
        <v>0</v>
      </c>
      <c r="SKI89" s="126">
        <f t="shared" si="204"/>
        <v>0</v>
      </c>
      <c r="SKJ89" s="126">
        <f t="shared" si="204"/>
        <v>0</v>
      </c>
      <c r="SKK89" s="126">
        <f t="shared" si="204"/>
        <v>0</v>
      </c>
      <c r="SKL89" s="126">
        <f t="shared" si="204"/>
        <v>0</v>
      </c>
      <c r="SKM89" s="126">
        <f t="shared" si="204"/>
        <v>0</v>
      </c>
      <c r="SKN89" s="126">
        <f t="shared" si="204"/>
        <v>0</v>
      </c>
      <c r="SKO89" s="126">
        <f t="shared" si="204"/>
        <v>0</v>
      </c>
      <c r="SKP89" s="126">
        <f t="shared" si="204"/>
        <v>0</v>
      </c>
      <c r="SKQ89" s="126">
        <f t="shared" si="204"/>
        <v>0</v>
      </c>
      <c r="SKR89" s="126">
        <f t="shared" si="204"/>
        <v>0</v>
      </c>
      <c r="SKS89" s="126">
        <f t="shared" si="204"/>
        <v>0</v>
      </c>
      <c r="SKT89" s="126">
        <f t="shared" si="204"/>
        <v>0</v>
      </c>
      <c r="SKU89" s="126">
        <f t="shared" si="204"/>
        <v>0</v>
      </c>
      <c r="SKV89" s="126">
        <f t="shared" si="204"/>
        <v>0</v>
      </c>
      <c r="SKW89" s="126">
        <f t="shared" si="204"/>
        <v>0</v>
      </c>
      <c r="SKX89" s="126">
        <f t="shared" si="204"/>
        <v>0</v>
      </c>
      <c r="SKY89" s="126">
        <f t="shared" si="204"/>
        <v>0</v>
      </c>
      <c r="SKZ89" s="126">
        <f t="shared" si="204"/>
        <v>0</v>
      </c>
      <c r="SLA89" s="126">
        <f t="shared" si="204"/>
        <v>0</v>
      </c>
      <c r="SLB89" s="126">
        <f t="shared" si="204"/>
        <v>0</v>
      </c>
      <c r="SLC89" s="126">
        <f t="shared" si="204"/>
        <v>0</v>
      </c>
      <c r="SLD89" s="126">
        <f t="shared" ref="SLD89:SNO89" si="205" xml:space="preserve"> SLD79</f>
        <v>0</v>
      </c>
      <c r="SLE89" s="126">
        <f t="shared" si="205"/>
        <v>0</v>
      </c>
      <c r="SLF89" s="126">
        <f t="shared" si="205"/>
        <v>0</v>
      </c>
      <c r="SLG89" s="126">
        <f t="shared" si="205"/>
        <v>0</v>
      </c>
      <c r="SLH89" s="126">
        <f t="shared" si="205"/>
        <v>0</v>
      </c>
      <c r="SLI89" s="126">
        <f t="shared" si="205"/>
        <v>0</v>
      </c>
      <c r="SLJ89" s="126">
        <f t="shared" si="205"/>
        <v>0</v>
      </c>
      <c r="SLK89" s="126">
        <f t="shared" si="205"/>
        <v>0</v>
      </c>
      <c r="SLL89" s="126">
        <f t="shared" si="205"/>
        <v>0</v>
      </c>
      <c r="SLM89" s="126">
        <f t="shared" si="205"/>
        <v>0</v>
      </c>
      <c r="SLN89" s="126">
        <f t="shared" si="205"/>
        <v>0</v>
      </c>
      <c r="SLO89" s="126">
        <f t="shared" si="205"/>
        <v>0</v>
      </c>
      <c r="SLP89" s="126">
        <f t="shared" si="205"/>
        <v>0</v>
      </c>
      <c r="SLQ89" s="126">
        <f t="shared" si="205"/>
        <v>0</v>
      </c>
      <c r="SLR89" s="126">
        <f t="shared" si="205"/>
        <v>0</v>
      </c>
      <c r="SLS89" s="126">
        <f t="shared" si="205"/>
        <v>0</v>
      </c>
      <c r="SLT89" s="126">
        <f t="shared" si="205"/>
        <v>0</v>
      </c>
      <c r="SLU89" s="126">
        <f t="shared" si="205"/>
        <v>0</v>
      </c>
      <c r="SLV89" s="126">
        <f t="shared" si="205"/>
        <v>0</v>
      </c>
      <c r="SLW89" s="126">
        <f t="shared" si="205"/>
        <v>0</v>
      </c>
      <c r="SLX89" s="126">
        <f t="shared" si="205"/>
        <v>0</v>
      </c>
      <c r="SLY89" s="126">
        <f t="shared" si="205"/>
        <v>0</v>
      </c>
      <c r="SLZ89" s="126">
        <f t="shared" si="205"/>
        <v>0</v>
      </c>
      <c r="SMA89" s="126">
        <f t="shared" si="205"/>
        <v>0</v>
      </c>
      <c r="SMB89" s="126">
        <f t="shared" si="205"/>
        <v>0</v>
      </c>
      <c r="SMC89" s="126">
        <f t="shared" si="205"/>
        <v>0</v>
      </c>
      <c r="SMD89" s="126">
        <f t="shared" si="205"/>
        <v>0</v>
      </c>
      <c r="SME89" s="126">
        <f t="shared" si="205"/>
        <v>0</v>
      </c>
      <c r="SMF89" s="126">
        <f t="shared" si="205"/>
        <v>0</v>
      </c>
      <c r="SMG89" s="126">
        <f t="shared" si="205"/>
        <v>0</v>
      </c>
      <c r="SMH89" s="126">
        <f t="shared" si="205"/>
        <v>0</v>
      </c>
      <c r="SMI89" s="126">
        <f t="shared" si="205"/>
        <v>0</v>
      </c>
      <c r="SMJ89" s="126">
        <f t="shared" si="205"/>
        <v>0</v>
      </c>
      <c r="SMK89" s="126">
        <f t="shared" si="205"/>
        <v>0</v>
      </c>
      <c r="SML89" s="126">
        <f t="shared" si="205"/>
        <v>0</v>
      </c>
      <c r="SMM89" s="126">
        <f t="shared" si="205"/>
        <v>0</v>
      </c>
      <c r="SMN89" s="126">
        <f t="shared" si="205"/>
        <v>0</v>
      </c>
      <c r="SMO89" s="126">
        <f t="shared" si="205"/>
        <v>0</v>
      </c>
      <c r="SMP89" s="126">
        <f t="shared" si="205"/>
        <v>0</v>
      </c>
      <c r="SMQ89" s="126">
        <f t="shared" si="205"/>
        <v>0</v>
      </c>
      <c r="SMR89" s="126">
        <f t="shared" si="205"/>
        <v>0</v>
      </c>
      <c r="SMS89" s="126">
        <f t="shared" si="205"/>
        <v>0</v>
      </c>
      <c r="SMT89" s="126">
        <f t="shared" si="205"/>
        <v>0</v>
      </c>
      <c r="SMU89" s="126">
        <f t="shared" si="205"/>
        <v>0</v>
      </c>
      <c r="SMV89" s="126">
        <f t="shared" si="205"/>
        <v>0</v>
      </c>
      <c r="SMW89" s="126">
        <f t="shared" si="205"/>
        <v>0</v>
      </c>
      <c r="SMX89" s="126">
        <f t="shared" si="205"/>
        <v>0</v>
      </c>
      <c r="SMY89" s="126">
        <f t="shared" si="205"/>
        <v>0</v>
      </c>
      <c r="SMZ89" s="126">
        <f t="shared" si="205"/>
        <v>0</v>
      </c>
      <c r="SNA89" s="126">
        <f t="shared" si="205"/>
        <v>0</v>
      </c>
      <c r="SNB89" s="126">
        <f t="shared" si="205"/>
        <v>0</v>
      </c>
      <c r="SNC89" s="126">
        <f t="shared" si="205"/>
        <v>0</v>
      </c>
      <c r="SND89" s="126">
        <f t="shared" si="205"/>
        <v>0</v>
      </c>
      <c r="SNE89" s="126">
        <f t="shared" si="205"/>
        <v>0</v>
      </c>
      <c r="SNF89" s="126">
        <f t="shared" si="205"/>
        <v>0</v>
      </c>
      <c r="SNG89" s="126">
        <f t="shared" si="205"/>
        <v>0</v>
      </c>
      <c r="SNH89" s="126">
        <f t="shared" si="205"/>
        <v>0</v>
      </c>
      <c r="SNI89" s="126">
        <f t="shared" si="205"/>
        <v>0</v>
      </c>
      <c r="SNJ89" s="126">
        <f t="shared" si="205"/>
        <v>0</v>
      </c>
      <c r="SNK89" s="126">
        <f t="shared" si="205"/>
        <v>0</v>
      </c>
      <c r="SNL89" s="126">
        <f t="shared" si="205"/>
        <v>0</v>
      </c>
      <c r="SNM89" s="126">
        <f t="shared" si="205"/>
        <v>0</v>
      </c>
      <c r="SNN89" s="126">
        <f t="shared" si="205"/>
        <v>0</v>
      </c>
      <c r="SNO89" s="126">
        <f t="shared" si="205"/>
        <v>0</v>
      </c>
      <c r="SNP89" s="126">
        <f t="shared" ref="SNP89:SQA89" si="206" xml:space="preserve"> SNP79</f>
        <v>0</v>
      </c>
      <c r="SNQ89" s="126">
        <f t="shared" si="206"/>
        <v>0</v>
      </c>
      <c r="SNR89" s="126">
        <f t="shared" si="206"/>
        <v>0</v>
      </c>
      <c r="SNS89" s="126">
        <f t="shared" si="206"/>
        <v>0</v>
      </c>
      <c r="SNT89" s="126">
        <f t="shared" si="206"/>
        <v>0</v>
      </c>
      <c r="SNU89" s="126">
        <f t="shared" si="206"/>
        <v>0</v>
      </c>
      <c r="SNV89" s="126">
        <f t="shared" si="206"/>
        <v>0</v>
      </c>
      <c r="SNW89" s="126">
        <f t="shared" si="206"/>
        <v>0</v>
      </c>
      <c r="SNX89" s="126">
        <f t="shared" si="206"/>
        <v>0</v>
      </c>
      <c r="SNY89" s="126">
        <f t="shared" si="206"/>
        <v>0</v>
      </c>
      <c r="SNZ89" s="126">
        <f t="shared" si="206"/>
        <v>0</v>
      </c>
      <c r="SOA89" s="126">
        <f t="shared" si="206"/>
        <v>0</v>
      </c>
      <c r="SOB89" s="126">
        <f t="shared" si="206"/>
        <v>0</v>
      </c>
      <c r="SOC89" s="126">
        <f t="shared" si="206"/>
        <v>0</v>
      </c>
      <c r="SOD89" s="126">
        <f t="shared" si="206"/>
        <v>0</v>
      </c>
      <c r="SOE89" s="126">
        <f t="shared" si="206"/>
        <v>0</v>
      </c>
      <c r="SOF89" s="126">
        <f t="shared" si="206"/>
        <v>0</v>
      </c>
      <c r="SOG89" s="126">
        <f t="shared" si="206"/>
        <v>0</v>
      </c>
      <c r="SOH89" s="126">
        <f t="shared" si="206"/>
        <v>0</v>
      </c>
      <c r="SOI89" s="126">
        <f t="shared" si="206"/>
        <v>0</v>
      </c>
      <c r="SOJ89" s="126">
        <f t="shared" si="206"/>
        <v>0</v>
      </c>
      <c r="SOK89" s="126">
        <f t="shared" si="206"/>
        <v>0</v>
      </c>
      <c r="SOL89" s="126">
        <f t="shared" si="206"/>
        <v>0</v>
      </c>
      <c r="SOM89" s="126">
        <f t="shared" si="206"/>
        <v>0</v>
      </c>
      <c r="SON89" s="126">
        <f t="shared" si="206"/>
        <v>0</v>
      </c>
      <c r="SOO89" s="126">
        <f t="shared" si="206"/>
        <v>0</v>
      </c>
      <c r="SOP89" s="126">
        <f t="shared" si="206"/>
        <v>0</v>
      </c>
      <c r="SOQ89" s="126">
        <f t="shared" si="206"/>
        <v>0</v>
      </c>
      <c r="SOR89" s="126">
        <f t="shared" si="206"/>
        <v>0</v>
      </c>
      <c r="SOS89" s="126">
        <f t="shared" si="206"/>
        <v>0</v>
      </c>
      <c r="SOT89" s="126">
        <f t="shared" si="206"/>
        <v>0</v>
      </c>
      <c r="SOU89" s="126">
        <f t="shared" si="206"/>
        <v>0</v>
      </c>
      <c r="SOV89" s="126">
        <f t="shared" si="206"/>
        <v>0</v>
      </c>
      <c r="SOW89" s="126">
        <f t="shared" si="206"/>
        <v>0</v>
      </c>
      <c r="SOX89" s="126">
        <f t="shared" si="206"/>
        <v>0</v>
      </c>
      <c r="SOY89" s="126">
        <f t="shared" si="206"/>
        <v>0</v>
      </c>
      <c r="SOZ89" s="126">
        <f t="shared" si="206"/>
        <v>0</v>
      </c>
      <c r="SPA89" s="126">
        <f t="shared" si="206"/>
        <v>0</v>
      </c>
      <c r="SPB89" s="126">
        <f t="shared" si="206"/>
        <v>0</v>
      </c>
      <c r="SPC89" s="126">
        <f t="shared" si="206"/>
        <v>0</v>
      </c>
      <c r="SPD89" s="126">
        <f t="shared" si="206"/>
        <v>0</v>
      </c>
      <c r="SPE89" s="126">
        <f t="shared" si="206"/>
        <v>0</v>
      </c>
      <c r="SPF89" s="126">
        <f t="shared" si="206"/>
        <v>0</v>
      </c>
      <c r="SPG89" s="126">
        <f t="shared" si="206"/>
        <v>0</v>
      </c>
      <c r="SPH89" s="126">
        <f t="shared" si="206"/>
        <v>0</v>
      </c>
      <c r="SPI89" s="126">
        <f t="shared" si="206"/>
        <v>0</v>
      </c>
      <c r="SPJ89" s="126">
        <f t="shared" si="206"/>
        <v>0</v>
      </c>
      <c r="SPK89" s="126">
        <f t="shared" si="206"/>
        <v>0</v>
      </c>
      <c r="SPL89" s="126">
        <f t="shared" si="206"/>
        <v>0</v>
      </c>
      <c r="SPM89" s="126">
        <f t="shared" si="206"/>
        <v>0</v>
      </c>
      <c r="SPN89" s="126">
        <f t="shared" si="206"/>
        <v>0</v>
      </c>
      <c r="SPO89" s="126">
        <f t="shared" si="206"/>
        <v>0</v>
      </c>
      <c r="SPP89" s="126">
        <f t="shared" si="206"/>
        <v>0</v>
      </c>
      <c r="SPQ89" s="126">
        <f t="shared" si="206"/>
        <v>0</v>
      </c>
      <c r="SPR89" s="126">
        <f t="shared" si="206"/>
        <v>0</v>
      </c>
      <c r="SPS89" s="126">
        <f t="shared" si="206"/>
        <v>0</v>
      </c>
      <c r="SPT89" s="126">
        <f t="shared" si="206"/>
        <v>0</v>
      </c>
      <c r="SPU89" s="126">
        <f t="shared" si="206"/>
        <v>0</v>
      </c>
      <c r="SPV89" s="126">
        <f t="shared" si="206"/>
        <v>0</v>
      </c>
      <c r="SPW89" s="126">
        <f t="shared" si="206"/>
        <v>0</v>
      </c>
      <c r="SPX89" s="126">
        <f t="shared" si="206"/>
        <v>0</v>
      </c>
      <c r="SPY89" s="126">
        <f t="shared" si="206"/>
        <v>0</v>
      </c>
      <c r="SPZ89" s="126">
        <f t="shared" si="206"/>
        <v>0</v>
      </c>
      <c r="SQA89" s="126">
        <f t="shared" si="206"/>
        <v>0</v>
      </c>
      <c r="SQB89" s="126">
        <f t="shared" ref="SQB89:SSM89" si="207" xml:space="preserve"> SQB79</f>
        <v>0</v>
      </c>
      <c r="SQC89" s="126">
        <f t="shared" si="207"/>
        <v>0</v>
      </c>
      <c r="SQD89" s="126">
        <f t="shared" si="207"/>
        <v>0</v>
      </c>
      <c r="SQE89" s="126">
        <f t="shared" si="207"/>
        <v>0</v>
      </c>
      <c r="SQF89" s="126">
        <f t="shared" si="207"/>
        <v>0</v>
      </c>
      <c r="SQG89" s="126">
        <f t="shared" si="207"/>
        <v>0</v>
      </c>
      <c r="SQH89" s="126">
        <f t="shared" si="207"/>
        <v>0</v>
      </c>
      <c r="SQI89" s="126">
        <f t="shared" si="207"/>
        <v>0</v>
      </c>
      <c r="SQJ89" s="126">
        <f t="shared" si="207"/>
        <v>0</v>
      </c>
      <c r="SQK89" s="126">
        <f t="shared" si="207"/>
        <v>0</v>
      </c>
      <c r="SQL89" s="126">
        <f t="shared" si="207"/>
        <v>0</v>
      </c>
      <c r="SQM89" s="126">
        <f t="shared" si="207"/>
        <v>0</v>
      </c>
      <c r="SQN89" s="126">
        <f t="shared" si="207"/>
        <v>0</v>
      </c>
      <c r="SQO89" s="126">
        <f t="shared" si="207"/>
        <v>0</v>
      </c>
      <c r="SQP89" s="126">
        <f t="shared" si="207"/>
        <v>0</v>
      </c>
      <c r="SQQ89" s="126">
        <f t="shared" si="207"/>
        <v>0</v>
      </c>
      <c r="SQR89" s="126">
        <f t="shared" si="207"/>
        <v>0</v>
      </c>
      <c r="SQS89" s="126">
        <f t="shared" si="207"/>
        <v>0</v>
      </c>
      <c r="SQT89" s="126">
        <f t="shared" si="207"/>
        <v>0</v>
      </c>
      <c r="SQU89" s="126">
        <f t="shared" si="207"/>
        <v>0</v>
      </c>
      <c r="SQV89" s="126">
        <f t="shared" si="207"/>
        <v>0</v>
      </c>
      <c r="SQW89" s="126">
        <f t="shared" si="207"/>
        <v>0</v>
      </c>
      <c r="SQX89" s="126">
        <f t="shared" si="207"/>
        <v>0</v>
      </c>
      <c r="SQY89" s="126">
        <f t="shared" si="207"/>
        <v>0</v>
      </c>
      <c r="SQZ89" s="126">
        <f t="shared" si="207"/>
        <v>0</v>
      </c>
      <c r="SRA89" s="126">
        <f t="shared" si="207"/>
        <v>0</v>
      </c>
      <c r="SRB89" s="126">
        <f t="shared" si="207"/>
        <v>0</v>
      </c>
      <c r="SRC89" s="126">
        <f t="shared" si="207"/>
        <v>0</v>
      </c>
      <c r="SRD89" s="126">
        <f t="shared" si="207"/>
        <v>0</v>
      </c>
      <c r="SRE89" s="126">
        <f t="shared" si="207"/>
        <v>0</v>
      </c>
      <c r="SRF89" s="126">
        <f t="shared" si="207"/>
        <v>0</v>
      </c>
      <c r="SRG89" s="126">
        <f t="shared" si="207"/>
        <v>0</v>
      </c>
      <c r="SRH89" s="126">
        <f t="shared" si="207"/>
        <v>0</v>
      </c>
      <c r="SRI89" s="126">
        <f t="shared" si="207"/>
        <v>0</v>
      </c>
      <c r="SRJ89" s="126">
        <f t="shared" si="207"/>
        <v>0</v>
      </c>
      <c r="SRK89" s="126">
        <f t="shared" si="207"/>
        <v>0</v>
      </c>
      <c r="SRL89" s="126">
        <f t="shared" si="207"/>
        <v>0</v>
      </c>
      <c r="SRM89" s="126">
        <f t="shared" si="207"/>
        <v>0</v>
      </c>
      <c r="SRN89" s="126">
        <f t="shared" si="207"/>
        <v>0</v>
      </c>
      <c r="SRO89" s="126">
        <f t="shared" si="207"/>
        <v>0</v>
      </c>
      <c r="SRP89" s="126">
        <f t="shared" si="207"/>
        <v>0</v>
      </c>
      <c r="SRQ89" s="126">
        <f t="shared" si="207"/>
        <v>0</v>
      </c>
      <c r="SRR89" s="126">
        <f t="shared" si="207"/>
        <v>0</v>
      </c>
      <c r="SRS89" s="126">
        <f t="shared" si="207"/>
        <v>0</v>
      </c>
      <c r="SRT89" s="126">
        <f t="shared" si="207"/>
        <v>0</v>
      </c>
      <c r="SRU89" s="126">
        <f t="shared" si="207"/>
        <v>0</v>
      </c>
      <c r="SRV89" s="126">
        <f t="shared" si="207"/>
        <v>0</v>
      </c>
      <c r="SRW89" s="126">
        <f t="shared" si="207"/>
        <v>0</v>
      </c>
      <c r="SRX89" s="126">
        <f t="shared" si="207"/>
        <v>0</v>
      </c>
      <c r="SRY89" s="126">
        <f t="shared" si="207"/>
        <v>0</v>
      </c>
      <c r="SRZ89" s="126">
        <f t="shared" si="207"/>
        <v>0</v>
      </c>
      <c r="SSA89" s="126">
        <f t="shared" si="207"/>
        <v>0</v>
      </c>
      <c r="SSB89" s="126">
        <f t="shared" si="207"/>
        <v>0</v>
      </c>
      <c r="SSC89" s="126">
        <f t="shared" si="207"/>
        <v>0</v>
      </c>
      <c r="SSD89" s="126">
        <f t="shared" si="207"/>
        <v>0</v>
      </c>
      <c r="SSE89" s="126">
        <f t="shared" si="207"/>
        <v>0</v>
      </c>
      <c r="SSF89" s="126">
        <f t="shared" si="207"/>
        <v>0</v>
      </c>
      <c r="SSG89" s="126">
        <f t="shared" si="207"/>
        <v>0</v>
      </c>
      <c r="SSH89" s="126">
        <f t="shared" si="207"/>
        <v>0</v>
      </c>
      <c r="SSI89" s="126">
        <f t="shared" si="207"/>
        <v>0</v>
      </c>
      <c r="SSJ89" s="126">
        <f t="shared" si="207"/>
        <v>0</v>
      </c>
      <c r="SSK89" s="126">
        <f t="shared" si="207"/>
        <v>0</v>
      </c>
      <c r="SSL89" s="126">
        <f t="shared" si="207"/>
        <v>0</v>
      </c>
      <c r="SSM89" s="126">
        <f t="shared" si="207"/>
        <v>0</v>
      </c>
      <c r="SSN89" s="126">
        <f t="shared" ref="SSN89:SUY89" si="208" xml:space="preserve"> SSN79</f>
        <v>0</v>
      </c>
      <c r="SSO89" s="126">
        <f t="shared" si="208"/>
        <v>0</v>
      </c>
      <c r="SSP89" s="126">
        <f t="shared" si="208"/>
        <v>0</v>
      </c>
      <c r="SSQ89" s="126">
        <f t="shared" si="208"/>
        <v>0</v>
      </c>
      <c r="SSR89" s="126">
        <f t="shared" si="208"/>
        <v>0</v>
      </c>
      <c r="SSS89" s="126">
        <f t="shared" si="208"/>
        <v>0</v>
      </c>
      <c r="SST89" s="126">
        <f t="shared" si="208"/>
        <v>0</v>
      </c>
      <c r="SSU89" s="126">
        <f t="shared" si="208"/>
        <v>0</v>
      </c>
      <c r="SSV89" s="126">
        <f t="shared" si="208"/>
        <v>0</v>
      </c>
      <c r="SSW89" s="126">
        <f t="shared" si="208"/>
        <v>0</v>
      </c>
      <c r="SSX89" s="126">
        <f t="shared" si="208"/>
        <v>0</v>
      </c>
      <c r="SSY89" s="126">
        <f t="shared" si="208"/>
        <v>0</v>
      </c>
      <c r="SSZ89" s="126">
        <f t="shared" si="208"/>
        <v>0</v>
      </c>
      <c r="STA89" s="126">
        <f t="shared" si="208"/>
        <v>0</v>
      </c>
      <c r="STB89" s="126">
        <f t="shared" si="208"/>
        <v>0</v>
      </c>
      <c r="STC89" s="126">
        <f t="shared" si="208"/>
        <v>0</v>
      </c>
      <c r="STD89" s="126">
        <f t="shared" si="208"/>
        <v>0</v>
      </c>
      <c r="STE89" s="126">
        <f t="shared" si="208"/>
        <v>0</v>
      </c>
      <c r="STF89" s="126">
        <f t="shared" si="208"/>
        <v>0</v>
      </c>
      <c r="STG89" s="126">
        <f t="shared" si="208"/>
        <v>0</v>
      </c>
      <c r="STH89" s="126">
        <f t="shared" si="208"/>
        <v>0</v>
      </c>
      <c r="STI89" s="126">
        <f t="shared" si="208"/>
        <v>0</v>
      </c>
      <c r="STJ89" s="126">
        <f t="shared" si="208"/>
        <v>0</v>
      </c>
      <c r="STK89" s="126">
        <f t="shared" si="208"/>
        <v>0</v>
      </c>
      <c r="STL89" s="126">
        <f t="shared" si="208"/>
        <v>0</v>
      </c>
      <c r="STM89" s="126">
        <f t="shared" si="208"/>
        <v>0</v>
      </c>
      <c r="STN89" s="126">
        <f t="shared" si="208"/>
        <v>0</v>
      </c>
      <c r="STO89" s="126">
        <f t="shared" si="208"/>
        <v>0</v>
      </c>
      <c r="STP89" s="126">
        <f t="shared" si="208"/>
        <v>0</v>
      </c>
      <c r="STQ89" s="126">
        <f t="shared" si="208"/>
        <v>0</v>
      </c>
      <c r="STR89" s="126">
        <f t="shared" si="208"/>
        <v>0</v>
      </c>
      <c r="STS89" s="126">
        <f t="shared" si="208"/>
        <v>0</v>
      </c>
      <c r="STT89" s="126">
        <f t="shared" si="208"/>
        <v>0</v>
      </c>
      <c r="STU89" s="126">
        <f t="shared" si="208"/>
        <v>0</v>
      </c>
      <c r="STV89" s="126">
        <f t="shared" si="208"/>
        <v>0</v>
      </c>
      <c r="STW89" s="126">
        <f t="shared" si="208"/>
        <v>0</v>
      </c>
      <c r="STX89" s="126">
        <f t="shared" si="208"/>
        <v>0</v>
      </c>
      <c r="STY89" s="126">
        <f t="shared" si="208"/>
        <v>0</v>
      </c>
      <c r="STZ89" s="126">
        <f t="shared" si="208"/>
        <v>0</v>
      </c>
      <c r="SUA89" s="126">
        <f t="shared" si="208"/>
        <v>0</v>
      </c>
      <c r="SUB89" s="126">
        <f t="shared" si="208"/>
        <v>0</v>
      </c>
      <c r="SUC89" s="126">
        <f t="shared" si="208"/>
        <v>0</v>
      </c>
      <c r="SUD89" s="126">
        <f t="shared" si="208"/>
        <v>0</v>
      </c>
      <c r="SUE89" s="126">
        <f t="shared" si="208"/>
        <v>0</v>
      </c>
      <c r="SUF89" s="126">
        <f t="shared" si="208"/>
        <v>0</v>
      </c>
      <c r="SUG89" s="126">
        <f t="shared" si="208"/>
        <v>0</v>
      </c>
      <c r="SUH89" s="126">
        <f t="shared" si="208"/>
        <v>0</v>
      </c>
      <c r="SUI89" s="126">
        <f t="shared" si="208"/>
        <v>0</v>
      </c>
      <c r="SUJ89" s="126">
        <f t="shared" si="208"/>
        <v>0</v>
      </c>
      <c r="SUK89" s="126">
        <f t="shared" si="208"/>
        <v>0</v>
      </c>
      <c r="SUL89" s="126">
        <f t="shared" si="208"/>
        <v>0</v>
      </c>
      <c r="SUM89" s="126">
        <f t="shared" si="208"/>
        <v>0</v>
      </c>
      <c r="SUN89" s="126">
        <f t="shared" si="208"/>
        <v>0</v>
      </c>
      <c r="SUO89" s="126">
        <f t="shared" si="208"/>
        <v>0</v>
      </c>
      <c r="SUP89" s="126">
        <f t="shared" si="208"/>
        <v>0</v>
      </c>
      <c r="SUQ89" s="126">
        <f t="shared" si="208"/>
        <v>0</v>
      </c>
      <c r="SUR89" s="126">
        <f t="shared" si="208"/>
        <v>0</v>
      </c>
      <c r="SUS89" s="126">
        <f t="shared" si="208"/>
        <v>0</v>
      </c>
      <c r="SUT89" s="126">
        <f t="shared" si="208"/>
        <v>0</v>
      </c>
      <c r="SUU89" s="126">
        <f t="shared" si="208"/>
        <v>0</v>
      </c>
      <c r="SUV89" s="126">
        <f t="shared" si="208"/>
        <v>0</v>
      </c>
      <c r="SUW89" s="126">
        <f t="shared" si="208"/>
        <v>0</v>
      </c>
      <c r="SUX89" s="126">
        <f t="shared" si="208"/>
        <v>0</v>
      </c>
      <c r="SUY89" s="126">
        <f t="shared" si="208"/>
        <v>0</v>
      </c>
      <c r="SUZ89" s="126">
        <f t="shared" ref="SUZ89:SXK89" si="209" xml:space="preserve"> SUZ79</f>
        <v>0</v>
      </c>
      <c r="SVA89" s="126">
        <f t="shared" si="209"/>
        <v>0</v>
      </c>
      <c r="SVB89" s="126">
        <f t="shared" si="209"/>
        <v>0</v>
      </c>
      <c r="SVC89" s="126">
        <f t="shared" si="209"/>
        <v>0</v>
      </c>
      <c r="SVD89" s="126">
        <f t="shared" si="209"/>
        <v>0</v>
      </c>
      <c r="SVE89" s="126">
        <f t="shared" si="209"/>
        <v>0</v>
      </c>
      <c r="SVF89" s="126">
        <f t="shared" si="209"/>
        <v>0</v>
      </c>
      <c r="SVG89" s="126">
        <f t="shared" si="209"/>
        <v>0</v>
      </c>
      <c r="SVH89" s="126">
        <f t="shared" si="209"/>
        <v>0</v>
      </c>
      <c r="SVI89" s="126">
        <f t="shared" si="209"/>
        <v>0</v>
      </c>
      <c r="SVJ89" s="126">
        <f t="shared" si="209"/>
        <v>0</v>
      </c>
      <c r="SVK89" s="126">
        <f t="shared" si="209"/>
        <v>0</v>
      </c>
      <c r="SVL89" s="126">
        <f t="shared" si="209"/>
        <v>0</v>
      </c>
      <c r="SVM89" s="126">
        <f t="shared" si="209"/>
        <v>0</v>
      </c>
      <c r="SVN89" s="126">
        <f t="shared" si="209"/>
        <v>0</v>
      </c>
      <c r="SVO89" s="126">
        <f t="shared" si="209"/>
        <v>0</v>
      </c>
      <c r="SVP89" s="126">
        <f t="shared" si="209"/>
        <v>0</v>
      </c>
      <c r="SVQ89" s="126">
        <f t="shared" si="209"/>
        <v>0</v>
      </c>
      <c r="SVR89" s="126">
        <f t="shared" si="209"/>
        <v>0</v>
      </c>
      <c r="SVS89" s="126">
        <f t="shared" si="209"/>
        <v>0</v>
      </c>
      <c r="SVT89" s="126">
        <f t="shared" si="209"/>
        <v>0</v>
      </c>
      <c r="SVU89" s="126">
        <f t="shared" si="209"/>
        <v>0</v>
      </c>
      <c r="SVV89" s="126">
        <f t="shared" si="209"/>
        <v>0</v>
      </c>
      <c r="SVW89" s="126">
        <f t="shared" si="209"/>
        <v>0</v>
      </c>
      <c r="SVX89" s="126">
        <f t="shared" si="209"/>
        <v>0</v>
      </c>
      <c r="SVY89" s="126">
        <f t="shared" si="209"/>
        <v>0</v>
      </c>
      <c r="SVZ89" s="126">
        <f t="shared" si="209"/>
        <v>0</v>
      </c>
      <c r="SWA89" s="126">
        <f t="shared" si="209"/>
        <v>0</v>
      </c>
      <c r="SWB89" s="126">
        <f t="shared" si="209"/>
        <v>0</v>
      </c>
      <c r="SWC89" s="126">
        <f t="shared" si="209"/>
        <v>0</v>
      </c>
      <c r="SWD89" s="126">
        <f t="shared" si="209"/>
        <v>0</v>
      </c>
      <c r="SWE89" s="126">
        <f t="shared" si="209"/>
        <v>0</v>
      </c>
      <c r="SWF89" s="126">
        <f t="shared" si="209"/>
        <v>0</v>
      </c>
      <c r="SWG89" s="126">
        <f t="shared" si="209"/>
        <v>0</v>
      </c>
      <c r="SWH89" s="126">
        <f t="shared" si="209"/>
        <v>0</v>
      </c>
      <c r="SWI89" s="126">
        <f t="shared" si="209"/>
        <v>0</v>
      </c>
      <c r="SWJ89" s="126">
        <f t="shared" si="209"/>
        <v>0</v>
      </c>
      <c r="SWK89" s="126">
        <f t="shared" si="209"/>
        <v>0</v>
      </c>
      <c r="SWL89" s="126">
        <f t="shared" si="209"/>
        <v>0</v>
      </c>
      <c r="SWM89" s="126">
        <f t="shared" si="209"/>
        <v>0</v>
      </c>
      <c r="SWN89" s="126">
        <f t="shared" si="209"/>
        <v>0</v>
      </c>
      <c r="SWO89" s="126">
        <f t="shared" si="209"/>
        <v>0</v>
      </c>
      <c r="SWP89" s="126">
        <f t="shared" si="209"/>
        <v>0</v>
      </c>
      <c r="SWQ89" s="126">
        <f t="shared" si="209"/>
        <v>0</v>
      </c>
      <c r="SWR89" s="126">
        <f t="shared" si="209"/>
        <v>0</v>
      </c>
      <c r="SWS89" s="126">
        <f t="shared" si="209"/>
        <v>0</v>
      </c>
      <c r="SWT89" s="126">
        <f t="shared" si="209"/>
        <v>0</v>
      </c>
      <c r="SWU89" s="126">
        <f t="shared" si="209"/>
        <v>0</v>
      </c>
      <c r="SWV89" s="126">
        <f t="shared" si="209"/>
        <v>0</v>
      </c>
      <c r="SWW89" s="126">
        <f t="shared" si="209"/>
        <v>0</v>
      </c>
      <c r="SWX89" s="126">
        <f t="shared" si="209"/>
        <v>0</v>
      </c>
      <c r="SWY89" s="126">
        <f t="shared" si="209"/>
        <v>0</v>
      </c>
      <c r="SWZ89" s="126">
        <f t="shared" si="209"/>
        <v>0</v>
      </c>
      <c r="SXA89" s="126">
        <f t="shared" si="209"/>
        <v>0</v>
      </c>
      <c r="SXB89" s="126">
        <f t="shared" si="209"/>
        <v>0</v>
      </c>
      <c r="SXC89" s="126">
        <f t="shared" si="209"/>
        <v>0</v>
      </c>
      <c r="SXD89" s="126">
        <f t="shared" si="209"/>
        <v>0</v>
      </c>
      <c r="SXE89" s="126">
        <f t="shared" si="209"/>
        <v>0</v>
      </c>
      <c r="SXF89" s="126">
        <f t="shared" si="209"/>
        <v>0</v>
      </c>
      <c r="SXG89" s="126">
        <f t="shared" si="209"/>
        <v>0</v>
      </c>
      <c r="SXH89" s="126">
        <f t="shared" si="209"/>
        <v>0</v>
      </c>
      <c r="SXI89" s="126">
        <f t="shared" si="209"/>
        <v>0</v>
      </c>
      <c r="SXJ89" s="126">
        <f t="shared" si="209"/>
        <v>0</v>
      </c>
      <c r="SXK89" s="126">
        <f t="shared" si="209"/>
        <v>0</v>
      </c>
      <c r="SXL89" s="126">
        <f t="shared" ref="SXL89:SZW89" si="210" xml:space="preserve"> SXL79</f>
        <v>0</v>
      </c>
      <c r="SXM89" s="126">
        <f t="shared" si="210"/>
        <v>0</v>
      </c>
      <c r="SXN89" s="126">
        <f t="shared" si="210"/>
        <v>0</v>
      </c>
      <c r="SXO89" s="126">
        <f t="shared" si="210"/>
        <v>0</v>
      </c>
      <c r="SXP89" s="126">
        <f t="shared" si="210"/>
        <v>0</v>
      </c>
      <c r="SXQ89" s="126">
        <f t="shared" si="210"/>
        <v>0</v>
      </c>
      <c r="SXR89" s="126">
        <f t="shared" si="210"/>
        <v>0</v>
      </c>
      <c r="SXS89" s="126">
        <f t="shared" si="210"/>
        <v>0</v>
      </c>
      <c r="SXT89" s="126">
        <f t="shared" si="210"/>
        <v>0</v>
      </c>
      <c r="SXU89" s="126">
        <f t="shared" si="210"/>
        <v>0</v>
      </c>
      <c r="SXV89" s="126">
        <f t="shared" si="210"/>
        <v>0</v>
      </c>
      <c r="SXW89" s="126">
        <f t="shared" si="210"/>
        <v>0</v>
      </c>
      <c r="SXX89" s="126">
        <f t="shared" si="210"/>
        <v>0</v>
      </c>
      <c r="SXY89" s="126">
        <f t="shared" si="210"/>
        <v>0</v>
      </c>
      <c r="SXZ89" s="126">
        <f t="shared" si="210"/>
        <v>0</v>
      </c>
      <c r="SYA89" s="126">
        <f t="shared" si="210"/>
        <v>0</v>
      </c>
      <c r="SYB89" s="126">
        <f t="shared" si="210"/>
        <v>0</v>
      </c>
      <c r="SYC89" s="126">
        <f t="shared" si="210"/>
        <v>0</v>
      </c>
      <c r="SYD89" s="126">
        <f t="shared" si="210"/>
        <v>0</v>
      </c>
      <c r="SYE89" s="126">
        <f t="shared" si="210"/>
        <v>0</v>
      </c>
      <c r="SYF89" s="126">
        <f t="shared" si="210"/>
        <v>0</v>
      </c>
      <c r="SYG89" s="126">
        <f t="shared" si="210"/>
        <v>0</v>
      </c>
      <c r="SYH89" s="126">
        <f t="shared" si="210"/>
        <v>0</v>
      </c>
      <c r="SYI89" s="126">
        <f t="shared" si="210"/>
        <v>0</v>
      </c>
      <c r="SYJ89" s="126">
        <f t="shared" si="210"/>
        <v>0</v>
      </c>
      <c r="SYK89" s="126">
        <f t="shared" si="210"/>
        <v>0</v>
      </c>
      <c r="SYL89" s="126">
        <f t="shared" si="210"/>
        <v>0</v>
      </c>
      <c r="SYM89" s="126">
        <f t="shared" si="210"/>
        <v>0</v>
      </c>
      <c r="SYN89" s="126">
        <f t="shared" si="210"/>
        <v>0</v>
      </c>
      <c r="SYO89" s="126">
        <f t="shared" si="210"/>
        <v>0</v>
      </c>
      <c r="SYP89" s="126">
        <f t="shared" si="210"/>
        <v>0</v>
      </c>
      <c r="SYQ89" s="126">
        <f t="shared" si="210"/>
        <v>0</v>
      </c>
      <c r="SYR89" s="126">
        <f t="shared" si="210"/>
        <v>0</v>
      </c>
      <c r="SYS89" s="126">
        <f t="shared" si="210"/>
        <v>0</v>
      </c>
      <c r="SYT89" s="126">
        <f t="shared" si="210"/>
        <v>0</v>
      </c>
      <c r="SYU89" s="126">
        <f t="shared" si="210"/>
        <v>0</v>
      </c>
      <c r="SYV89" s="126">
        <f t="shared" si="210"/>
        <v>0</v>
      </c>
      <c r="SYW89" s="126">
        <f t="shared" si="210"/>
        <v>0</v>
      </c>
      <c r="SYX89" s="126">
        <f t="shared" si="210"/>
        <v>0</v>
      </c>
      <c r="SYY89" s="126">
        <f t="shared" si="210"/>
        <v>0</v>
      </c>
      <c r="SYZ89" s="126">
        <f t="shared" si="210"/>
        <v>0</v>
      </c>
      <c r="SZA89" s="126">
        <f t="shared" si="210"/>
        <v>0</v>
      </c>
      <c r="SZB89" s="126">
        <f t="shared" si="210"/>
        <v>0</v>
      </c>
      <c r="SZC89" s="126">
        <f t="shared" si="210"/>
        <v>0</v>
      </c>
      <c r="SZD89" s="126">
        <f t="shared" si="210"/>
        <v>0</v>
      </c>
      <c r="SZE89" s="126">
        <f t="shared" si="210"/>
        <v>0</v>
      </c>
      <c r="SZF89" s="126">
        <f t="shared" si="210"/>
        <v>0</v>
      </c>
      <c r="SZG89" s="126">
        <f t="shared" si="210"/>
        <v>0</v>
      </c>
      <c r="SZH89" s="126">
        <f t="shared" si="210"/>
        <v>0</v>
      </c>
      <c r="SZI89" s="126">
        <f t="shared" si="210"/>
        <v>0</v>
      </c>
      <c r="SZJ89" s="126">
        <f t="shared" si="210"/>
        <v>0</v>
      </c>
      <c r="SZK89" s="126">
        <f t="shared" si="210"/>
        <v>0</v>
      </c>
      <c r="SZL89" s="126">
        <f t="shared" si="210"/>
        <v>0</v>
      </c>
      <c r="SZM89" s="126">
        <f t="shared" si="210"/>
        <v>0</v>
      </c>
      <c r="SZN89" s="126">
        <f t="shared" si="210"/>
        <v>0</v>
      </c>
      <c r="SZO89" s="126">
        <f t="shared" si="210"/>
        <v>0</v>
      </c>
      <c r="SZP89" s="126">
        <f t="shared" si="210"/>
        <v>0</v>
      </c>
      <c r="SZQ89" s="126">
        <f t="shared" si="210"/>
        <v>0</v>
      </c>
      <c r="SZR89" s="126">
        <f t="shared" si="210"/>
        <v>0</v>
      </c>
      <c r="SZS89" s="126">
        <f t="shared" si="210"/>
        <v>0</v>
      </c>
      <c r="SZT89" s="126">
        <f t="shared" si="210"/>
        <v>0</v>
      </c>
      <c r="SZU89" s="126">
        <f t="shared" si="210"/>
        <v>0</v>
      </c>
      <c r="SZV89" s="126">
        <f t="shared" si="210"/>
        <v>0</v>
      </c>
      <c r="SZW89" s="126">
        <f t="shared" si="210"/>
        <v>0</v>
      </c>
      <c r="SZX89" s="126">
        <f t="shared" ref="SZX89:TCI89" si="211" xml:space="preserve"> SZX79</f>
        <v>0</v>
      </c>
      <c r="SZY89" s="126">
        <f t="shared" si="211"/>
        <v>0</v>
      </c>
      <c r="SZZ89" s="126">
        <f t="shared" si="211"/>
        <v>0</v>
      </c>
      <c r="TAA89" s="126">
        <f t="shared" si="211"/>
        <v>0</v>
      </c>
      <c r="TAB89" s="126">
        <f t="shared" si="211"/>
        <v>0</v>
      </c>
      <c r="TAC89" s="126">
        <f t="shared" si="211"/>
        <v>0</v>
      </c>
      <c r="TAD89" s="126">
        <f t="shared" si="211"/>
        <v>0</v>
      </c>
      <c r="TAE89" s="126">
        <f t="shared" si="211"/>
        <v>0</v>
      </c>
      <c r="TAF89" s="126">
        <f t="shared" si="211"/>
        <v>0</v>
      </c>
      <c r="TAG89" s="126">
        <f t="shared" si="211"/>
        <v>0</v>
      </c>
      <c r="TAH89" s="126">
        <f t="shared" si="211"/>
        <v>0</v>
      </c>
      <c r="TAI89" s="126">
        <f t="shared" si="211"/>
        <v>0</v>
      </c>
      <c r="TAJ89" s="126">
        <f t="shared" si="211"/>
        <v>0</v>
      </c>
      <c r="TAK89" s="126">
        <f t="shared" si="211"/>
        <v>0</v>
      </c>
      <c r="TAL89" s="126">
        <f t="shared" si="211"/>
        <v>0</v>
      </c>
      <c r="TAM89" s="126">
        <f t="shared" si="211"/>
        <v>0</v>
      </c>
      <c r="TAN89" s="126">
        <f t="shared" si="211"/>
        <v>0</v>
      </c>
      <c r="TAO89" s="126">
        <f t="shared" si="211"/>
        <v>0</v>
      </c>
      <c r="TAP89" s="126">
        <f t="shared" si="211"/>
        <v>0</v>
      </c>
      <c r="TAQ89" s="126">
        <f t="shared" si="211"/>
        <v>0</v>
      </c>
      <c r="TAR89" s="126">
        <f t="shared" si="211"/>
        <v>0</v>
      </c>
      <c r="TAS89" s="126">
        <f t="shared" si="211"/>
        <v>0</v>
      </c>
      <c r="TAT89" s="126">
        <f t="shared" si="211"/>
        <v>0</v>
      </c>
      <c r="TAU89" s="126">
        <f t="shared" si="211"/>
        <v>0</v>
      </c>
      <c r="TAV89" s="126">
        <f t="shared" si="211"/>
        <v>0</v>
      </c>
      <c r="TAW89" s="126">
        <f t="shared" si="211"/>
        <v>0</v>
      </c>
      <c r="TAX89" s="126">
        <f t="shared" si="211"/>
        <v>0</v>
      </c>
      <c r="TAY89" s="126">
        <f t="shared" si="211"/>
        <v>0</v>
      </c>
      <c r="TAZ89" s="126">
        <f t="shared" si="211"/>
        <v>0</v>
      </c>
      <c r="TBA89" s="126">
        <f t="shared" si="211"/>
        <v>0</v>
      </c>
      <c r="TBB89" s="126">
        <f t="shared" si="211"/>
        <v>0</v>
      </c>
      <c r="TBC89" s="126">
        <f t="shared" si="211"/>
        <v>0</v>
      </c>
      <c r="TBD89" s="126">
        <f t="shared" si="211"/>
        <v>0</v>
      </c>
      <c r="TBE89" s="126">
        <f t="shared" si="211"/>
        <v>0</v>
      </c>
      <c r="TBF89" s="126">
        <f t="shared" si="211"/>
        <v>0</v>
      </c>
      <c r="TBG89" s="126">
        <f t="shared" si="211"/>
        <v>0</v>
      </c>
      <c r="TBH89" s="126">
        <f t="shared" si="211"/>
        <v>0</v>
      </c>
      <c r="TBI89" s="126">
        <f t="shared" si="211"/>
        <v>0</v>
      </c>
      <c r="TBJ89" s="126">
        <f t="shared" si="211"/>
        <v>0</v>
      </c>
      <c r="TBK89" s="126">
        <f t="shared" si="211"/>
        <v>0</v>
      </c>
      <c r="TBL89" s="126">
        <f t="shared" si="211"/>
        <v>0</v>
      </c>
      <c r="TBM89" s="126">
        <f t="shared" si="211"/>
        <v>0</v>
      </c>
      <c r="TBN89" s="126">
        <f t="shared" si="211"/>
        <v>0</v>
      </c>
      <c r="TBO89" s="126">
        <f t="shared" si="211"/>
        <v>0</v>
      </c>
      <c r="TBP89" s="126">
        <f t="shared" si="211"/>
        <v>0</v>
      </c>
      <c r="TBQ89" s="126">
        <f t="shared" si="211"/>
        <v>0</v>
      </c>
      <c r="TBR89" s="126">
        <f t="shared" si="211"/>
        <v>0</v>
      </c>
      <c r="TBS89" s="126">
        <f t="shared" si="211"/>
        <v>0</v>
      </c>
      <c r="TBT89" s="126">
        <f t="shared" si="211"/>
        <v>0</v>
      </c>
      <c r="TBU89" s="126">
        <f t="shared" si="211"/>
        <v>0</v>
      </c>
      <c r="TBV89" s="126">
        <f t="shared" si="211"/>
        <v>0</v>
      </c>
      <c r="TBW89" s="126">
        <f t="shared" si="211"/>
        <v>0</v>
      </c>
      <c r="TBX89" s="126">
        <f t="shared" si="211"/>
        <v>0</v>
      </c>
      <c r="TBY89" s="126">
        <f t="shared" si="211"/>
        <v>0</v>
      </c>
      <c r="TBZ89" s="126">
        <f t="shared" si="211"/>
        <v>0</v>
      </c>
      <c r="TCA89" s="126">
        <f t="shared" si="211"/>
        <v>0</v>
      </c>
      <c r="TCB89" s="126">
        <f t="shared" si="211"/>
        <v>0</v>
      </c>
      <c r="TCC89" s="126">
        <f t="shared" si="211"/>
        <v>0</v>
      </c>
      <c r="TCD89" s="126">
        <f t="shared" si="211"/>
        <v>0</v>
      </c>
      <c r="TCE89" s="126">
        <f t="shared" si="211"/>
        <v>0</v>
      </c>
      <c r="TCF89" s="126">
        <f t="shared" si="211"/>
        <v>0</v>
      </c>
      <c r="TCG89" s="126">
        <f t="shared" si="211"/>
        <v>0</v>
      </c>
      <c r="TCH89" s="126">
        <f t="shared" si="211"/>
        <v>0</v>
      </c>
      <c r="TCI89" s="126">
        <f t="shared" si="211"/>
        <v>0</v>
      </c>
      <c r="TCJ89" s="126">
        <f t="shared" ref="TCJ89:TEU89" si="212" xml:space="preserve"> TCJ79</f>
        <v>0</v>
      </c>
      <c r="TCK89" s="126">
        <f t="shared" si="212"/>
        <v>0</v>
      </c>
      <c r="TCL89" s="126">
        <f t="shared" si="212"/>
        <v>0</v>
      </c>
      <c r="TCM89" s="126">
        <f t="shared" si="212"/>
        <v>0</v>
      </c>
      <c r="TCN89" s="126">
        <f t="shared" si="212"/>
        <v>0</v>
      </c>
      <c r="TCO89" s="126">
        <f t="shared" si="212"/>
        <v>0</v>
      </c>
      <c r="TCP89" s="126">
        <f t="shared" si="212"/>
        <v>0</v>
      </c>
      <c r="TCQ89" s="126">
        <f t="shared" si="212"/>
        <v>0</v>
      </c>
      <c r="TCR89" s="126">
        <f t="shared" si="212"/>
        <v>0</v>
      </c>
      <c r="TCS89" s="126">
        <f t="shared" si="212"/>
        <v>0</v>
      </c>
      <c r="TCT89" s="126">
        <f t="shared" si="212"/>
        <v>0</v>
      </c>
      <c r="TCU89" s="126">
        <f t="shared" si="212"/>
        <v>0</v>
      </c>
      <c r="TCV89" s="126">
        <f t="shared" si="212"/>
        <v>0</v>
      </c>
      <c r="TCW89" s="126">
        <f t="shared" si="212"/>
        <v>0</v>
      </c>
      <c r="TCX89" s="126">
        <f t="shared" si="212"/>
        <v>0</v>
      </c>
      <c r="TCY89" s="126">
        <f t="shared" si="212"/>
        <v>0</v>
      </c>
      <c r="TCZ89" s="126">
        <f t="shared" si="212"/>
        <v>0</v>
      </c>
      <c r="TDA89" s="126">
        <f t="shared" si="212"/>
        <v>0</v>
      </c>
      <c r="TDB89" s="126">
        <f t="shared" si="212"/>
        <v>0</v>
      </c>
      <c r="TDC89" s="126">
        <f t="shared" si="212"/>
        <v>0</v>
      </c>
      <c r="TDD89" s="126">
        <f t="shared" si="212"/>
        <v>0</v>
      </c>
      <c r="TDE89" s="126">
        <f t="shared" si="212"/>
        <v>0</v>
      </c>
      <c r="TDF89" s="126">
        <f t="shared" si="212"/>
        <v>0</v>
      </c>
      <c r="TDG89" s="126">
        <f t="shared" si="212"/>
        <v>0</v>
      </c>
      <c r="TDH89" s="126">
        <f t="shared" si="212"/>
        <v>0</v>
      </c>
      <c r="TDI89" s="126">
        <f t="shared" si="212"/>
        <v>0</v>
      </c>
      <c r="TDJ89" s="126">
        <f t="shared" si="212"/>
        <v>0</v>
      </c>
      <c r="TDK89" s="126">
        <f t="shared" si="212"/>
        <v>0</v>
      </c>
      <c r="TDL89" s="126">
        <f t="shared" si="212"/>
        <v>0</v>
      </c>
      <c r="TDM89" s="126">
        <f t="shared" si="212"/>
        <v>0</v>
      </c>
      <c r="TDN89" s="126">
        <f t="shared" si="212"/>
        <v>0</v>
      </c>
      <c r="TDO89" s="126">
        <f t="shared" si="212"/>
        <v>0</v>
      </c>
      <c r="TDP89" s="126">
        <f t="shared" si="212"/>
        <v>0</v>
      </c>
      <c r="TDQ89" s="126">
        <f t="shared" si="212"/>
        <v>0</v>
      </c>
      <c r="TDR89" s="126">
        <f t="shared" si="212"/>
        <v>0</v>
      </c>
      <c r="TDS89" s="126">
        <f t="shared" si="212"/>
        <v>0</v>
      </c>
      <c r="TDT89" s="126">
        <f t="shared" si="212"/>
        <v>0</v>
      </c>
      <c r="TDU89" s="126">
        <f t="shared" si="212"/>
        <v>0</v>
      </c>
      <c r="TDV89" s="126">
        <f t="shared" si="212"/>
        <v>0</v>
      </c>
      <c r="TDW89" s="126">
        <f t="shared" si="212"/>
        <v>0</v>
      </c>
      <c r="TDX89" s="126">
        <f t="shared" si="212"/>
        <v>0</v>
      </c>
      <c r="TDY89" s="126">
        <f t="shared" si="212"/>
        <v>0</v>
      </c>
      <c r="TDZ89" s="126">
        <f t="shared" si="212"/>
        <v>0</v>
      </c>
      <c r="TEA89" s="126">
        <f t="shared" si="212"/>
        <v>0</v>
      </c>
      <c r="TEB89" s="126">
        <f t="shared" si="212"/>
        <v>0</v>
      </c>
      <c r="TEC89" s="126">
        <f t="shared" si="212"/>
        <v>0</v>
      </c>
      <c r="TED89" s="126">
        <f t="shared" si="212"/>
        <v>0</v>
      </c>
      <c r="TEE89" s="126">
        <f t="shared" si="212"/>
        <v>0</v>
      </c>
      <c r="TEF89" s="126">
        <f t="shared" si="212"/>
        <v>0</v>
      </c>
      <c r="TEG89" s="126">
        <f t="shared" si="212"/>
        <v>0</v>
      </c>
      <c r="TEH89" s="126">
        <f t="shared" si="212"/>
        <v>0</v>
      </c>
      <c r="TEI89" s="126">
        <f t="shared" si="212"/>
        <v>0</v>
      </c>
      <c r="TEJ89" s="126">
        <f t="shared" si="212"/>
        <v>0</v>
      </c>
      <c r="TEK89" s="126">
        <f t="shared" si="212"/>
        <v>0</v>
      </c>
      <c r="TEL89" s="126">
        <f t="shared" si="212"/>
        <v>0</v>
      </c>
      <c r="TEM89" s="126">
        <f t="shared" si="212"/>
        <v>0</v>
      </c>
      <c r="TEN89" s="126">
        <f t="shared" si="212"/>
        <v>0</v>
      </c>
      <c r="TEO89" s="126">
        <f t="shared" si="212"/>
        <v>0</v>
      </c>
      <c r="TEP89" s="126">
        <f t="shared" si="212"/>
        <v>0</v>
      </c>
      <c r="TEQ89" s="126">
        <f t="shared" si="212"/>
        <v>0</v>
      </c>
      <c r="TER89" s="126">
        <f t="shared" si="212"/>
        <v>0</v>
      </c>
      <c r="TES89" s="126">
        <f t="shared" si="212"/>
        <v>0</v>
      </c>
      <c r="TET89" s="126">
        <f t="shared" si="212"/>
        <v>0</v>
      </c>
      <c r="TEU89" s="126">
        <f t="shared" si="212"/>
        <v>0</v>
      </c>
      <c r="TEV89" s="126">
        <f t="shared" ref="TEV89:THG89" si="213" xml:space="preserve"> TEV79</f>
        <v>0</v>
      </c>
      <c r="TEW89" s="126">
        <f t="shared" si="213"/>
        <v>0</v>
      </c>
      <c r="TEX89" s="126">
        <f t="shared" si="213"/>
        <v>0</v>
      </c>
      <c r="TEY89" s="126">
        <f t="shared" si="213"/>
        <v>0</v>
      </c>
      <c r="TEZ89" s="126">
        <f t="shared" si="213"/>
        <v>0</v>
      </c>
      <c r="TFA89" s="126">
        <f t="shared" si="213"/>
        <v>0</v>
      </c>
      <c r="TFB89" s="126">
        <f t="shared" si="213"/>
        <v>0</v>
      </c>
      <c r="TFC89" s="126">
        <f t="shared" si="213"/>
        <v>0</v>
      </c>
      <c r="TFD89" s="126">
        <f t="shared" si="213"/>
        <v>0</v>
      </c>
      <c r="TFE89" s="126">
        <f t="shared" si="213"/>
        <v>0</v>
      </c>
      <c r="TFF89" s="126">
        <f t="shared" si="213"/>
        <v>0</v>
      </c>
      <c r="TFG89" s="126">
        <f t="shared" si="213"/>
        <v>0</v>
      </c>
      <c r="TFH89" s="126">
        <f t="shared" si="213"/>
        <v>0</v>
      </c>
      <c r="TFI89" s="126">
        <f t="shared" si="213"/>
        <v>0</v>
      </c>
      <c r="TFJ89" s="126">
        <f t="shared" si="213"/>
        <v>0</v>
      </c>
      <c r="TFK89" s="126">
        <f t="shared" si="213"/>
        <v>0</v>
      </c>
      <c r="TFL89" s="126">
        <f t="shared" si="213"/>
        <v>0</v>
      </c>
      <c r="TFM89" s="126">
        <f t="shared" si="213"/>
        <v>0</v>
      </c>
      <c r="TFN89" s="126">
        <f t="shared" si="213"/>
        <v>0</v>
      </c>
      <c r="TFO89" s="126">
        <f t="shared" si="213"/>
        <v>0</v>
      </c>
      <c r="TFP89" s="126">
        <f t="shared" si="213"/>
        <v>0</v>
      </c>
      <c r="TFQ89" s="126">
        <f t="shared" si="213"/>
        <v>0</v>
      </c>
      <c r="TFR89" s="126">
        <f t="shared" si="213"/>
        <v>0</v>
      </c>
      <c r="TFS89" s="126">
        <f t="shared" si="213"/>
        <v>0</v>
      </c>
      <c r="TFT89" s="126">
        <f t="shared" si="213"/>
        <v>0</v>
      </c>
      <c r="TFU89" s="126">
        <f t="shared" si="213"/>
        <v>0</v>
      </c>
      <c r="TFV89" s="126">
        <f t="shared" si="213"/>
        <v>0</v>
      </c>
      <c r="TFW89" s="126">
        <f t="shared" si="213"/>
        <v>0</v>
      </c>
      <c r="TFX89" s="126">
        <f t="shared" si="213"/>
        <v>0</v>
      </c>
      <c r="TFY89" s="126">
        <f t="shared" si="213"/>
        <v>0</v>
      </c>
      <c r="TFZ89" s="126">
        <f t="shared" si="213"/>
        <v>0</v>
      </c>
      <c r="TGA89" s="126">
        <f t="shared" si="213"/>
        <v>0</v>
      </c>
      <c r="TGB89" s="126">
        <f t="shared" si="213"/>
        <v>0</v>
      </c>
      <c r="TGC89" s="126">
        <f t="shared" si="213"/>
        <v>0</v>
      </c>
      <c r="TGD89" s="126">
        <f t="shared" si="213"/>
        <v>0</v>
      </c>
      <c r="TGE89" s="126">
        <f t="shared" si="213"/>
        <v>0</v>
      </c>
      <c r="TGF89" s="126">
        <f t="shared" si="213"/>
        <v>0</v>
      </c>
      <c r="TGG89" s="126">
        <f t="shared" si="213"/>
        <v>0</v>
      </c>
      <c r="TGH89" s="126">
        <f t="shared" si="213"/>
        <v>0</v>
      </c>
      <c r="TGI89" s="126">
        <f t="shared" si="213"/>
        <v>0</v>
      </c>
      <c r="TGJ89" s="126">
        <f t="shared" si="213"/>
        <v>0</v>
      </c>
      <c r="TGK89" s="126">
        <f t="shared" si="213"/>
        <v>0</v>
      </c>
      <c r="TGL89" s="126">
        <f t="shared" si="213"/>
        <v>0</v>
      </c>
      <c r="TGM89" s="126">
        <f t="shared" si="213"/>
        <v>0</v>
      </c>
      <c r="TGN89" s="126">
        <f t="shared" si="213"/>
        <v>0</v>
      </c>
      <c r="TGO89" s="126">
        <f t="shared" si="213"/>
        <v>0</v>
      </c>
      <c r="TGP89" s="126">
        <f t="shared" si="213"/>
        <v>0</v>
      </c>
      <c r="TGQ89" s="126">
        <f t="shared" si="213"/>
        <v>0</v>
      </c>
      <c r="TGR89" s="126">
        <f t="shared" si="213"/>
        <v>0</v>
      </c>
      <c r="TGS89" s="126">
        <f t="shared" si="213"/>
        <v>0</v>
      </c>
      <c r="TGT89" s="126">
        <f t="shared" si="213"/>
        <v>0</v>
      </c>
      <c r="TGU89" s="126">
        <f t="shared" si="213"/>
        <v>0</v>
      </c>
      <c r="TGV89" s="126">
        <f t="shared" si="213"/>
        <v>0</v>
      </c>
      <c r="TGW89" s="126">
        <f t="shared" si="213"/>
        <v>0</v>
      </c>
      <c r="TGX89" s="126">
        <f t="shared" si="213"/>
        <v>0</v>
      </c>
      <c r="TGY89" s="126">
        <f t="shared" si="213"/>
        <v>0</v>
      </c>
      <c r="TGZ89" s="126">
        <f t="shared" si="213"/>
        <v>0</v>
      </c>
      <c r="THA89" s="126">
        <f t="shared" si="213"/>
        <v>0</v>
      </c>
      <c r="THB89" s="126">
        <f t="shared" si="213"/>
        <v>0</v>
      </c>
      <c r="THC89" s="126">
        <f t="shared" si="213"/>
        <v>0</v>
      </c>
      <c r="THD89" s="126">
        <f t="shared" si="213"/>
        <v>0</v>
      </c>
      <c r="THE89" s="126">
        <f t="shared" si="213"/>
        <v>0</v>
      </c>
      <c r="THF89" s="126">
        <f t="shared" si="213"/>
        <v>0</v>
      </c>
      <c r="THG89" s="126">
        <f t="shared" si="213"/>
        <v>0</v>
      </c>
      <c r="THH89" s="126">
        <f t="shared" ref="THH89:TJS89" si="214" xml:space="preserve"> THH79</f>
        <v>0</v>
      </c>
      <c r="THI89" s="126">
        <f t="shared" si="214"/>
        <v>0</v>
      </c>
      <c r="THJ89" s="126">
        <f t="shared" si="214"/>
        <v>0</v>
      </c>
      <c r="THK89" s="126">
        <f t="shared" si="214"/>
        <v>0</v>
      </c>
      <c r="THL89" s="126">
        <f t="shared" si="214"/>
        <v>0</v>
      </c>
      <c r="THM89" s="126">
        <f t="shared" si="214"/>
        <v>0</v>
      </c>
      <c r="THN89" s="126">
        <f t="shared" si="214"/>
        <v>0</v>
      </c>
      <c r="THO89" s="126">
        <f t="shared" si="214"/>
        <v>0</v>
      </c>
      <c r="THP89" s="126">
        <f t="shared" si="214"/>
        <v>0</v>
      </c>
      <c r="THQ89" s="126">
        <f t="shared" si="214"/>
        <v>0</v>
      </c>
      <c r="THR89" s="126">
        <f t="shared" si="214"/>
        <v>0</v>
      </c>
      <c r="THS89" s="126">
        <f t="shared" si="214"/>
        <v>0</v>
      </c>
      <c r="THT89" s="126">
        <f t="shared" si="214"/>
        <v>0</v>
      </c>
      <c r="THU89" s="126">
        <f t="shared" si="214"/>
        <v>0</v>
      </c>
      <c r="THV89" s="126">
        <f t="shared" si="214"/>
        <v>0</v>
      </c>
      <c r="THW89" s="126">
        <f t="shared" si="214"/>
        <v>0</v>
      </c>
      <c r="THX89" s="126">
        <f t="shared" si="214"/>
        <v>0</v>
      </c>
      <c r="THY89" s="126">
        <f t="shared" si="214"/>
        <v>0</v>
      </c>
      <c r="THZ89" s="126">
        <f t="shared" si="214"/>
        <v>0</v>
      </c>
      <c r="TIA89" s="126">
        <f t="shared" si="214"/>
        <v>0</v>
      </c>
      <c r="TIB89" s="126">
        <f t="shared" si="214"/>
        <v>0</v>
      </c>
      <c r="TIC89" s="126">
        <f t="shared" si="214"/>
        <v>0</v>
      </c>
      <c r="TID89" s="126">
        <f t="shared" si="214"/>
        <v>0</v>
      </c>
      <c r="TIE89" s="126">
        <f t="shared" si="214"/>
        <v>0</v>
      </c>
      <c r="TIF89" s="126">
        <f t="shared" si="214"/>
        <v>0</v>
      </c>
      <c r="TIG89" s="126">
        <f t="shared" si="214"/>
        <v>0</v>
      </c>
      <c r="TIH89" s="126">
        <f t="shared" si="214"/>
        <v>0</v>
      </c>
      <c r="TII89" s="126">
        <f t="shared" si="214"/>
        <v>0</v>
      </c>
      <c r="TIJ89" s="126">
        <f t="shared" si="214"/>
        <v>0</v>
      </c>
      <c r="TIK89" s="126">
        <f t="shared" si="214"/>
        <v>0</v>
      </c>
      <c r="TIL89" s="126">
        <f t="shared" si="214"/>
        <v>0</v>
      </c>
      <c r="TIM89" s="126">
        <f t="shared" si="214"/>
        <v>0</v>
      </c>
      <c r="TIN89" s="126">
        <f t="shared" si="214"/>
        <v>0</v>
      </c>
      <c r="TIO89" s="126">
        <f t="shared" si="214"/>
        <v>0</v>
      </c>
      <c r="TIP89" s="126">
        <f t="shared" si="214"/>
        <v>0</v>
      </c>
      <c r="TIQ89" s="126">
        <f t="shared" si="214"/>
        <v>0</v>
      </c>
      <c r="TIR89" s="126">
        <f t="shared" si="214"/>
        <v>0</v>
      </c>
      <c r="TIS89" s="126">
        <f t="shared" si="214"/>
        <v>0</v>
      </c>
      <c r="TIT89" s="126">
        <f t="shared" si="214"/>
        <v>0</v>
      </c>
      <c r="TIU89" s="126">
        <f t="shared" si="214"/>
        <v>0</v>
      </c>
      <c r="TIV89" s="126">
        <f t="shared" si="214"/>
        <v>0</v>
      </c>
      <c r="TIW89" s="126">
        <f t="shared" si="214"/>
        <v>0</v>
      </c>
      <c r="TIX89" s="126">
        <f t="shared" si="214"/>
        <v>0</v>
      </c>
      <c r="TIY89" s="126">
        <f t="shared" si="214"/>
        <v>0</v>
      </c>
      <c r="TIZ89" s="126">
        <f t="shared" si="214"/>
        <v>0</v>
      </c>
      <c r="TJA89" s="126">
        <f t="shared" si="214"/>
        <v>0</v>
      </c>
      <c r="TJB89" s="126">
        <f t="shared" si="214"/>
        <v>0</v>
      </c>
      <c r="TJC89" s="126">
        <f t="shared" si="214"/>
        <v>0</v>
      </c>
      <c r="TJD89" s="126">
        <f t="shared" si="214"/>
        <v>0</v>
      </c>
      <c r="TJE89" s="126">
        <f t="shared" si="214"/>
        <v>0</v>
      </c>
      <c r="TJF89" s="126">
        <f t="shared" si="214"/>
        <v>0</v>
      </c>
      <c r="TJG89" s="126">
        <f t="shared" si="214"/>
        <v>0</v>
      </c>
      <c r="TJH89" s="126">
        <f t="shared" si="214"/>
        <v>0</v>
      </c>
      <c r="TJI89" s="126">
        <f t="shared" si="214"/>
        <v>0</v>
      </c>
      <c r="TJJ89" s="126">
        <f t="shared" si="214"/>
        <v>0</v>
      </c>
      <c r="TJK89" s="126">
        <f t="shared" si="214"/>
        <v>0</v>
      </c>
      <c r="TJL89" s="126">
        <f t="shared" si="214"/>
        <v>0</v>
      </c>
      <c r="TJM89" s="126">
        <f t="shared" si="214"/>
        <v>0</v>
      </c>
      <c r="TJN89" s="126">
        <f t="shared" si="214"/>
        <v>0</v>
      </c>
      <c r="TJO89" s="126">
        <f t="shared" si="214"/>
        <v>0</v>
      </c>
      <c r="TJP89" s="126">
        <f t="shared" si="214"/>
        <v>0</v>
      </c>
      <c r="TJQ89" s="126">
        <f t="shared" si="214"/>
        <v>0</v>
      </c>
      <c r="TJR89" s="126">
        <f t="shared" si="214"/>
        <v>0</v>
      </c>
      <c r="TJS89" s="126">
        <f t="shared" si="214"/>
        <v>0</v>
      </c>
      <c r="TJT89" s="126">
        <f t="shared" ref="TJT89:TME89" si="215" xml:space="preserve"> TJT79</f>
        <v>0</v>
      </c>
      <c r="TJU89" s="126">
        <f t="shared" si="215"/>
        <v>0</v>
      </c>
      <c r="TJV89" s="126">
        <f t="shared" si="215"/>
        <v>0</v>
      </c>
      <c r="TJW89" s="126">
        <f t="shared" si="215"/>
        <v>0</v>
      </c>
      <c r="TJX89" s="126">
        <f t="shared" si="215"/>
        <v>0</v>
      </c>
      <c r="TJY89" s="126">
        <f t="shared" si="215"/>
        <v>0</v>
      </c>
      <c r="TJZ89" s="126">
        <f t="shared" si="215"/>
        <v>0</v>
      </c>
      <c r="TKA89" s="126">
        <f t="shared" si="215"/>
        <v>0</v>
      </c>
      <c r="TKB89" s="126">
        <f t="shared" si="215"/>
        <v>0</v>
      </c>
      <c r="TKC89" s="126">
        <f t="shared" si="215"/>
        <v>0</v>
      </c>
      <c r="TKD89" s="126">
        <f t="shared" si="215"/>
        <v>0</v>
      </c>
      <c r="TKE89" s="126">
        <f t="shared" si="215"/>
        <v>0</v>
      </c>
      <c r="TKF89" s="126">
        <f t="shared" si="215"/>
        <v>0</v>
      </c>
      <c r="TKG89" s="126">
        <f t="shared" si="215"/>
        <v>0</v>
      </c>
      <c r="TKH89" s="126">
        <f t="shared" si="215"/>
        <v>0</v>
      </c>
      <c r="TKI89" s="126">
        <f t="shared" si="215"/>
        <v>0</v>
      </c>
      <c r="TKJ89" s="126">
        <f t="shared" si="215"/>
        <v>0</v>
      </c>
      <c r="TKK89" s="126">
        <f t="shared" si="215"/>
        <v>0</v>
      </c>
      <c r="TKL89" s="126">
        <f t="shared" si="215"/>
        <v>0</v>
      </c>
      <c r="TKM89" s="126">
        <f t="shared" si="215"/>
        <v>0</v>
      </c>
      <c r="TKN89" s="126">
        <f t="shared" si="215"/>
        <v>0</v>
      </c>
      <c r="TKO89" s="126">
        <f t="shared" si="215"/>
        <v>0</v>
      </c>
      <c r="TKP89" s="126">
        <f t="shared" si="215"/>
        <v>0</v>
      </c>
      <c r="TKQ89" s="126">
        <f t="shared" si="215"/>
        <v>0</v>
      </c>
      <c r="TKR89" s="126">
        <f t="shared" si="215"/>
        <v>0</v>
      </c>
      <c r="TKS89" s="126">
        <f t="shared" si="215"/>
        <v>0</v>
      </c>
      <c r="TKT89" s="126">
        <f t="shared" si="215"/>
        <v>0</v>
      </c>
      <c r="TKU89" s="126">
        <f t="shared" si="215"/>
        <v>0</v>
      </c>
      <c r="TKV89" s="126">
        <f t="shared" si="215"/>
        <v>0</v>
      </c>
      <c r="TKW89" s="126">
        <f t="shared" si="215"/>
        <v>0</v>
      </c>
      <c r="TKX89" s="126">
        <f t="shared" si="215"/>
        <v>0</v>
      </c>
      <c r="TKY89" s="126">
        <f t="shared" si="215"/>
        <v>0</v>
      </c>
      <c r="TKZ89" s="126">
        <f t="shared" si="215"/>
        <v>0</v>
      </c>
      <c r="TLA89" s="126">
        <f t="shared" si="215"/>
        <v>0</v>
      </c>
      <c r="TLB89" s="126">
        <f t="shared" si="215"/>
        <v>0</v>
      </c>
      <c r="TLC89" s="126">
        <f t="shared" si="215"/>
        <v>0</v>
      </c>
      <c r="TLD89" s="126">
        <f t="shared" si="215"/>
        <v>0</v>
      </c>
      <c r="TLE89" s="126">
        <f t="shared" si="215"/>
        <v>0</v>
      </c>
      <c r="TLF89" s="126">
        <f t="shared" si="215"/>
        <v>0</v>
      </c>
      <c r="TLG89" s="126">
        <f t="shared" si="215"/>
        <v>0</v>
      </c>
      <c r="TLH89" s="126">
        <f t="shared" si="215"/>
        <v>0</v>
      </c>
      <c r="TLI89" s="126">
        <f t="shared" si="215"/>
        <v>0</v>
      </c>
      <c r="TLJ89" s="126">
        <f t="shared" si="215"/>
        <v>0</v>
      </c>
      <c r="TLK89" s="126">
        <f t="shared" si="215"/>
        <v>0</v>
      </c>
      <c r="TLL89" s="126">
        <f t="shared" si="215"/>
        <v>0</v>
      </c>
      <c r="TLM89" s="126">
        <f t="shared" si="215"/>
        <v>0</v>
      </c>
      <c r="TLN89" s="126">
        <f t="shared" si="215"/>
        <v>0</v>
      </c>
      <c r="TLO89" s="126">
        <f t="shared" si="215"/>
        <v>0</v>
      </c>
      <c r="TLP89" s="126">
        <f t="shared" si="215"/>
        <v>0</v>
      </c>
      <c r="TLQ89" s="126">
        <f t="shared" si="215"/>
        <v>0</v>
      </c>
      <c r="TLR89" s="126">
        <f t="shared" si="215"/>
        <v>0</v>
      </c>
      <c r="TLS89" s="126">
        <f t="shared" si="215"/>
        <v>0</v>
      </c>
      <c r="TLT89" s="126">
        <f t="shared" si="215"/>
        <v>0</v>
      </c>
      <c r="TLU89" s="126">
        <f t="shared" si="215"/>
        <v>0</v>
      </c>
      <c r="TLV89" s="126">
        <f t="shared" si="215"/>
        <v>0</v>
      </c>
      <c r="TLW89" s="126">
        <f t="shared" si="215"/>
        <v>0</v>
      </c>
      <c r="TLX89" s="126">
        <f t="shared" si="215"/>
        <v>0</v>
      </c>
      <c r="TLY89" s="126">
        <f t="shared" si="215"/>
        <v>0</v>
      </c>
      <c r="TLZ89" s="126">
        <f t="shared" si="215"/>
        <v>0</v>
      </c>
      <c r="TMA89" s="126">
        <f t="shared" si="215"/>
        <v>0</v>
      </c>
      <c r="TMB89" s="126">
        <f t="shared" si="215"/>
        <v>0</v>
      </c>
      <c r="TMC89" s="126">
        <f t="shared" si="215"/>
        <v>0</v>
      </c>
      <c r="TMD89" s="126">
        <f t="shared" si="215"/>
        <v>0</v>
      </c>
      <c r="TME89" s="126">
        <f t="shared" si="215"/>
        <v>0</v>
      </c>
      <c r="TMF89" s="126">
        <f t="shared" ref="TMF89:TOQ89" si="216" xml:space="preserve"> TMF79</f>
        <v>0</v>
      </c>
      <c r="TMG89" s="126">
        <f t="shared" si="216"/>
        <v>0</v>
      </c>
      <c r="TMH89" s="126">
        <f t="shared" si="216"/>
        <v>0</v>
      </c>
      <c r="TMI89" s="126">
        <f t="shared" si="216"/>
        <v>0</v>
      </c>
      <c r="TMJ89" s="126">
        <f t="shared" si="216"/>
        <v>0</v>
      </c>
      <c r="TMK89" s="126">
        <f t="shared" si="216"/>
        <v>0</v>
      </c>
      <c r="TML89" s="126">
        <f t="shared" si="216"/>
        <v>0</v>
      </c>
      <c r="TMM89" s="126">
        <f t="shared" si="216"/>
        <v>0</v>
      </c>
      <c r="TMN89" s="126">
        <f t="shared" si="216"/>
        <v>0</v>
      </c>
      <c r="TMO89" s="126">
        <f t="shared" si="216"/>
        <v>0</v>
      </c>
      <c r="TMP89" s="126">
        <f t="shared" si="216"/>
        <v>0</v>
      </c>
      <c r="TMQ89" s="126">
        <f t="shared" si="216"/>
        <v>0</v>
      </c>
      <c r="TMR89" s="126">
        <f t="shared" si="216"/>
        <v>0</v>
      </c>
      <c r="TMS89" s="126">
        <f t="shared" si="216"/>
        <v>0</v>
      </c>
      <c r="TMT89" s="126">
        <f t="shared" si="216"/>
        <v>0</v>
      </c>
      <c r="TMU89" s="126">
        <f t="shared" si="216"/>
        <v>0</v>
      </c>
      <c r="TMV89" s="126">
        <f t="shared" si="216"/>
        <v>0</v>
      </c>
      <c r="TMW89" s="126">
        <f t="shared" si="216"/>
        <v>0</v>
      </c>
      <c r="TMX89" s="126">
        <f t="shared" si="216"/>
        <v>0</v>
      </c>
      <c r="TMY89" s="126">
        <f t="shared" si="216"/>
        <v>0</v>
      </c>
      <c r="TMZ89" s="126">
        <f t="shared" si="216"/>
        <v>0</v>
      </c>
      <c r="TNA89" s="126">
        <f t="shared" si="216"/>
        <v>0</v>
      </c>
      <c r="TNB89" s="126">
        <f t="shared" si="216"/>
        <v>0</v>
      </c>
      <c r="TNC89" s="126">
        <f t="shared" si="216"/>
        <v>0</v>
      </c>
      <c r="TND89" s="126">
        <f t="shared" si="216"/>
        <v>0</v>
      </c>
      <c r="TNE89" s="126">
        <f t="shared" si="216"/>
        <v>0</v>
      </c>
      <c r="TNF89" s="126">
        <f t="shared" si="216"/>
        <v>0</v>
      </c>
      <c r="TNG89" s="126">
        <f t="shared" si="216"/>
        <v>0</v>
      </c>
      <c r="TNH89" s="126">
        <f t="shared" si="216"/>
        <v>0</v>
      </c>
      <c r="TNI89" s="126">
        <f t="shared" si="216"/>
        <v>0</v>
      </c>
      <c r="TNJ89" s="126">
        <f t="shared" si="216"/>
        <v>0</v>
      </c>
      <c r="TNK89" s="126">
        <f t="shared" si="216"/>
        <v>0</v>
      </c>
      <c r="TNL89" s="126">
        <f t="shared" si="216"/>
        <v>0</v>
      </c>
      <c r="TNM89" s="126">
        <f t="shared" si="216"/>
        <v>0</v>
      </c>
      <c r="TNN89" s="126">
        <f t="shared" si="216"/>
        <v>0</v>
      </c>
      <c r="TNO89" s="126">
        <f t="shared" si="216"/>
        <v>0</v>
      </c>
      <c r="TNP89" s="126">
        <f t="shared" si="216"/>
        <v>0</v>
      </c>
      <c r="TNQ89" s="126">
        <f t="shared" si="216"/>
        <v>0</v>
      </c>
      <c r="TNR89" s="126">
        <f t="shared" si="216"/>
        <v>0</v>
      </c>
      <c r="TNS89" s="126">
        <f t="shared" si="216"/>
        <v>0</v>
      </c>
      <c r="TNT89" s="126">
        <f t="shared" si="216"/>
        <v>0</v>
      </c>
      <c r="TNU89" s="126">
        <f t="shared" si="216"/>
        <v>0</v>
      </c>
      <c r="TNV89" s="126">
        <f t="shared" si="216"/>
        <v>0</v>
      </c>
      <c r="TNW89" s="126">
        <f t="shared" si="216"/>
        <v>0</v>
      </c>
      <c r="TNX89" s="126">
        <f t="shared" si="216"/>
        <v>0</v>
      </c>
      <c r="TNY89" s="126">
        <f t="shared" si="216"/>
        <v>0</v>
      </c>
      <c r="TNZ89" s="126">
        <f t="shared" si="216"/>
        <v>0</v>
      </c>
      <c r="TOA89" s="126">
        <f t="shared" si="216"/>
        <v>0</v>
      </c>
      <c r="TOB89" s="126">
        <f t="shared" si="216"/>
        <v>0</v>
      </c>
      <c r="TOC89" s="126">
        <f t="shared" si="216"/>
        <v>0</v>
      </c>
      <c r="TOD89" s="126">
        <f t="shared" si="216"/>
        <v>0</v>
      </c>
      <c r="TOE89" s="126">
        <f t="shared" si="216"/>
        <v>0</v>
      </c>
      <c r="TOF89" s="126">
        <f t="shared" si="216"/>
        <v>0</v>
      </c>
      <c r="TOG89" s="126">
        <f t="shared" si="216"/>
        <v>0</v>
      </c>
      <c r="TOH89" s="126">
        <f t="shared" si="216"/>
        <v>0</v>
      </c>
      <c r="TOI89" s="126">
        <f t="shared" si="216"/>
        <v>0</v>
      </c>
      <c r="TOJ89" s="126">
        <f t="shared" si="216"/>
        <v>0</v>
      </c>
      <c r="TOK89" s="126">
        <f t="shared" si="216"/>
        <v>0</v>
      </c>
      <c r="TOL89" s="126">
        <f t="shared" si="216"/>
        <v>0</v>
      </c>
      <c r="TOM89" s="126">
        <f t="shared" si="216"/>
        <v>0</v>
      </c>
      <c r="TON89" s="126">
        <f t="shared" si="216"/>
        <v>0</v>
      </c>
      <c r="TOO89" s="126">
        <f t="shared" si="216"/>
        <v>0</v>
      </c>
      <c r="TOP89" s="126">
        <f t="shared" si="216"/>
        <v>0</v>
      </c>
      <c r="TOQ89" s="126">
        <f t="shared" si="216"/>
        <v>0</v>
      </c>
      <c r="TOR89" s="126">
        <f t="shared" ref="TOR89:TRC89" si="217" xml:space="preserve"> TOR79</f>
        <v>0</v>
      </c>
      <c r="TOS89" s="126">
        <f t="shared" si="217"/>
        <v>0</v>
      </c>
      <c r="TOT89" s="126">
        <f t="shared" si="217"/>
        <v>0</v>
      </c>
      <c r="TOU89" s="126">
        <f t="shared" si="217"/>
        <v>0</v>
      </c>
      <c r="TOV89" s="126">
        <f t="shared" si="217"/>
        <v>0</v>
      </c>
      <c r="TOW89" s="126">
        <f t="shared" si="217"/>
        <v>0</v>
      </c>
      <c r="TOX89" s="126">
        <f t="shared" si="217"/>
        <v>0</v>
      </c>
      <c r="TOY89" s="126">
        <f t="shared" si="217"/>
        <v>0</v>
      </c>
      <c r="TOZ89" s="126">
        <f t="shared" si="217"/>
        <v>0</v>
      </c>
      <c r="TPA89" s="126">
        <f t="shared" si="217"/>
        <v>0</v>
      </c>
      <c r="TPB89" s="126">
        <f t="shared" si="217"/>
        <v>0</v>
      </c>
      <c r="TPC89" s="126">
        <f t="shared" si="217"/>
        <v>0</v>
      </c>
      <c r="TPD89" s="126">
        <f t="shared" si="217"/>
        <v>0</v>
      </c>
      <c r="TPE89" s="126">
        <f t="shared" si="217"/>
        <v>0</v>
      </c>
      <c r="TPF89" s="126">
        <f t="shared" si="217"/>
        <v>0</v>
      </c>
      <c r="TPG89" s="126">
        <f t="shared" si="217"/>
        <v>0</v>
      </c>
      <c r="TPH89" s="126">
        <f t="shared" si="217"/>
        <v>0</v>
      </c>
      <c r="TPI89" s="126">
        <f t="shared" si="217"/>
        <v>0</v>
      </c>
      <c r="TPJ89" s="126">
        <f t="shared" si="217"/>
        <v>0</v>
      </c>
      <c r="TPK89" s="126">
        <f t="shared" si="217"/>
        <v>0</v>
      </c>
      <c r="TPL89" s="126">
        <f t="shared" si="217"/>
        <v>0</v>
      </c>
      <c r="TPM89" s="126">
        <f t="shared" si="217"/>
        <v>0</v>
      </c>
      <c r="TPN89" s="126">
        <f t="shared" si="217"/>
        <v>0</v>
      </c>
      <c r="TPO89" s="126">
        <f t="shared" si="217"/>
        <v>0</v>
      </c>
      <c r="TPP89" s="126">
        <f t="shared" si="217"/>
        <v>0</v>
      </c>
      <c r="TPQ89" s="126">
        <f t="shared" si="217"/>
        <v>0</v>
      </c>
      <c r="TPR89" s="126">
        <f t="shared" si="217"/>
        <v>0</v>
      </c>
      <c r="TPS89" s="126">
        <f t="shared" si="217"/>
        <v>0</v>
      </c>
      <c r="TPT89" s="126">
        <f t="shared" si="217"/>
        <v>0</v>
      </c>
      <c r="TPU89" s="126">
        <f t="shared" si="217"/>
        <v>0</v>
      </c>
      <c r="TPV89" s="126">
        <f t="shared" si="217"/>
        <v>0</v>
      </c>
      <c r="TPW89" s="126">
        <f t="shared" si="217"/>
        <v>0</v>
      </c>
      <c r="TPX89" s="126">
        <f t="shared" si="217"/>
        <v>0</v>
      </c>
      <c r="TPY89" s="126">
        <f t="shared" si="217"/>
        <v>0</v>
      </c>
      <c r="TPZ89" s="126">
        <f t="shared" si="217"/>
        <v>0</v>
      </c>
      <c r="TQA89" s="126">
        <f t="shared" si="217"/>
        <v>0</v>
      </c>
      <c r="TQB89" s="126">
        <f t="shared" si="217"/>
        <v>0</v>
      </c>
      <c r="TQC89" s="126">
        <f t="shared" si="217"/>
        <v>0</v>
      </c>
      <c r="TQD89" s="126">
        <f t="shared" si="217"/>
        <v>0</v>
      </c>
      <c r="TQE89" s="126">
        <f t="shared" si="217"/>
        <v>0</v>
      </c>
      <c r="TQF89" s="126">
        <f t="shared" si="217"/>
        <v>0</v>
      </c>
      <c r="TQG89" s="126">
        <f t="shared" si="217"/>
        <v>0</v>
      </c>
      <c r="TQH89" s="126">
        <f t="shared" si="217"/>
        <v>0</v>
      </c>
      <c r="TQI89" s="126">
        <f t="shared" si="217"/>
        <v>0</v>
      </c>
      <c r="TQJ89" s="126">
        <f t="shared" si="217"/>
        <v>0</v>
      </c>
      <c r="TQK89" s="126">
        <f t="shared" si="217"/>
        <v>0</v>
      </c>
      <c r="TQL89" s="126">
        <f t="shared" si="217"/>
        <v>0</v>
      </c>
      <c r="TQM89" s="126">
        <f t="shared" si="217"/>
        <v>0</v>
      </c>
      <c r="TQN89" s="126">
        <f t="shared" si="217"/>
        <v>0</v>
      </c>
      <c r="TQO89" s="126">
        <f t="shared" si="217"/>
        <v>0</v>
      </c>
      <c r="TQP89" s="126">
        <f t="shared" si="217"/>
        <v>0</v>
      </c>
      <c r="TQQ89" s="126">
        <f t="shared" si="217"/>
        <v>0</v>
      </c>
      <c r="TQR89" s="126">
        <f t="shared" si="217"/>
        <v>0</v>
      </c>
      <c r="TQS89" s="126">
        <f t="shared" si="217"/>
        <v>0</v>
      </c>
      <c r="TQT89" s="126">
        <f t="shared" si="217"/>
        <v>0</v>
      </c>
      <c r="TQU89" s="126">
        <f t="shared" si="217"/>
        <v>0</v>
      </c>
      <c r="TQV89" s="126">
        <f t="shared" si="217"/>
        <v>0</v>
      </c>
      <c r="TQW89" s="126">
        <f t="shared" si="217"/>
        <v>0</v>
      </c>
      <c r="TQX89" s="126">
        <f t="shared" si="217"/>
        <v>0</v>
      </c>
      <c r="TQY89" s="126">
        <f t="shared" si="217"/>
        <v>0</v>
      </c>
      <c r="TQZ89" s="126">
        <f t="shared" si="217"/>
        <v>0</v>
      </c>
      <c r="TRA89" s="126">
        <f t="shared" si="217"/>
        <v>0</v>
      </c>
      <c r="TRB89" s="126">
        <f t="shared" si="217"/>
        <v>0</v>
      </c>
      <c r="TRC89" s="126">
        <f t="shared" si="217"/>
        <v>0</v>
      </c>
      <c r="TRD89" s="126">
        <f t="shared" ref="TRD89:TTO89" si="218" xml:space="preserve"> TRD79</f>
        <v>0</v>
      </c>
      <c r="TRE89" s="126">
        <f t="shared" si="218"/>
        <v>0</v>
      </c>
      <c r="TRF89" s="126">
        <f t="shared" si="218"/>
        <v>0</v>
      </c>
      <c r="TRG89" s="126">
        <f t="shared" si="218"/>
        <v>0</v>
      </c>
      <c r="TRH89" s="126">
        <f t="shared" si="218"/>
        <v>0</v>
      </c>
      <c r="TRI89" s="126">
        <f t="shared" si="218"/>
        <v>0</v>
      </c>
      <c r="TRJ89" s="126">
        <f t="shared" si="218"/>
        <v>0</v>
      </c>
      <c r="TRK89" s="126">
        <f t="shared" si="218"/>
        <v>0</v>
      </c>
      <c r="TRL89" s="126">
        <f t="shared" si="218"/>
        <v>0</v>
      </c>
      <c r="TRM89" s="126">
        <f t="shared" si="218"/>
        <v>0</v>
      </c>
      <c r="TRN89" s="126">
        <f t="shared" si="218"/>
        <v>0</v>
      </c>
      <c r="TRO89" s="126">
        <f t="shared" si="218"/>
        <v>0</v>
      </c>
      <c r="TRP89" s="126">
        <f t="shared" si="218"/>
        <v>0</v>
      </c>
      <c r="TRQ89" s="126">
        <f t="shared" si="218"/>
        <v>0</v>
      </c>
      <c r="TRR89" s="126">
        <f t="shared" si="218"/>
        <v>0</v>
      </c>
      <c r="TRS89" s="126">
        <f t="shared" si="218"/>
        <v>0</v>
      </c>
      <c r="TRT89" s="126">
        <f t="shared" si="218"/>
        <v>0</v>
      </c>
      <c r="TRU89" s="126">
        <f t="shared" si="218"/>
        <v>0</v>
      </c>
      <c r="TRV89" s="126">
        <f t="shared" si="218"/>
        <v>0</v>
      </c>
      <c r="TRW89" s="126">
        <f t="shared" si="218"/>
        <v>0</v>
      </c>
      <c r="TRX89" s="126">
        <f t="shared" si="218"/>
        <v>0</v>
      </c>
      <c r="TRY89" s="126">
        <f t="shared" si="218"/>
        <v>0</v>
      </c>
      <c r="TRZ89" s="126">
        <f t="shared" si="218"/>
        <v>0</v>
      </c>
      <c r="TSA89" s="126">
        <f t="shared" si="218"/>
        <v>0</v>
      </c>
      <c r="TSB89" s="126">
        <f t="shared" si="218"/>
        <v>0</v>
      </c>
      <c r="TSC89" s="126">
        <f t="shared" si="218"/>
        <v>0</v>
      </c>
      <c r="TSD89" s="126">
        <f t="shared" si="218"/>
        <v>0</v>
      </c>
      <c r="TSE89" s="126">
        <f t="shared" si="218"/>
        <v>0</v>
      </c>
      <c r="TSF89" s="126">
        <f t="shared" si="218"/>
        <v>0</v>
      </c>
      <c r="TSG89" s="126">
        <f t="shared" si="218"/>
        <v>0</v>
      </c>
      <c r="TSH89" s="126">
        <f t="shared" si="218"/>
        <v>0</v>
      </c>
      <c r="TSI89" s="126">
        <f t="shared" si="218"/>
        <v>0</v>
      </c>
      <c r="TSJ89" s="126">
        <f t="shared" si="218"/>
        <v>0</v>
      </c>
      <c r="TSK89" s="126">
        <f t="shared" si="218"/>
        <v>0</v>
      </c>
      <c r="TSL89" s="126">
        <f t="shared" si="218"/>
        <v>0</v>
      </c>
      <c r="TSM89" s="126">
        <f t="shared" si="218"/>
        <v>0</v>
      </c>
      <c r="TSN89" s="126">
        <f t="shared" si="218"/>
        <v>0</v>
      </c>
      <c r="TSO89" s="126">
        <f t="shared" si="218"/>
        <v>0</v>
      </c>
      <c r="TSP89" s="126">
        <f t="shared" si="218"/>
        <v>0</v>
      </c>
      <c r="TSQ89" s="126">
        <f t="shared" si="218"/>
        <v>0</v>
      </c>
      <c r="TSR89" s="126">
        <f t="shared" si="218"/>
        <v>0</v>
      </c>
      <c r="TSS89" s="126">
        <f t="shared" si="218"/>
        <v>0</v>
      </c>
      <c r="TST89" s="126">
        <f t="shared" si="218"/>
        <v>0</v>
      </c>
      <c r="TSU89" s="126">
        <f t="shared" si="218"/>
        <v>0</v>
      </c>
      <c r="TSV89" s="126">
        <f t="shared" si="218"/>
        <v>0</v>
      </c>
      <c r="TSW89" s="126">
        <f t="shared" si="218"/>
        <v>0</v>
      </c>
      <c r="TSX89" s="126">
        <f t="shared" si="218"/>
        <v>0</v>
      </c>
      <c r="TSY89" s="126">
        <f t="shared" si="218"/>
        <v>0</v>
      </c>
      <c r="TSZ89" s="126">
        <f t="shared" si="218"/>
        <v>0</v>
      </c>
      <c r="TTA89" s="126">
        <f t="shared" si="218"/>
        <v>0</v>
      </c>
      <c r="TTB89" s="126">
        <f t="shared" si="218"/>
        <v>0</v>
      </c>
      <c r="TTC89" s="126">
        <f t="shared" si="218"/>
        <v>0</v>
      </c>
      <c r="TTD89" s="126">
        <f t="shared" si="218"/>
        <v>0</v>
      </c>
      <c r="TTE89" s="126">
        <f t="shared" si="218"/>
        <v>0</v>
      </c>
      <c r="TTF89" s="126">
        <f t="shared" si="218"/>
        <v>0</v>
      </c>
      <c r="TTG89" s="126">
        <f t="shared" si="218"/>
        <v>0</v>
      </c>
      <c r="TTH89" s="126">
        <f t="shared" si="218"/>
        <v>0</v>
      </c>
      <c r="TTI89" s="126">
        <f t="shared" si="218"/>
        <v>0</v>
      </c>
      <c r="TTJ89" s="126">
        <f t="shared" si="218"/>
        <v>0</v>
      </c>
      <c r="TTK89" s="126">
        <f t="shared" si="218"/>
        <v>0</v>
      </c>
      <c r="TTL89" s="126">
        <f t="shared" si="218"/>
        <v>0</v>
      </c>
      <c r="TTM89" s="126">
        <f t="shared" si="218"/>
        <v>0</v>
      </c>
      <c r="TTN89" s="126">
        <f t="shared" si="218"/>
        <v>0</v>
      </c>
      <c r="TTO89" s="126">
        <f t="shared" si="218"/>
        <v>0</v>
      </c>
      <c r="TTP89" s="126">
        <f t="shared" ref="TTP89:TWA89" si="219" xml:space="preserve"> TTP79</f>
        <v>0</v>
      </c>
      <c r="TTQ89" s="126">
        <f t="shared" si="219"/>
        <v>0</v>
      </c>
      <c r="TTR89" s="126">
        <f t="shared" si="219"/>
        <v>0</v>
      </c>
      <c r="TTS89" s="126">
        <f t="shared" si="219"/>
        <v>0</v>
      </c>
      <c r="TTT89" s="126">
        <f t="shared" si="219"/>
        <v>0</v>
      </c>
      <c r="TTU89" s="126">
        <f t="shared" si="219"/>
        <v>0</v>
      </c>
      <c r="TTV89" s="126">
        <f t="shared" si="219"/>
        <v>0</v>
      </c>
      <c r="TTW89" s="126">
        <f t="shared" si="219"/>
        <v>0</v>
      </c>
      <c r="TTX89" s="126">
        <f t="shared" si="219"/>
        <v>0</v>
      </c>
      <c r="TTY89" s="126">
        <f t="shared" si="219"/>
        <v>0</v>
      </c>
      <c r="TTZ89" s="126">
        <f t="shared" si="219"/>
        <v>0</v>
      </c>
      <c r="TUA89" s="126">
        <f t="shared" si="219"/>
        <v>0</v>
      </c>
      <c r="TUB89" s="126">
        <f t="shared" si="219"/>
        <v>0</v>
      </c>
      <c r="TUC89" s="126">
        <f t="shared" si="219"/>
        <v>0</v>
      </c>
      <c r="TUD89" s="126">
        <f t="shared" si="219"/>
        <v>0</v>
      </c>
      <c r="TUE89" s="126">
        <f t="shared" si="219"/>
        <v>0</v>
      </c>
      <c r="TUF89" s="126">
        <f t="shared" si="219"/>
        <v>0</v>
      </c>
      <c r="TUG89" s="126">
        <f t="shared" si="219"/>
        <v>0</v>
      </c>
      <c r="TUH89" s="126">
        <f t="shared" si="219"/>
        <v>0</v>
      </c>
      <c r="TUI89" s="126">
        <f t="shared" si="219"/>
        <v>0</v>
      </c>
      <c r="TUJ89" s="126">
        <f t="shared" si="219"/>
        <v>0</v>
      </c>
      <c r="TUK89" s="126">
        <f t="shared" si="219"/>
        <v>0</v>
      </c>
      <c r="TUL89" s="126">
        <f t="shared" si="219"/>
        <v>0</v>
      </c>
      <c r="TUM89" s="126">
        <f t="shared" si="219"/>
        <v>0</v>
      </c>
      <c r="TUN89" s="126">
        <f t="shared" si="219"/>
        <v>0</v>
      </c>
      <c r="TUO89" s="126">
        <f t="shared" si="219"/>
        <v>0</v>
      </c>
      <c r="TUP89" s="126">
        <f t="shared" si="219"/>
        <v>0</v>
      </c>
      <c r="TUQ89" s="126">
        <f t="shared" si="219"/>
        <v>0</v>
      </c>
      <c r="TUR89" s="126">
        <f t="shared" si="219"/>
        <v>0</v>
      </c>
      <c r="TUS89" s="126">
        <f t="shared" si="219"/>
        <v>0</v>
      </c>
      <c r="TUT89" s="126">
        <f t="shared" si="219"/>
        <v>0</v>
      </c>
      <c r="TUU89" s="126">
        <f t="shared" si="219"/>
        <v>0</v>
      </c>
      <c r="TUV89" s="126">
        <f t="shared" si="219"/>
        <v>0</v>
      </c>
      <c r="TUW89" s="126">
        <f t="shared" si="219"/>
        <v>0</v>
      </c>
      <c r="TUX89" s="126">
        <f t="shared" si="219"/>
        <v>0</v>
      </c>
      <c r="TUY89" s="126">
        <f t="shared" si="219"/>
        <v>0</v>
      </c>
      <c r="TUZ89" s="126">
        <f t="shared" si="219"/>
        <v>0</v>
      </c>
      <c r="TVA89" s="126">
        <f t="shared" si="219"/>
        <v>0</v>
      </c>
      <c r="TVB89" s="126">
        <f t="shared" si="219"/>
        <v>0</v>
      </c>
      <c r="TVC89" s="126">
        <f t="shared" si="219"/>
        <v>0</v>
      </c>
      <c r="TVD89" s="126">
        <f t="shared" si="219"/>
        <v>0</v>
      </c>
      <c r="TVE89" s="126">
        <f t="shared" si="219"/>
        <v>0</v>
      </c>
      <c r="TVF89" s="126">
        <f t="shared" si="219"/>
        <v>0</v>
      </c>
      <c r="TVG89" s="126">
        <f t="shared" si="219"/>
        <v>0</v>
      </c>
      <c r="TVH89" s="126">
        <f t="shared" si="219"/>
        <v>0</v>
      </c>
      <c r="TVI89" s="126">
        <f t="shared" si="219"/>
        <v>0</v>
      </c>
      <c r="TVJ89" s="126">
        <f t="shared" si="219"/>
        <v>0</v>
      </c>
      <c r="TVK89" s="126">
        <f t="shared" si="219"/>
        <v>0</v>
      </c>
      <c r="TVL89" s="126">
        <f t="shared" si="219"/>
        <v>0</v>
      </c>
      <c r="TVM89" s="126">
        <f t="shared" si="219"/>
        <v>0</v>
      </c>
      <c r="TVN89" s="126">
        <f t="shared" si="219"/>
        <v>0</v>
      </c>
      <c r="TVO89" s="126">
        <f t="shared" si="219"/>
        <v>0</v>
      </c>
      <c r="TVP89" s="126">
        <f t="shared" si="219"/>
        <v>0</v>
      </c>
      <c r="TVQ89" s="126">
        <f t="shared" si="219"/>
        <v>0</v>
      </c>
      <c r="TVR89" s="126">
        <f t="shared" si="219"/>
        <v>0</v>
      </c>
      <c r="TVS89" s="126">
        <f t="shared" si="219"/>
        <v>0</v>
      </c>
      <c r="TVT89" s="126">
        <f t="shared" si="219"/>
        <v>0</v>
      </c>
      <c r="TVU89" s="126">
        <f t="shared" si="219"/>
        <v>0</v>
      </c>
      <c r="TVV89" s="126">
        <f t="shared" si="219"/>
        <v>0</v>
      </c>
      <c r="TVW89" s="126">
        <f t="shared" si="219"/>
        <v>0</v>
      </c>
      <c r="TVX89" s="126">
        <f t="shared" si="219"/>
        <v>0</v>
      </c>
      <c r="TVY89" s="126">
        <f t="shared" si="219"/>
        <v>0</v>
      </c>
      <c r="TVZ89" s="126">
        <f t="shared" si="219"/>
        <v>0</v>
      </c>
      <c r="TWA89" s="126">
        <f t="shared" si="219"/>
        <v>0</v>
      </c>
      <c r="TWB89" s="126">
        <f t="shared" ref="TWB89:TYM89" si="220" xml:space="preserve"> TWB79</f>
        <v>0</v>
      </c>
      <c r="TWC89" s="126">
        <f t="shared" si="220"/>
        <v>0</v>
      </c>
      <c r="TWD89" s="126">
        <f t="shared" si="220"/>
        <v>0</v>
      </c>
      <c r="TWE89" s="126">
        <f t="shared" si="220"/>
        <v>0</v>
      </c>
      <c r="TWF89" s="126">
        <f t="shared" si="220"/>
        <v>0</v>
      </c>
      <c r="TWG89" s="126">
        <f t="shared" si="220"/>
        <v>0</v>
      </c>
      <c r="TWH89" s="126">
        <f t="shared" si="220"/>
        <v>0</v>
      </c>
      <c r="TWI89" s="126">
        <f t="shared" si="220"/>
        <v>0</v>
      </c>
      <c r="TWJ89" s="126">
        <f t="shared" si="220"/>
        <v>0</v>
      </c>
      <c r="TWK89" s="126">
        <f t="shared" si="220"/>
        <v>0</v>
      </c>
      <c r="TWL89" s="126">
        <f t="shared" si="220"/>
        <v>0</v>
      </c>
      <c r="TWM89" s="126">
        <f t="shared" si="220"/>
        <v>0</v>
      </c>
      <c r="TWN89" s="126">
        <f t="shared" si="220"/>
        <v>0</v>
      </c>
      <c r="TWO89" s="126">
        <f t="shared" si="220"/>
        <v>0</v>
      </c>
      <c r="TWP89" s="126">
        <f t="shared" si="220"/>
        <v>0</v>
      </c>
      <c r="TWQ89" s="126">
        <f t="shared" si="220"/>
        <v>0</v>
      </c>
      <c r="TWR89" s="126">
        <f t="shared" si="220"/>
        <v>0</v>
      </c>
      <c r="TWS89" s="126">
        <f t="shared" si="220"/>
        <v>0</v>
      </c>
      <c r="TWT89" s="126">
        <f t="shared" si="220"/>
        <v>0</v>
      </c>
      <c r="TWU89" s="126">
        <f t="shared" si="220"/>
        <v>0</v>
      </c>
      <c r="TWV89" s="126">
        <f t="shared" si="220"/>
        <v>0</v>
      </c>
      <c r="TWW89" s="126">
        <f t="shared" si="220"/>
        <v>0</v>
      </c>
      <c r="TWX89" s="126">
        <f t="shared" si="220"/>
        <v>0</v>
      </c>
      <c r="TWY89" s="126">
        <f t="shared" si="220"/>
        <v>0</v>
      </c>
      <c r="TWZ89" s="126">
        <f t="shared" si="220"/>
        <v>0</v>
      </c>
      <c r="TXA89" s="126">
        <f t="shared" si="220"/>
        <v>0</v>
      </c>
      <c r="TXB89" s="126">
        <f t="shared" si="220"/>
        <v>0</v>
      </c>
      <c r="TXC89" s="126">
        <f t="shared" si="220"/>
        <v>0</v>
      </c>
      <c r="TXD89" s="126">
        <f t="shared" si="220"/>
        <v>0</v>
      </c>
      <c r="TXE89" s="126">
        <f t="shared" si="220"/>
        <v>0</v>
      </c>
      <c r="TXF89" s="126">
        <f t="shared" si="220"/>
        <v>0</v>
      </c>
      <c r="TXG89" s="126">
        <f t="shared" si="220"/>
        <v>0</v>
      </c>
      <c r="TXH89" s="126">
        <f t="shared" si="220"/>
        <v>0</v>
      </c>
      <c r="TXI89" s="126">
        <f t="shared" si="220"/>
        <v>0</v>
      </c>
      <c r="TXJ89" s="126">
        <f t="shared" si="220"/>
        <v>0</v>
      </c>
      <c r="TXK89" s="126">
        <f t="shared" si="220"/>
        <v>0</v>
      </c>
      <c r="TXL89" s="126">
        <f t="shared" si="220"/>
        <v>0</v>
      </c>
      <c r="TXM89" s="126">
        <f t="shared" si="220"/>
        <v>0</v>
      </c>
      <c r="TXN89" s="126">
        <f t="shared" si="220"/>
        <v>0</v>
      </c>
      <c r="TXO89" s="126">
        <f t="shared" si="220"/>
        <v>0</v>
      </c>
      <c r="TXP89" s="126">
        <f t="shared" si="220"/>
        <v>0</v>
      </c>
      <c r="TXQ89" s="126">
        <f t="shared" si="220"/>
        <v>0</v>
      </c>
      <c r="TXR89" s="126">
        <f t="shared" si="220"/>
        <v>0</v>
      </c>
      <c r="TXS89" s="126">
        <f t="shared" si="220"/>
        <v>0</v>
      </c>
      <c r="TXT89" s="126">
        <f t="shared" si="220"/>
        <v>0</v>
      </c>
      <c r="TXU89" s="126">
        <f t="shared" si="220"/>
        <v>0</v>
      </c>
      <c r="TXV89" s="126">
        <f t="shared" si="220"/>
        <v>0</v>
      </c>
      <c r="TXW89" s="126">
        <f t="shared" si="220"/>
        <v>0</v>
      </c>
      <c r="TXX89" s="126">
        <f t="shared" si="220"/>
        <v>0</v>
      </c>
      <c r="TXY89" s="126">
        <f t="shared" si="220"/>
        <v>0</v>
      </c>
      <c r="TXZ89" s="126">
        <f t="shared" si="220"/>
        <v>0</v>
      </c>
      <c r="TYA89" s="126">
        <f t="shared" si="220"/>
        <v>0</v>
      </c>
      <c r="TYB89" s="126">
        <f t="shared" si="220"/>
        <v>0</v>
      </c>
      <c r="TYC89" s="126">
        <f t="shared" si="220"/>
        <v>0</v>
      </c>
      <c r="TYD89" s="126">
        <f t="shared" si="220"/>
        <v>0</v>
      </c>
      <c r="TYE89" s="126">
        <f t="shared" si="220"/>
        <v>0</v>
      </c>
      <c r="TYF89" s="126">
        <f t="shared" si="220"/>
        <v>0</v>
      </c>
      <c r="TYG89" s="126">
        <f t="shared" si="220"/>
        <v>0</v>
      </c>
      <c r="TYH89" s="126">
        <f t="shared" si="220"/>
        <v>0</v>
      </c>
      <c r="TYI89" s="126">
        <f t="shared" si="220"/>
        <v>0</v>
      </c>
      <c r="TYJ89" s="126">
        <f t="shared" si="220"/>
        <v>0</v>
      </c>
      <c r="TYK89" s="126">
        <f t="shared" si="220"/>
        <v>0</v>
      </c>
      <c r="TYL89" s="126">
        <f t="shared" si="220"/>
        <v>0</v>
      </c>
      <c r="TYM89" s="126">
        <f t="shared" si="220"/>
        <v>0</v>
      </c>
      <c r="TYN89" s="126">
        <f t="shared" ref="TYN89:UAY89" si="221" xml:space="preserve"> TYN79</f>
        <v>0</v>
      </c>
      <c r="TYO89" s="126">
        <f t="shared" si="221"/>
        <v>0</v>
      </c>
      <c r="TYP89" s="126">
        <f t="shared" si="221"/>
        <v>0</v>
      </c>
      <c r="TYQ89" s="126">
        <f t="shared" si="221"/>
        <v>0</v>
      </c>
      <c r="TYR89" s="126">
        <f t="shared" si="221"/>
        <v>0</v>
      </c>
      <c r="TYS89" s="126">
        <f t="shared" si="221"/>
        <v>0</v>
      </c>
      <c r="TYT89" s="126">
        <f t="shared" si="221"/>
        <v>0</v>
      </c>
      <c r="TYU89" s="126">
        <f t="shared" si="221"/>
        <v>0</v>
      </c>
      <c r="TYV89" s="126">
        <f t="shared" si="221"/>
        <v>0</v>
      </c>
      <c r="TYW89" s="126">
        <f t="shared" si="221"/>
        <v>0</v>
      </c>
      <c r="TYX89" s="126">
        <f t="shared" si="221"/>
        <v>0</v>
      </c>
      <c r="TYY89" s="126">
        <f t="shared" si="221"/>
        <v>0</v>
      </c>
      <c r="TYZ89" s="126">
        <f t="shared" si="221"/>
        <v>0</v>
      </c>
      <c r="TZA89" s="126">
        <f t="shared" si="221"/>
        <v>0</v>
      </c>
      <c r="TZB89" s="126">
        <f t="shared" si="221"/>
        <v>0</v>
      </c>
      <c r="TZC89" s="126">
        <f t="shared" si="221"/>
        <v>0</v>
      </c>
      <c r="TZD89" s="126">
        <f t="shared" si="221"/>
        <v>0</v>
      </c>
      <c r="TZE89" s="126">
        <f t="shared" si="221"/>
        <v>0</v>
      </c>
      <c r="TZF89" s="126">
        <f t="shared" si="221"/>
        <v>0</v>
      </c>
      <c r="TZG89" s="126">
        <f t="shared" si="221"/>
        <v>0</v>
      </c>
      <c r="TZH89" s="126">
        <f t="shared" si="221"/>
        <v>0</v>
      </c>
      <c r="TZI89" s="126">
        <f t="shared" si="221"/>
        <v>0</v>
      </c>
      <c r="TZJ89" s="126">
        <f t="shared" si="221"/>
        <v>0</v>
      </c>
      <c r="TZK89" s="126">
        <f t="shared" si="221"/>
        <v>0</v>
      </c>
      <c r="TZL89" s="126">
        <f t="shared" si="221"/>
        <v>0</v>
      </c>
      <c r="TZM89" s="126">
        <f t="shared" si="221"/>
        <v>0</v>
      </c>
      <c r="TZN89" s="126">
        <f t="shared" si="221"/>
        <v>0</v>
      </c>
      <c r="TZO89" s="126">
        <f t="shared" si="221"/>
        <v>0</v>
      </c>
      <c r="TZP89" s="126">
        <f t="shared" si="221"/>
        <v>0</v>
      </c>
      <c r="TZQ89" s="126">
        <f t="shared" si="221"/>
        <v>0</v>
      </c>
      <c r="TZR89" s="126">
        <f t="shared" si="221"/>
        <v>0</v>
      </c>
      <c r="TZS89" s="126">
        <f t="shared" si="221"/>
        <v>0</v>
      </c>
      <c r="TZT89" s="126">
        <f t="shared" si="221"/>
        <v>0</v>
      </c>
      <c r="TZU89" s="126">
        <f t="shared" si="221"/>
        <v>0</v>
      </c>
      <c r="TZV89" s="126">
        <f t="shared" si="221"/>
        <v>0</v>
      </c>
      <c r="TZW89" s="126">
        <f t="shared" si="221"/>
        <v>0</v>
      </c>
      <c r="TZX89" s="126">
        <f t="shared" si="221"/>
        <v>0</v>
      </c>
      <c r="TZY89" s="126">
        <f t="shared" si="221"/>
        <v>0</v>
      </c>
      <c r="TZZ89" s="126">
        <f t="shared" si="221"/>
        <v>0</v>
      </c>
      <c r="UAA89" s="126">
        <f t="shared" si="221"/>
        <v>0</v>
      </c>
      <c r="UAB89" s="126">
        <f t="shared" si="221"/>
        <v>0</v>
      </c>
      <c r="UAC89" s="126">
        <f t="shared" si="221"/>
        <v>0</v>
      </c>
      <c r="UAD89" s="126">
        <f t="shared" si="221"/>
        <v>0</v>
      </c>
      <c r="UAE89" s="126">
        <f t="shared" si="221"/>
        <v>0</v>
      </c>
      <c r="UAF89" s="126">
        <f t="shared" si="221"/>
        <v>0</v>
      </c>
      <c r="UAG89" s="126">
        <f t="shared" si="221"/>
        <v>0</v>
      </c>
      <c r="UAH89" s="126">
        <f t="shared" si="221"/>
        <v>0</v>
      </c>
      <c r="UAI89" s="126">
        <f t="shared" si="221"/>
        <v>0</v>
      </c>
      <c r="UAJ89" s="126">
        <f t="shared" si="221"/>
        <v>0</v>
      </c>
      <c r="UAK89" s="126">
        <f t="shared" si="221"/>
        <v>0</v>
      </c>
      <c r="UAL89" s="126">
        <f t="shared" si="221"/>
        <v>0</v>
      </c>
      <c r="UAM89" s="126">
        <f t="shared" si="221"/>
        <v>0</v>
      </c>
      <c r="UAN89" s="126">
        <f t="shared" si="221"/>
        <v>0</v>
      </c>
      <c r="UAO89" s="126">
        <f t="shared" si="221"/>
        <v>0</v>
      </c>
      <c r="UAP89" s="126">
        <f t="shared" si="221"/>
        <v>0</v>
      </c>
      <c r="UAQ89" s="126">
        <f t="shared" si="221"/>
        <v>0</v>
      </c>
      <c r="UAR89" s="126">
        <f t="shared" si="221"/>
        <v>0</v>
      </c>
      <c r="UAS89" s="126">
        <f t="shared" si="221"/>
        <v>0</v>
      </c>
      <c r="UAT89" s="126">
        <f t="shared" si="221"/>
        <v>0</v>
      </c>
      <c r="UAU89" s="126">
        <f t="shared" si="221"/>
        <v>0</v>
      </c>
      <c r="UAV89" s="126">
        <f t="shared" si="221"/>
        <v>0</v>
      </c>
      <c r="UAW89" s="126">
        <f t="shared" si="221"/>
        <v>0</v>
      </c>
      <c r="UAX89" s="126">
        <f t="shared" si="221"/>
        <v>0</v>
      </c>
      <c r="UAY89" s="126">
        <f t="shared" si="221"/>
        <v>0</v>
      </c>
      <c r="UAZ89" s="126">
        <f t="shared" ref="UAZ89:UDK89" si="222" xml:space="preserve"> UAZ79</f>
        <v>0</v>
      </c>
      <c r="UBA89" s="126">
        <f t="shared" si="222"/>
        <v>0</v>
      </c>
      <c r="UBB89" s="126">
        <f t="shared" si="222"/>
        <v>0</v>
      </c>
      <c r="UBC89" s="126">
        <f t="shared" si="222"/>
        <v>0</v>
      </c>
      <c r="UBD89" s="126">
        <f t="shared" si="222"/>
        <v>0</v>
      </c>
      <c r="UBE89" s="126">
        <f t="shared" si="222"/>
        <v>0</v>
      </c>
      <c r="UBF89" s="126">
        <f t="shared" si="222"/>
        <v>0</v>
      </c>
      <c r="UBG89" s="126">
        <f t="shared" si="222"/>
        <v>0</v>
      </c>
      <c r="UBH89" s="126">
        <f t="shared" si="222"/>
        <v>0</v>
      </c>
      <c r="UBI89" s="126">
        <f t="shared" si="222"/>
        <v>0</v>
      </c>
      <c r="UBJ89" s="126">
        <f t="shared" si="222"/>
        <v>0</v>
      </c>
      <c r="UBK89" s="126">
        <f t="shared" si="222"/>
        <v>0</v>
      </c>
      <c r="UBL89" s="126">
        <f t="shared" si="222"/>
        <v>0</v>
      </c>
      <c r="UBM89" s="126">
        <f t="shared" si="222"/>
        <v>0</v>
      </c>
      <c r="UBN89" s="126">
        <f t="shared" si="222"/>
        <v>0</v>
      </c>
      <c r="UBO89" s="126">
        <f t="shared" si="222"/>
        <v>0</v>
      </c>
      <c r="UBP89" s="126">
        <f t="shared" si="222"/>
        <v>0</v>
      </c>
      <c r="UBQ89" s="126">
        <f t="shared" si="222"/>
        <v>0</v>
      </c>
      <c r="UBR89" s="126">
        <f t="shared" si="222"/>
        <v>0</v>
      </c>
      <c r="UBS89" s="126">
        <f t="shared" si="222"/>
        <v>0</v>
      </c>
      <c r="UBT89" s="126">
        <f t="shared" si="222"/>
        <v>0</v>
      </c>
      <c r="UBU89" s="126">
        <f t="shared" si="222"/>
        <v>0</v>
      </c>
      <c r="UBV89" s="126">
        <f t="shared" si="222"/>
        <v>0</v>
      </c>
      <c r="UBW89" s="126">
        <f t="shared" si="222"/>
        <v>0</v>
      </c>
      <c r="UBX89" s="126">
        <f t="shared" si="222"/>
        <v>0</v>
      </c>
      <c r="UBY89" s="126">
        <f t="shared" si="222"/>
        <v>0</v>
      </c>
      <c r="UBZ89" s="126">
        <f t="shared" si="222"/>
        <v>0</v>
      </c>
      <c r="UCA89" s="126">
        <f t="shared" si="222"/>
        <v>0</v>
      </c>
      <c r="UCB89" s="126">
        <f t="shared" si="222"/>
        <v>0</v>
      </c>
      <c r="UCC89" s="126">
        <f t="shared" si="222"/>
        <v>0</v>
      </c>
      <c r="UCD89" s="126">
        <f t="shared" si="222"/>
        <v>0</v>
      </c>
      <c r="UCE89" s="126">
        <f t="shared" si="222"/>
        <v>0</v>
      </c>
      <c r="UCF89" s="126">
        <f t="shared" si="222"/>
        <v>0</v>
      </c>
      <c r="UCG89" s="126">
        <f t="shared" si="222"/>
        <v>0</v>
      </c>
      <c r="UCH89" s="126">
        <f t="shared" si="222"/>
        <v>0</v>
      </c>
      <c r="UCI89" s="126">
        <f t="shared" si="222"/>
        <v>0</v>
      </c>
      <c r="UCJ89" s="126">
        <f t="shared" si="222"/>
        <v>0</v>
      </c>
      <c r="UCK89" s="126">
        <f t="shared" si="222"/>
        <v>0</v>
      </c>
      <c r="UCL89" s="126">
        <f t="shared" si="222"/>
        <v>0</v>
      </c>
      <c r="UCM89" s="126">
        <f t="shared" si="222"/>
        <v>0</v>
      </c>
      <c r="UCN89" s="126">
        <f t="shared" si="222"/>
        <v>0</v>
      </c>
      <c r="UCO89" s="126">
        <f t="shared" si="222"/>
        <v>0</v>
      </c>
      <c r="UCP89" s="126">
        <f t="shared" si="222"/>
        <v>0</v>
      </c>
      <c r="UCQ89" s="126">
        <f t="shared" si="222"/>
        <v>0</v>
      </c>
      <c r="UCR89" s="126">
        <f t="shared" si="222"/>
        <v>0</v>
      </c>
      <c r="UCS89" s="126">
        <f t="shared" si="222"/>
        <v>0</v>
      </c>
      <c r="UCT89" s="126">
        <f t="shared" si="222"/>
        <v>0</v>
      </c>
      <c r="UCU89" s="126">
        <f t="shared" si="222"/>
        <v>0</v>
      </c>
      <c r="UCV89" s="126">
        <f t="shared" si="222"/>
        <v>0</v>
      </c>
      <c r="UCW89" s="126">
        <f t="shared" si="222"/>
        <v>0</v>
      </c>
      <c r="UCX89" s="126">
        <f t="shared" si="222"/>
        <v>0</v>
      </c>
      <c r="UCY89" s="126">
        <f t="shared" si="222"/>
        <v>0</v>
      </c>
      <c r="UCZ89" s="126">
        <f t="shared" si="222"/>
        <v>0</v>
      </c>
      <c r="UDA89" s="126">
        <f t="shared" si="222"/>
        <v>0</v>
      </c>
      <c r="UDB89" s="126">
        <f t="shared" si="222"/>
        <v>0</v>
      </c>
      <c r="UDC89" s="126">
        <f t="shared" si="222"/>
        <v>0</v>
      </c>
      <c r="UDD89" s="126">
        <f t="shared" si="222"/>
        <v>0</v>
      </c>
      <c r="UDE89" s="126">
        <f t="shared" si="222"/>
        <v>0</v>
      </c>
      <c r="UDF89" s="126">
        <f t="shared" si="222"/>
        <v>0</v>
      </c>
      <c r="UDG89" s="126">
        <f t="shared" si="222"/>
        <v>0</v>
      </c>
      <c r="UDH89" s="126">
        <f t="shared" si="222"/>
        <v>0</v>
      </c>
      <c r="UDI89" s="126">
        <f t="shared" si="222"/>
        <v>0</v>
      </c>
      <c r="UDJ89" s="126">
        <f t="shared" si="222"/>
        <v>0</v>
      </c>
      <c r="UDK89" s="126">
        <f t="shared" si="222"/>
        <v>0</v>
      </c>
      <c r="UDL89" s="126">
        <f t="shared" ref="UDL89:UFW89" si="223" xml:space="preserve"> UDL79</f>
        <v>0</v>
      </c>
      <c r="UDM89" s="126">
        <f t="shared" si="223"/>
        <v>0</v>
      </c>
      <c r="UDN89" s="126">
        <f t="shared" si="223"/>
        <v>0</v>
      </c>
      <c r="UDO89" s="126">
        <f t="shared" si="223"/>
        <v>0</v>
      </c>
      <c r="UDP89" s="126">
        <f t="shared" si="223"/>
        <v>0</v>
      </c>
      <c r="UDQ89" s="126">
        <f t="shared" si="223"/>
        <v>0</v>
      </c>
      <c r="UDR89" s="126">
        <f t="shared" si="223"/>
        <v>0</v>
      </c>
      <c r="UDS89" s="126">
        <f t="shared" si="223"/>
        <v>0</v>
      </c>
      <c r="UDT89" s="126">
        <f t="shared" si="223"/>
        <v>0</v>
      </c>
      <c r="UDU89" s="126">
        <f t="shared" si="223"/>
        <v>0</v>
      </c>
      <c r="UDV89" s="126">
        <f t="shared" si="223"/>
        <v>0</v>
      </c>
      <c r="UDW89" s="126">
        <f t="shared" si="223"/>
        <v>0</v>
      </c>
      <c r="UDX89" s="126">
        <f t="shared" si="223"/>
        <v>0</v>
      </c>
      <c r="UDY89" s="126">
        <f t="shared" si="223"/>
        <v>0</v>
      </c>
      <c r="UDZ89" s="126">
        <f t="shared" si="223"/>
        <v>0</v>
      </c>
      <c r="UEA89" s="126">
        <f t="shared" si="223"/>
        <v>0</v>
      </c>
      <c r="UEB89" s="126">
        <f t="shared" si="223"/>
        <v>0</v>
      </c>
      <c r="UEC89" s="126">
        <f t="shared" si="223"/>
        <v>0</v>
      </c>
      <c r="UED89" s="126">
        <f t="shared" si="223"/>
        <v>0</v>
      </c>
      <c r="UEE89" s="126">
        <f t="shared" si="223"/>
        <v>0</v>
      </c>
      <c r="UEF89" s="126">
        <f t="shared" si="223"/>
        <v>0</v>
      </c>
      <c r="UEG89" s="126">
        <f t="shared" si="223"/>
        <v>0</v>
      </c>
      <c r="UEH89" s="126">
        <f t="shared" si="223"/>
        <v>0</v>
      </c>
      <c r="UEI89" s="126">
        <f t="shared" si="223"/>
        <v>0</v>
      </c>
      <c r="UEJ89" s="126">
        <f t="shared" si="223"/>
        <v>0</v>
      </c>
      <c r="UEK89" s="126">
        <f t="shared" si="223"/>
        <v>0</v>
      </c>
      <c r="UEL89" s="126">
        <f t="shared" si="223"/>
        <v>0</v>
      </c>
      <c r="UEM89" s="126">
        <f t="shared" si="223"/>
        <v>0</v>
      </c>
      <c r="UEN89" s="126">
        <f t="shared" si="223"/>
        <v>0</v>
      </c>
      <c r="UEO89" s="126">
        <f t="shared" si="223"/>
        <v>0</v>
      </c>
      <c r="UEP89" s="126">
        <f t="shared" si="223"/>
        <v>0</v>
      </c>
      <c r="UEQ89" s="126">
        <f t="shared" si="223"/>
        <v>0</v>
      </c>
      <c r="UER89" s="126">
        <f t="shared" si="223"/>
        <v>0</v>
      </c>
      <c r="UES89" s="126">
        <f t="shared" si="223"/>
        <v>0</v>
      </c>
      <c r="UET89" s="126">
        <f t="shared" si="223"/>
        <v>0</v>
      </c>
      <c r="UEU89" s="126">
        <f t="shared" si="223"/>
        <v>0</v>
      </c>
      <c r="UEV89" s="126">
        <f t="shared" si="223"/>
        <v>0</v>
      </c>
      <c r="UEW89" s="126">
        <f t="shared" si="223"/>
        <v>0</v>
      </c>
      <c r="UEX89" s="126">
        <f t="shared" si="223"/>
        <v>0</v>
      </c>
      <c r="UEY89" s="126">
        <f t="shared" si="223"/>
        <v>0</v>
      </c>
      <c r="UEZ89" s="126">
        <f t="shared" si="223"/>
        <v>0</v>
      </c>
      <c r="UFA89" s="126">
        <f t="shared" si="223"/>
        <v>0</v>
      </c>
      <c r="UFB89" s="126">
        <f t="shared" si="223"/>
        <v>0</v>
      </c>
      <c r="UFC89" s="126">
        <f t="shared" si="223"/>
        <v>0</v>
      </c>
      <c r="UFD89" s="126">
        <f t="shared" si="223"/>
        <v>0</v>
      </c>
      <c r="UFE89" s="126">
        <f t="shared" si="223"/>
        <v>0</v>
      </c>
      <c r="UFF89" s="126">
        <f t="shared" si="223"/>
        <v>0</v>
      </c>
      <c r="UFG89" s="126">
        <f t="shared" si="223"/>
        <v>0</v>
      </c>
      <c r="UFH89" s="126">
        <f t="shared" si="223"/>
        <v>0</v>
      </c>
      <c r="UFI89" s="126">
        <f t="shared" si="223"/>
        <v>0</v>
      </c>
      <c r="UFJ89" s="126">
        <f t="shared" si="223"/>
        <v>0</v>
      </c>
      <c r="UFK89" s="126">
        <f t="shared" si="223"/>
        <v>0</v>
      </c>
      <c r="UFL89" s="126">
        <f t="shared" si="223"/>
        <v>0</v>
      </c>
      <c r="UFM89" s="126">
        <f t="shared" si="223"/>
        <v>0</v>
      </c>
      <c r="UFN89" s="126">
        <f t="shared" si="223"/>
        <v>0</v>
      </c>
      <c r="UFO89" s="126">
        <f t="shared" si="223"/>
        <v>0</v>
      </c>
      <c r="UFP89" s="126">
        <f t="shared" si="223"/>
        <v>0</v>
      </c>
      <c r="UFQ89" s="126">
        <f t="shared" si="223"/>
        <v>0</v>
      </c>
      <c r="UFR89" s="126">
        <f t="shared" si="223"/>
        <v>0</v>
      </c>
      <c r="UFS89" s="126">
        <f t="shared" si="223"/>
        <v>0</v>
      </c>
      <c r="UFT89" s="126">
        <f t="shared" si="223"/>
        <v>0</v>
      </c>
      <c r="UFU89" s="126">
        <f t="shared" si="223"/>
        <v>0</v>
      </c>
      <c r="UFV89" s="126">
        <f t="shared" si="223"/>
        <v>0</v>
      </c>
      <c r="UFW89" s="126">
        <f t="shared" si="223"/>
        <v>0</v>
      </c>
      <c r="UFX89" s="126">
        <f t="shared" ref="UFX89:UII89" si="224" xml:space="preserve"> UFX79</f>
        <v>0</v>
      </c>
      <c r="UFY89" s="126">
        <f t="shared" si="224"/>
        <v>0</v>
      </c>
      <c r="UFZ89" s="126">
        <f t="shared" si="224"/>
        <v>0</v>
      </c>
      <c r="UGA89" s="126">
        <f t="shared" si="224"/>
        <v>0</v>
      </c>
      <c r="UGB89" s="126">
        <f t="shared" si="224"/>
        <v>0</v>
      </c>
      <c r="UGC89" s="126">
        <f t="shared" si="224"/>
        <v>0</v>
      </c>
      <c r="UGD89" s="126">
        <f t="shared" si="224"/>
        <v>0</v>
      </c>
      <c r="UGE89" s="126">
        <f t="shared" si="224"/>
        <v>0</v>
      </c>
      <c r="UGF89" s="126">
        <f t="shared" si="224"/>
        <v>0</v>
      </c>
      <c r="UGG89" s="126">
        <f t="shared" si="224"/>
        <v>0</v>
      </c>
      <c r="UGH89" s="126">
        <f t="shared" si="224"/>
        <v>0</v>
      </c>
      <c r="UGI89" s="126">
        <f t="shared" si="224"/>
        <v>0</v>
      </c>
      <c r="UGJ89" s="126">
        <f t="shared" si="224"/>
        <v>0</v>
      </c>
      <c r="UGK89" s="126">
        <f t="shared" si="224"/>
        <v>0</v>
      </c>
      <c r="UGL89" s="126">
        <f t="shared" si="224"/>
        <v>0</v>
      </c>
      <c r="UGM89" s="126">
        <f t="shared" si="224"/>
        <v>0</v>
      </c>
      <c r="UGN89" s="126">
        <f t="shared" si="224"/>
        <v>0</v>
      </c>
      <c r="UGO89" s="126">
        <f t="shared" si="224"/>
        <v>0</v>
      </c>
      <c r="UGP89" s="126">
        <f t="shared" si="224"/>
        <v>0</v>
      </c>
      <c r="UGQ89" s="126">
        <f t="shared" si="224"/>
        <v>0</v>
      </c>
      <c r="UGR89" s="126">
        <f t="shared" si="224"/>
        <v>0</v>
      </c>
      <c r="UGS89" s="126">
        <f t="shared" si="224"/>
        <v>0</v>
      </c>
      <c r="UGT89" s="126">
        <f t="shared" si="224"/>
        <v>0</v>
      </c>
      <c r="UGU89" s="126">
        <f t="shared" si="224"/>
        <v>0</v>
      </c>
      <c r="UGV89" s="126">
        <f t="shared" si="224"/>
        <v>0</v>
      </c>
      <c r="UGW89" s="126">
        <f t="shared" si="224"/>
        <v>0</v>
      </c>
      <c r="UGX89" s="126">
        <f t="shared" si="224"/>
        <v>0</v>
      </c>
      <c r="UGY89" s="126">
        <f t="shared" si="224"/>
        <v>0</v>
      </c>
      <c r="UGZ89" s="126">
        <f t="shared" si="224"/>
        <v>0</v>
      </c>
      <c r="UHA89" s="126">
        <f t="shared" si="224"/>
        <v>0</v>
      </c>
      <c r="UHB89" s="126">
        <f t="shared" si="224"/>
        <v>0</v>
      </c>
      <c r="UHC89" s="126">
        <f t="shared" si="224"/>
        <v>0</v>
      </c>
      <c r="UHD89" s="126">
        <f t="shared" si="224"/>
        <v>0</v>
      </c>
      <c r="UHE89" s="126">
        <f t="shared" si="224"/>
        <v>0</v>
      </c>
      <c r="UHF89" s="126">
        <f t="shared" si="224"/>
        <v>0</v>
      </c>
      <c r="UHG89" s="126">
        <f t="shared" si="224"/>
        <v>0</v>
      </c>
      <c r="UHH89" s="126">
        <f t="shared" si="224"/>
        <v>0</v>
      </c>
      <c r="UHI89" s="126">
        <f t="shared" si="224"/>
        <v>0</v>
      </c>
      <c r="UHJ89" s="126">
        <f t="shared" si="224"/>
        <v>0</v>
      </c>
      <c r="UHK89" s="126">
        <f t="shared" si="224"/>
        <v>0</v>
      </c>
      <c r="UHL89" s="126">
        <f t="shared" si="224"/>
        <v>0</v>
      </c>
      <c r="UHM89" s="126">
        <f t="shared" si="224"/>
        <v>0</v>
      </c>
      <c r="UHN89" s="126">
        <f t="shared" si="224"/>
        <v>0</v>
      </c>
      <c r="UHO89" s="126">
        <f t="shared" si="224"/>
        <v>0</v>
      </c>
      <c r="UHP89" s="126">
        <f t="shared" si="224"/>
        <v>0</v>
      </c>
      <c r="UHQ89" s="126">
        <f t="shared" si="224"/>
        <v>0</v>
      </c>
      <c r="UHR89" s="126">
        <f t="shared" si="224"/>
        <v>0</v>
      </c>
      <c r="UHS89" s="126">
        <f t="shared" si="224"/>
        <v>0</v>
      </c>
      <c r="UHT89" s="126">
        <f t="shared" si="224"/>
        <v>0</v>
      </c>
      <c r="UHU89" s="126">
        <f t="shared" si="224"/>
        <v>0</v>
      </c>
      <c r="UHV89" s="126">
        <f t="shared" si="224"/>
        <v>0</v>
      </c>
      <c r="UHW89" s="126">
        <f t="shared" si="224"/>
        <v>0</v>
      </c>
      <c r="UHX89" s="126">
        <f t="shared" si="224"/>
        <v>0</v>
      </c>
      <c r="UHY89" s="126">
        <f t="shared" si="224"/>
        <v>0</v>
      </c>
      <c r="UHZ89" s="126">
        <f t="shared" si="224"/>
        <v>0</v>
      </c>
      <c r="UIA89" s="126">
        <f t="shared" si="224"/>
        <v>0</v>
      </c>
      <c r="UIB89" s="126">
        <f t="shared" si="224"/>
        <v>0</v>
      </c>
      <c r="UIC89" s="126">
        <f t="shared" si="224"/>
        <v>0</v>
      </c>
      <c r="UID89" s="126">
        <f t="shared" si="224"/>
        <v>0</v>
      </c>
      <c r="UIE89" s="126">
        <f t="shared" si="224"/>
        <v>0</v>
      </c>
      <c r="UIF89" s="126">
        <f t="shared" si="224"/>
        <v>0</v>
      </c>
      <c r="UIG89" s="126">
        <f t="shared" si="224"/>
        <v>0</v>
      </c>
      <c r="UIH89" s="126">
        <f t="shared" si="224"/>
        <v>0</v>
      </c>
      <c r="UII89" s="126">
        <f t="shared" si="224"/>
        <v>0</v>
      </c>
      <c r="UIJ89" s="126">
        <f t="shared" ref="UIJ89:UKU89" si="225" xml:space="preserve"> UIJ79</f>
        <v>0</v>
      </c>
      <c r="UIK89" s="126">
        <f t="shared" si="225"/>
        <v>0</v>
      </c>
      <c r="UIL89" s="126">
        <f t="shared" si="225"/>
        <v>0</v>
      </c>
      <c r="UIM89" s="126">
        <f t="shared" si="225"/>
        <v>0</v>
      </c>
      <c r="UIN89" s="126">
        <f t="shared" si="225"/>
        <v>0</v>
      </c>
      <c r="UIO89" s="126">
        <f t="shared" si="225"/>
        <v>0</v>
      </c>
      <c r="UIP89" s="126">
        <f t="shared" si="225"/>
        <v>0</v>
      </c>
      <c r="UIQ89" s="126">
        <f t="shared" si="225"/>
        <v>0</v>
      </c>
      <c r="UIR89" s="126">
        <f t="shared" si="225"/>
        <v>0</v>
      </c>
      <c r="UIS89" s="126">
        <f t="shared" si="225"/>
        <v>0</v>
      </c>
      <c r="UIT89" s="126">
        <f t="shared" si="225"/>
        <v>0</v>
      </c>
      <c r="UIU89" s="126">
        <f t="shared" si="225"/>
        <v>0</v>
      </c>
      <c r="UIV89" s="126">
        <f t="shared" si="225"/>
        <v>0</v>
      </c>
      <c r="UIW89" s="126">
        <f t="shared" si="225"/>
        <v>0</v>
      </c>
      <c r="UIX89" s="126">
        <f t="shared" si="225"/>
        <v>0</v>
      </c>
      <c r="UIY89" s="126">
        <f t="shared" si="225"/>
        <v>0</v>
      </c>
      <c r="UIZ89" s="126">
        <f t="shared" si="225"/>
        <v>0</v>
      </c>
      <c r="UJA89" s="126">
        <f t="shared" si="225"/>
        <v>0</v>
      </c>
      <c r="UJB89" s="126">
        <f t="shared" si="225"/>
        <v>0</v>
      </c>
      <c r="UJC89" s="126">
        <f t="shared" si="225"/>
        <v>0</v>
      </c>
      <c r="UJD89" s="126">
        <f t="shared" si="225"/>
        <v>0</v>
      </c>
      <c r="UJE89" s="126">
        <f t="shared" si="225"/>
        <v>0</v>
      </c>
      <c r="UJF89" s="126">
        <f t="shared" si="225"/>
        <v>0</v>
      </c>
      <c r="UJG89" s="126">
        <f t="shared" si="225"/>
        <v>0</v>
      </c>
      <c r="UJH89" s="126">
        <f t="shared" si="225"/>
        <v>0</v>
      </c>
      <c r="UJI89" s="126">
        <f t="shared" si="225"/>
        <v>0</v>
      </c>
      <c r="UJJ89" s="126">
        <f t="shared" si="225"/>
        <v>0</v>
      </c>
      <c r="UJK89" s="126">
        <f t="shared" si="225"/>
        <v>0</v>
      </c>
      <c r="UJL89" s="126">
        <f t="shared" si="225"/>
        <v>0</v>
      </c>
      <c r="UJM89" s="126">
        <f t="shared" si="225"/>
        <v>0</v>
      </c>
      <c r="UJN89" s="126">
        <f t="shared" si="225"/>
        <v>0</v>
      </c>
      <c r="UJO89" s="126">
        <f t="shared" si="225"/>
        <v>0</v>
      </c>
      <c r="UJP89" s="126">
        <f t="shared" si="225"/>
        <v>0</v>
      </c>
      <c r="UJQ89" s="126">
        <f t="shared" si="225"/>
        <v>0</v>
      </c>
      <c r="UJR89" s="126">
        <f t="shared" si="225"/>
        <v>0</v>
      </c>
      <c r="UJS89" s="126">
        <f t="shared" si="225"/>
        <v>0</v>
      </c>
      <c r="UJT89" s="126">
        <f t="shared" si="225"/>
        <v>0</v>
      </c>
      <c r="UJU89" s="126">
        <f t="shared" si="225"/>
        <v>0</v>
      </c>
      <c r="UJV89" s="126">
        <f t="shared" si="225"/>
        <v>0</v>
      </c>
      <c r="UJW89" s="126">
        <f t="shared" si="225"/>
        <v>0</v>
      </c>
      <c r="UJX89" s="126">
        <f t="shared" si="225"/>
        <v>0</v>
      </c>
      <c r="UJY89" s="126">
        <f t="shared" si="225"/>
        <v>0</v>
      </c>
      <c r="UJZ89" s="126">
        <f t="shared" si="225"/>
        <v>0</v>
      </c>
      <c r="UKA89" s="126">
        <f t="shared" si="225"/>
        <v>0</v>
      </c>
      <c r="UKB89" s="126">
        <f t="shared" si="225"/>
        <v>0</v>
      </c>
      <c r="UKC89" s="126">
        <f t="shared" si="225"/>
        <v>0</v>
      </c>
      <c r="UKD89" s="126">
        <f t="shared" si="225"/>
        <v>0</v>
      </c>
      <c r="UKE89" s="126">
        <f t="shared" si="225"/>
        <v>0</v>
      </c>
      <c r="UKF89" s="126">
        <f t="shared" si="225"/>
        <v>0</v>
      </c>
      <c r="UKG89" s="126">
        <f t="shared" si="225"/>
        <v>0</v>
      </c>
      <c r="UKH89" s="126">
        <f t="shared" si="225"/>
        <v>0</v>
      </c>
      <c r="UKI89" s="126">
        <f t="shared" si="225"/>
        <v>0</v>
      </c>
      <c r="UKJ89" s="126">
        <f t="shared" si="225"/>
        <v>0</v>
      </c>
      <c r="UKK89" s="126">
        <f t="shared" si="225"/>
        <v>0</v>
      </c>
      <c r="UKL89" s="126">
        <f t="shared" si="225"/>
        <v>0</v>
      </c>
      <c r="UKM89" s="126">
        <f t="shared" si="225"/>
        <v>0</v>
      </c>
      <c r="UKN89" s="126">
        <f t="shared" si="225"/>
        <v>0</v>
      </c>
      <c r="UKO89" s="126">
        <f t="shared" si="225"/>
        <v>0</v>
      </c>
      <c r="UKP89" s="126">
        <f t="shared" si="225"/>
        <v>0</v>
      </c>
      <c r="UKQ89" s="126">
        <f t="shared" si="225"/>
        <v>0</v>
      </c>
      <c r="UKR89" s="126">
        <f t="shared" si="225"/>
        <v>0</v>
      </c>
      <c r="UKS89" s="126">
        <f t="shared" si="225"/>
        <v>0</v>
      </c>
      <c r="UKT89" s="126">
        <f t="shared" si="225"/>
        <v>0</v>
      </c>
      <c r="UKU89" s="126">
        <f t="shared" si="225"/>
        <v>0</v>
      </c>
      <c r="UKV89" s="126">
        <f t="shared" ref="UKV89:UNG89" si="226" xml:space="preserve"> UKV79</f>
        <v>0</v>
      </c>
      <c r="UKW89" s="126">
        <f t="shared" si="226"/>
        <v>0</v>
      </c>
      <c r="UKX89" s="126">
        <f t="shared" si="226"/>
        <v>0</v>
      </c>
      <c r="UKY89" s="126">
        <f t="shared" si="226"/>
        <v>0</v>
      </c>
      <c r="UKZ89" s="126">
        <f t="shared" si="226"/>
        <v>0</v>
      </c>
      <c r="ULA89" s="126">
        <f t="shared" si="226"/>
        <v>0</v>
      </c>
      <c r="ULB89" s="126">
        <f t="shared" si="226"/>
        <v>0</v>
      </c>
      <c r="ULC89" s="126">
        <f t="shared" si="226"/>
        <v>0</v>
      </c>
      <c r="ULD89" s="126">
        <f t="shared" si="226"/>
        <v>0</v>
      </c>
      <c r="ULE89" s="126">
        <f t="shared" si="226"/>
        <v>0</v>
      </c>
      <c r="ULF89" s="126">
        <f t="shared" si="226"/>
        <v>0</v>
      </c>
      <c r="ULG89" s="126">
        <f t="shared" si="226"/>
        <v>0</v>
      </c>
      <c r="ULH89" s="126">
        <f t="shared" si="226"/>
        <v>0</v>
      </c>
      <c r="ULI89" s="126">
        <f t="shared" si="226"/>
        <v>0</v>
      </c>
      <c r="ULJ89" s="126">
        <f t="shared" si="226"/>
        <v>0</v>
      </c>
      <c r="ULK89" s="126">
        <f t="shared" si="226"/>
        <v>0</v>
      </c>
      <c r="ULL89" s="126">
        <f t="shared" si="226"/>
        <v>0</v>
      </c>
      <c r="ULM89" s="126">
        <f t="shared" si="226"/>
        <v>0</v>
      </c>
      <c r="ULN89" s="126">
        <f t="shared" si="226"/>
        <v>0</v>
      </c>
      <c r="ULO89" s="126">
        <f t="shared" si="226"/>
        <v>0</v>
      </c>
      <c r="ULP89" s="126">
        <f t="shared" si="226"/>
        <v>0</v>
      </c>
      <c r="ULQ89" s="126">
        <f t="shared" si="226"/>
        <v>0</v>
      </c>
      <c r="ULR89" s="126">
        <f t="shared" si="226"/>
        <v>0</v>
      </c>
      <c r="ULS89" s="126">
        <f t="shared" si="226"/>
        <v>0</v>
      </c>
      <c r="ULT89" s="126">
        <f t="shared" si="226"/>
        <v>0</v>
      </c>
      <c r="ULU89" s="126">
        <f t="shared" si="226"/>
        <v>0</v>
      </c>
      <c r="ULV89" s="126">
        <f t="shared" si="226"/>
        <v>0</v>
      </c>
      <c r="ULW89" s="126">
        <f t="shared" si="226"/>
        <v>0</v>
      </c>
      <c r="ULX89" s="126">
        <f t="shared" si="226"/>
        <v>0</v>
      </c>
      <c r="ULY89" s="126">
        <f t="shared" si="226"/>
        <v>0</v>
      </c>
      <c r="ULZ89" s="126">
        <f t="shared" si="226"/>
        <v>0</v>
      </c>
      <c r="UMA89" s="126">
        <f t="shared" si="226"/>
        <v>0</v>
      </c>
      <c r="UMB89" s="126">
        <f t="shared" si="226"/>
        <v>0</v>
      </c>
      <c r="UMC89" s="126">
        <f t="shared" si="226"/>
        <v>0</v>
      </c>
      <c r="UMD89" s="126">
        <f t="shared" si="226"/>
        <v>0</v>
      </c>
      <c r="UME89" s="126">
        <f t="shared" si="226"/>
        <v>0</v>
      </c>
      <c r="UMF89" s="126">
        <f t="shared" si="226"/>
        <v>0</v>
      </c>
      <c r="UMG89" s="126">
        <f t="shared" si="226"/>
        <v>0</v>
      </c>
      <c r="UMH89" s="126">
        <f t="shared" si="226"/>
        <v>0</v>
      </c>
      <c r="UMI89" s="126">
        <f t="shared" si="226"/>
        <v>0</v>
      </c>
      <c r="UMJ89" s="126">
        <f t="shared" si="226"/>
        <v>0</v>
      </c>
      <c r="UMK89" s="126">
        <f t="shared" si="226"/>
        <v>0</v>
      </c>
      <c r="UML89" s="126">
        <f t="shared" si="226"/>
        <v>0</v>
      </c>
      <c r="UMM89" s="126">
        <f t="shared" si="226"/>
        <v>0</v>
      </c>
      <c r="UMN89" s="126">
        <f t="shared" si="226"/>
        <v>0</v>
      </c>
      <c r="UMO89" s="126">
        <f t="shared" si="226"/>
        <v>0</v>
      </c>
      <c r="UMP89" s="126">
        <f t="shared" si="226"/>
        <v>0</v>
      </c>
      <c r="UMQ89" s="126">
        <f t="shared" si="226"/>
        <v>0</v>
      </c>
      <c r="UMR89" s="126">
        <f t="shared" si="226"/>
        <v>0</v>
      </c>
      <c r="UMS89" s="126">
        <f t="shared" si="226"/>
        <v>0</v>
      </c>
      <c r="UMT89" s="126">
        <f t="shared" si="226"/>
        <v>0</v>
      </c>
      <c r="UMU89" s="126">
        <f t="shared" si="226"/>
        <v>0</v>
      </c>
      <c r="UMV89" s="126">
        <f t="shared" si="226"/>
        <v>0</v>
      </c>
      <c r="UMW89" s="126">
        <f t="shared" si="226"/>
        <v>0</v>
      </c>
      <c r="UMX89" s="126">
        <f t="shared" si="226"/>
        <v>0</v>
      </c>
      <c r="UMY89" s="126">
        <f t="shared" si="226"/>
        <v>0</v>
      </c>
      <c r="UMZ89" s="126">
        <f t="shared" si="226"/>
        <v>0</v>
      </c>
      <c r="UNA89" s="126">
        <f t="shared" si="226"/>
        <v>0</v>
      </c>
      <c r="UNB89" s="126">
        <f t="shared" si="226"/>
        <v>0</v>
      </c>
      <c r="UNC89" s="126">
        <f t="shared" si="226"/>
        <v>0</v>
      </c>
      <c r="UND89" s="126">
        <f t="shared" si="226"/>
        <v>0</v>
      </c>
      <c r="UNE89" s="126">
        <f t="shared" si="226"/>
        <v>0</v>
      </c>
      <c r="UNF89" s="126">
        <f t="shared" si="226"/>
        <v>0</v>
      </c>
      <c r="UNG89" s="126">
        <f t="shared" si="226"/>
        <v>0</v>
      </c>
      <c r="UNH89" s="126">
        <f t="shared" ref="UNH89:UPS89" si="227" xml:space="preserve"> UNH79</f>
        <v>0</v>
      </c>
      <c r="UNI89" s="126">
        <f t="shared" si="227"/>
        <v>0</v>
      </c>
      <c r="UNJ89" s="126">
        <f t="shared" si="227"/>
        <v>0</v>
      </c>
      <c r="UNK89" s="126">
        <f t="shared" si="227"/>
        <v>0</v>
      </c>
      <c r="UNL89" s="126">
        <f t="shared" si="227"/>
        <v>0</v>
      </c>
      <c r="UNM89" s="126">
        <f t="shared" si="227"/>
        <v>0</v>
      </c>
      <c r="UNN89" s="126">
        <f t="shared" si="227"/>
        <v>0</v>
      </c>
      <c r="UNO89" s="126">
        <f t="shared" si="227"/>
        <v>0</v>
      </c>
      <c r="UNP89" s="126">
        <f t="shared" si="227"/>
        <v>0</v>
      </c>
      <c r="UNQ89" s="126">
        <f t="shared" si="227"/>
        <v>0</v>
      </c>
      <c r="UNR89" s="126">
        <f t="shared" si="227"/>
        <v>0</v>
      </c>
      <c r="UNS89" s="126">
        <f t="shared" si="227"/>
        <v>0</v>
      </c>
      <c r="UNT89" s="126">
        <f t="shared" si="227"/>
        <v>0</v>
      </c>
      <c r="UNU89" s="126">
        <f t="shared" si="227"/>
        <v>0</v>
      </c>
      <c r="UNV89" s="126">
        <f t="shared" si="227"/>
        <v>0</v>
      </c>
      <c r="UNW89" s="126">
        <f t="shared" si="227"/>
        <v>0</v>
      </c>
      <c r="UNX89" s="126">
        <f t="shared" si="227"/>
        <v>0</v>
      </c>
      <c r="UNY89" s="126">
        <f t="shared" si="227"/>
        <v>0</v>
      </c>
      <c r="UNZ89" s="126">
        <f t="shared" si="227"/>
        <v>0</v>
      </c>
      <c r="UOA89" s="126">
        <f t="shared" si="227"/>
        <v>0</v>
      </c>
      <c r="UOB89" s="126">
        <f t="shared" si="227"/>
        <v>0</v>
      </c>
      <c r="UOC89" s="126">
        <f t="shared" si="227"/>
        <v>0</v>
      </c>
      <c r="UOD89" s="126">
        <f t="shared" si="227"/>
        <v>0</v>
      </c>
      <c r="UOE89" s="126">
        <f t="shared" si="227"/>
        <v>0</v>
      </c>
      <c r="UOF89" s="126">
        <f t="shared" si="227"/>
        <v>0</v>
      </c>
      <c r="UOG89" s="126">
        <f t="shared" si="227"/>
        <v>0</v>
      </c>
      <c r="UOH89" s="126">
        <f t="shared" si="227"/>
        <v>0</v>
      </c>
      <c r="UOI89" s="126">
        <f t="shared" si="227"/>
        <v>0</v>
      </c>
      <c r="UOJ89" s="126">
        <f t="shared" si="227"/>
        <v>0</v>
      </c>
      <c r="UOK89" s="126">
        <f t="shared" si="227"/>
        <v>0</v>
      </c>
      <c r="UOL89" s="126">
        <f t="shared" si="227"/>
        <v>0</v>
      </c>
      <c r="UOM89" s="126">
        <f t="shared" si="227"/>
        <v>0</v>
      </c>
      <c r="UON89" s="126">
        <f t="shared" si="227"/>
        <v>0</v>
      </c>
      <c r="UOO89" s="126">
        <f t="shared" si="227"/>
        <v>0</v>
      </c>
      <c r="UOP89" s="126">
        <f t="shared" si="227"/>
        <v>0</v>
      </c>
      <c r="UOQ89" s="126">
        <f t="shared" si="227"/>
        <v>0</v>
      </c>
      <c r="UOR89" s="126">
        <f t="shared" si="227"/>
        <v>0</v>
      </c>
      <c r="UOS89" s="126">
        <f t="shared" si="227"/>
        <v>0</v>
      </c>
      <c r="UOT89" s="126">
        <f t="shared" si="227"/>
        <v>0</v>
      </c>
      <c r="UOU89" s="126">
        <f t="shared" si="227"/>
        <v>0</v>
      </c>
      <c r="UOV89" s="126">
        <f t="shared" si="227"/>
        <v>0</v>
      </c>
      <c r="UOW89" s="126">
        <f t="shared" si="227"/>
        <v>0</v>
      </c>
      <c r="UOX89" s="126">
        <f t="shared" si="227"/>
        <v>0</v>
      </c>
      <c r="UOY89" s="126">
        <f t="shared" si="227"/>
        <v>0</v>
      </c>
      <c r="UOZ89" s="126">
        <f t="shared" si="227"/>
        <v>0</v>
      </c>
      <c r="UPA89" s="126">
        <f t="shared" si="227"/>
        <v>0</v>
      </c>
      <c r="UPB89" s="126">
        <f t="shared" si="227"/>
        <v>0</v>
      </c>
      <c r="UPC89" s="126">
        <f t="shared" si="227"/>
        <v>0</v>
      </c>
      <c r="UPD89" s="126">
        <f t="shared" si="227"/>
        <v>0</v>
      </c>
      <c r="UPE89" s="126">
        <f t="shared" si="227"/>
        <v>0</v>
      </c>
      <c r="UPF89" s="126">
        <f t="shared" si="227"/>
        <v>0</v>
      </c>
      <c r="UPG89" s="126">
        <f t="shared" si="227"/>
        <v>0</v>
      </c>
      <c r="UPH89" s="126">
        <f t="shared" si="227"/>
        <v>0</v>
      </c>
      <c r="UPI89" s="126">
        <f t="shared" si="227"/>
        <v>0</v>
      </c>
      <c r="UPJ89" s="126">
        <f t="shared" si="227"/>
        <v>0</v>
      </c>
      <c r="UPK89" s="126">
        <f t="shared" si="227"/>
        <v>0</v>
      </c>
      <c r="UPL89" s="126">
        <f t="shared" si="227"/>
        <v>0</v>
      </c>
      <c r="UPM89" s="126">
        <f t="shared" si="227"/>
        <v>0</v>
      </c>
      <c r="UPN89" s="126">
        <f t="shared" si="227"/>
        <v>0</v>
      </c>
      <c r="UPO89" s="126">
        <f t="shared" si="227"/>
        <v>0</v>
      </c>
      <c r="UPP89" s="126">
        <f t="shared" si="227"/>
        <v>0</v>
      </c>
      <c r="UPQ89" s="126">
        <f t="shared" si="227"/>
        <v>0</v>
      </c>
      <c r="UPR89" s="126">
        <f t="shared" si="227"/>
        <v>0</v>
      </c>
      <c r="UPS89" s="126">
        <f t="shared" si="227"/>
        <v>0</v>
      </c>
      <c r="UPT89" s="126">
        <f t="shared" ref="UPT89:USE89" si="228" xml:space="preserve"> UPT79</f>
        <v>0</v>
      </c>
      <c r="UPU89" s="126">
        <f t="shared" si="228"/>
        <v>0</v>
      </c>
      <c r="UPV89" s="126">
        <f t="shared" si="228"/>
        <v>0</v>
      </c>
      <c r="UPW89" s="126">
        <f t="shared" si="228"/>
        <v>0</v>
      </c>
      <c r="UPX89" s="126">
        <f t="shared" si="228"/>
        <v>0</v>
      </c>
      <c r="UPY89" s="126">
        <f t="shared" si="228"/>
        <v>0</v>
      </c>
      <c r="UPZ89" s="126">
        <f t="shared" si="228"/>
        <v>0</v>
      </c>
      <c r="UQA89" s="126">
        <f t="shared" si="228"/>
        <v>0</v>
      </c>
      <c r="UQB89" s="126">
        <f t="shared" si="228"/>
        <v>0</v>
      </c>
      <c r="UQC89" s="126">
        <f t="shared" si="228"/>
        <v>0</v>
      </c>
      <c r="UQD89" s="126">
        <f t="shared" si="228"/>
        <v>0</v>
      </c>
      <c r="UQE89" s="126">
        <f t="shared" si="228"/>
        <v>0</v>
      </c>
      <c r="UQF89" s="126">
        <f t="shared" si="228"/>
        <v>0</v>
      </c>
      <c r="UQG89" s="126">
        <f t="shared" si="228"/>
        <v>0</v>
      </c>
      <c r="UQH89" s="126">
        <f t="shared" si="228"/>
        <v>0</v>
      </c>
      <c r="UQI89" s="126">
        <f t="shared" si="228"/>
        <v>0</v>
      </c>
      <c r="UQJ89" s="126">
        <f t="shared" si="228"/>
        <v>0</v>
      </c>
      <c r="UQK89" s="126">
        <f t="shared" si="228"/>
        <v>0</v>
      </c>
      <c r="UQL89" s="126">
        <f t="shared" si="228"/>
        <v>0</v>
      </c>
      <c r="UQM89" s="126">
        <f t="shared" si="228"/>
        <v>0</v>
      </c>
      <c r="UQN89" s="126">
        <f t="shared" si="228"/>
        <v>0</v>
      </c>
      <c r="UQO89" s="126">
        <f t="shared" si="228"/>
        <v>0</v>
      </c>
      <c r="UQP89" s="126">
        <f t="shared" si="228"/>
        <v>0</v>
      </c>
      <c r="UQQ89" s="126">
        <f t="shared" si="228"/>
        <v>0</v>
      </c>
      <c r="UQR89" s="126">
        <f t="shared" si="228"/>
        <v>0</v>
      </c>
      <c r="UQS89" s="126">
        <f t="shared" si="228"/>
        <v>0</v>
      </c>
      <c r="UQT89" s="126">
        <f t="shared" si="228"/>
        <v>0</v>
      </c>
      <c r="UQU89" s="126">
        <f t="shared" si="228"/>
        <v>0</v>
      </c>
      <c r="UQV89" s="126">
        <f t="shared" si="228"/>
        <v>0</v>
      </c>
      <c r="UQW89" s="126">
        <f t="shared" si="228"/>
        <v>0</v>
      </c>
      <c r="UQX89" s="126">
        <f t="shared" si="228"/>
        <v>0</v>
      </c>
      <c r="UQY89" s="126">
        <f t="shared" si="228"/>
        <v>0</v>
      </c>
      <c r="UQZ89" s="126">
        <f t="shared" si="228"/>
        <v>0</v>
      </c>
      <c r="URA89" s="126">
        <f t="shared" si="228"/>
        <v>0</v>
      </c>
      <c r="URB89" s="126">
        <f t="shared" si="228"/>
        <v>0</v>
      </c>
      <c r="URC89" s="126">
        <f t="shared" si="228"/>
        <v>0</v>
      </c>
      <c r="URD89" s="126">
        <f t="shared" si="228"/>
        <v>0</v>
      </c>
      <c r="URE89" s="126">
        <f t="shared" si="228"/>
        <v>0</v>
      </c>
      <c r="URF89" s="126">
        <f t="shared" si="228"/>
        <v>0</v>
      </c>
      <c r="URG89" s="126">
        <f t="shared" si="228"/>
        <v>0</v>
      </c>
      <c r="URH89" s="126">
        <f t="shared" si="228"/>
        <v>0</v>
      </c>
      <c r="URI89" s="126">
        <f t="shared" si="228"/>
        <v>0</v>
      </c>
      <c r="URJ89" s="126">
        <f t="shared" si="228"/>
        <v>0</v>
      </c>
      <c r="URK89" s="126">
        <f t="shared" si="228"/>
        <v>0</v>
      </c>
      <c r="URL89" s="126">
        <f t="shared" si="228"/>
        <v>0</v>
      </c>
      <c r="URM89" s="126">
        <f t="shared" si="228"/>
        <v>0</v>
      </c>
      <c r="URN89" s="126">
        <f t="shared" si="228"/>
        <v>0</v>
      </c>
      <c r="URO89" s="126">
        <f t="shared" si="228"/>
        <v>0</v>
      </c>
      <c r="URP89" s="126">
        <f t="shared" si="228"/>
        <v>0</v>
      </c>
      <c r="URQ89" s="126">
        <f t="shared" si="228"/>
        <v>0</v>
      </c>
      <c r="URR89" s="126">
        <f t="shared" si="228"/>
        <v>0</v>
      </c>
      <c r="URS89" s="126">
        <f t="shared" si="228"/>
        <v>0</v>
      </c>
      <c r="URT89" s="126">
        <f t="shared" si="228"/>
        <v>0</v>
      </c>
      <c r="URU89" s="126">
        <f t="shared" si="228"/>
        <v>0</v>
      </c>
      <c r="URV89" s="126">
        <f t="shared" si="228"/>
        <v>0</v>
      </c>
      <c r="URW89" s="126">
        <f t="shared" si="228"/>
        <v>0</v>
      </c>
      <c r="URX89" s="126">
        <f t="shared" si="228"/>
        <v>0</v>
      </c>
      <c r="URY89" s="126">
        <f t="shared" si="228"/>
        <v>0</v>
      </c>
      <c r="URZ89" s="126">
        <f t="shared" si="228"/>
        <v>0</v>
      </c>
      <c r="USA89" s="126">
        <f t="shared" si="228"/>
        <v>0</v>
      </c>
      <c r="USB89" s="126">
        <f t="shared" si="228"/>
        <v>0</v>
      </c>
      <c r="USC89" s="126">
        <f t="shared" si="228"/>
        <v>0</v>
      </c>
      <c r="USD89" s="126">
        <f t="shared" si="228"/>
        <v>0</v>
      </c>
      <c r="USE89" s="126">
        <f t="shared" si="228"/>
        <v>0</v>
      </c>
      <c r="USF89" s="126">
        <f t="shared" ref="USF89:UUQ89" si="229" xml:space="preserve"> USF79</f>
        <v>0</v>
      </c>
      <c r="USG89" s="126">
        <f t="shared" si="229"/>
        <v>0</v>
      </c>
      <c r="USH89" s="126">
        <f t="shared" si="229"/>
        <v>0</v>
      </c>
      <c r="USI89" s="126">
        <f t="shared" si="229"/>
        <v>0</v>
      </c>
      <c r="USJ89" s="126">
        <f t="shared" si="229"/>
        <v>0</v>
      </c>
      <c r="USK89" s="126">
        <f t="shared" si="229"/>
        <v>0</v>
      </c>
      <c r="USL89" s="126">
        <f t="shared" si="229"/>
        <v>0</v>
      </c>
      <c r="USM89" s="126">
        <f t="shared" si="229"/>
        <v>0</v>
      </c>
      <c r="USN89" s="126">
        <f t="shared" si="229"/>
        <v>0</v>
      </c>
      <c r="USO89" s="126">
        <f t="shared" si="229"/>
        <v>0</v>
      </c>
      <c r="USP89" s="126">
        <f t="shared" si="229"/>
        <v>0</v>
      </c>
      <c r="USQ89" s="126">
        <f t="shared" si="229"/>
        <v>0</v>
      </c>
      <c r="USR89" s="126">
        <f t="shared" si="229"/>
        <v>0</v>
      </c>
      <c r="USS89" s="126">
        <f t="shared" si="229"/>
        <v>0</v>
      </c>
      <c r="UST89" s="126">
        <f t="shared" si="229"/>
        <v>0</v>
      </c>
      <c r="USU89" s="126">
        <f t="shared" si="229"/>
        <v>0</v>
      </c>
      <c r="USV89" s="126">
        <f t="shared" si="229"/>
        <v>0</v>
      </c>
      <c r="USW89" s="126">
        <f t="shared" si="229"/>
        <v>0</v>
      </c>
      <c r="USX89" s="126">
        <f t="shared" si="229"/>
        <v>0</v>
      </c>
      <c r="USY89" s="126">
        <f t="shared" si="229"/>
        <v>0</v>
      </c>
      <c r="USZ89" s="126">
        <f t="shared" si="229"/>
        <v>0</v>
      </c>
      <c r="UTA89" s="126">
        <f t="shared" si="229"/>
        <v>0</v>
      </c>
      <c r="UTB89" s="126">
        <f t="shared" si="229"/>
        <v>0</v>
      </c>
      <c r="UTC89" s="126">
        <f t="shared" si="229"/>
        <v>0</v>
      </c>
      <c r="UTD89" s="126">
        <f t="shared" si="229"/>
        <v>0</v>
      </c>
      <c r="UTE89" s="126">
        <f t="shared" si="229"/>
        <v>0</v>
      </c>
      <c r="UTF89" s="126">
        <f t="shared" si="229"/>
        <v>0</v>
      </c>
      <c r="UTG89" s="126">
        <f t="shared" si="229"/>
        <v>0</v>
      </c>
      <c r="UTH89" s="126">
        <f t="shared" si="229"/>
        <v>0</v>
      </c>
      <c r="UTI89" s="126">
        <f t="shared" si="229"/>
        <v>0</v>
      </c>
      <c r="UTJ89" s="126">
        <f t="shared" si="229"/>
        <v>0</v>
      </c>
      <c r="UTK89" s="126">
        <f t="shared" si="229"/>
        <v>0</v>
      </c>
      <c r="UTL89" s="126">
        <f t="shared" si="229"/>
        <v>0</v>
      </c>
      <c r="UTM89" s="126">
        <f t="shared" si="229"/>
        <v>0</v>
      </c>
      <c r="UTN89" s="126">
        <f t="shared" si="229"/>
        <v>0</v>
      </c>
      <c r="UTO89" s="126">
        <f t="shared" si="229"/>
        <v>0</v>
      </c>
      <c r="UTP89" s="126">
        <f t="shared" si="229"/>
        <v>0</v>
      </c>
      <c r="UTQ89" s="126">
        <f t="shared" si="229"/>
        <v>0</v>
      </c>
      <c r="UTR89" s="126">
        <f t="shared" si="229"/>
        <v>0</v>
      </c>
      <c r="UTS89" s="126">
        <f t="shared" si="229"/>
        <v>0</v>
      </c>
      <c r="UTT89" s="126">
        <f t="shared" si="229"/>
        <v>0</v>
      </c>
      <c r="UTU89" s="126">
        <f t="shared" si="229"/>
        <v>0</v>
      </c>
      <c r="UTV89" s="126">
        <f t="shared" si="229"/>
        <v>0</v>
      </c>
      <c r="UTW89" s="126">
        <f t="shared" si="229"/>
        <v>0</v>
      </c>
      <c r="UTX89" s="126">
        <f t="shared" si="229"/>
        <v>0</v>
      </c>
      <c r="UTY89" s="126">
        <f t="shared" si="229"/>
        <v>0</v>
      </c>
      <c r="UTZ89" s="126">
        <f t="shared" si="229"/>
        <v>0</v>
      </c>
      <c r="UUA89" s="126">
        <f t="shared" si="229"/>
        <v>0</v>
      </c>
      <c r="UUB89" s="126">
        <f t="shared" si="229"/>
        <v>0</v>
      </c>
      <c r="UUC89" s="126">
        <f t="shared" si="229"/>
        <v>0</v>
      </c>
      <c r="UUD89" s="126">
        <f t="shared" si="229"/>
        <v>0</v>
      </c>
      <c r="UUE89" s="126">
        <f t="shared" si="229"/>
        <v>0</v>
      </c>
      <c r="UUF89" s="126">
        <f t="shared" si="229"/>
        <v>0</v>
      </c>
      <c r="UUG89" s="126">
        <f t="shared" si="229"/>
        <v>0</v>
      </c>
      <c r="UUH89" s="126">
        <f t="shared" si="229"/>
        <v>0</v>
      </c>
      <c r="UUI89" s="126">
        <f t="shared" si="229"/>
        <v>0</v>
      </c>
      <c r="UUJ89" s="126">
        <f t="shared" si="229"/>
        <v>0</v>
      </c>
      <c r="UUK89" s="126">
        <f t="shared" si="229"/>
        <v>0</v>
      </c>
      <c r="UUL89" s="126">
        <f t="shared" si="229"/>
        <v>0</v>
      </c>
      <c r="UUM89" s="126">
        <f t="shared" si="229"/>
        <v>0</v>
      </c>
      <c r="UUN89" s="126">
        <f t="shared" si="229"/>
        <v>0</v>
      </c>
      <c r="UUO89" s="126">
        <f t="shared" si="229"/>
        <v>0</v>
      </c>
      <c r="UUP89" s="126">
        <f t="shared" si="229"/>
        <v>0</v>
      </c>
      <c r="UUQ89" s="126">
        <f t="shared" si="229"/>
        <v>0</v>
      </c>
      <c r="UUR89" s="126">
        <f t="shared" ref="UUR89:UXC89" si="230" xml:space="preserve"> UUR79</f>
        <v>0</v>
      </c>
      <c r="UUS89" s="126">
        <f t="shared" si="230"/>
        <v>0</v>
      </c>
      <c r="UUT89" s="126">
        <f t="shared" si="230"/>
        <v>0</v>
      </c>
      <c r="UUU89" s="126">
        <f t="shared" si="230"/>
        <v>0</v>
      </c>
      <c r="UUV89" s="126">
        <f t="shared" si="230"/>
        <v>0</v>
      </c>
      <c r="UUW89" s="126">
        <f t="shared" si="230"/>
        <v>0</v>
      </c>
      <c r="UUX89" s="126">
        <f t="shared" si="230"/>
        <v>0</v>
      </c>
      <c r="UUY89" s="126">
        <f t="shared" si="230"/>
        <v>0</v>
      </c>
      <c r="UUZ89" s="126">
        <f t="shared" si="230"/>
        <v>0</v>
      </c>
      <c r="UVA89" s="126">
        <f t="shared" si="230"/>
        <v>0</v>
      </c>
      <c r="UVB89" s="126">
        <f t="shared" si="230"/>
        <v>0</v>
      </c>
      <c r="UVC89" s="126">
        <f t="shared" si="230"/>
        <v>0</v>
      </c>
      <c r="UVD89" s="126">
        <f t="shared" si="230"/>
        <v>0</v>
      </c>
      <c r="UVE89" s="126">
        <f t="shared" si="230"/>
        <v>0</v>
      </c>
      <c r="UVF89" s="126">
        <f t="shared" si="230"/>
        <v>0</v>
      </c>
      <c r="UVG89" s="126">
        <f t="shared" si="230"/>
        <v>0</v>
      </c>
      <c r="UVH89" s="126">
        <f t="shared" si="230"/>
        <v>0</v>
      </c>
      <c r="UVI89" s="126">
        <f t="shared" si="230"/>
        <v>0</v>
      </c>
      <c r="UVJ89" s="126">
        <f t="shared" si="230"/>
        <v>0</v>
      </c>
      <c r="UVK89" s="126">
        <f t="shared" si="230"/>
        <v>0</v>
      </c>
      <c r="UVL89" s="126">
        <f t="shared" si="230"/>
        <v>0</v>
      </c>
      <c r="UVM89" s="126">
        <f t="shared" si="230"/>
        <v>0</v>
      </c>
      <c r="UVN89" s="126">
        <f t="shared" si="230"/>
        <v>0</v>
      </c>
      <c r="UVO89" s="126">
        <f t="shared" si="230"/>
        <v>0</v>
      </c>
      <c r="UVP89" s="126">
        <f t="shared" si="230"/>
        <v>0</v>
      </c>
      <c r="UVQ89" s="126">
        <f t="shared" si="230"/>
        <v>0</v>
      </c>
      <c r="UVR89" s="126">
        <f t="shared" si="230"/>
        <v>0</v>
      </c>
      <c r="UVS89" s="126">
        <f t="shared" si="230"/>
        <v>0</v>
      </c>
      <c r="UVT89" s="126">
        <f t="shared" si="230"/>
        <v>0</v>
      </c>
      <c r="UVU89" s="126">
        <f t="shared" si="230"/>
        <v>0</v>
      </c>
      <c r="UVV89" s="126">
        <f t="shared" si="230"/>
        <v>0</v>
      </c>
      <c r="UVW89" s="126">
        <f t="shared" si="230"/>
        <v>0</v>
      </c>
      <c r="UVX89" s="126">
        <f t="shared" si="230"/>
        <v>0</v>
      </c>
      <c r="UVY89" s="126">
        <f t="shared" si="230"/>
        <v>0</v>
      </c>
      <c r="UVZ89" s="126">
        <f t="shared" si="230"/>
        <v>0</v>
      </c>
      <c r="UWA89" s="126">
        <f t="shared" si="230"/>
        <v>0</v>
      </c>
      <c r="UWB89" s="126">
        <f t="shared" si="230"/>
        <v>0</v>
      </c>
      <c r="UWC89" s="126">
        <f t="shared" si="230"/>
        <v>0</v>
      </c>
      <c r="UWD89" s="126">
        <f t="shared" si="230"/>
        <v>0</v>
      </c>
      <c r="UWE89" s="126">
        <f t="shared" si="230"/>
        <v>0</v>
      </c>
      <c r="UWF89" s="126">
        <f t="shared" si="230"/>
        <v>0</v>
      </c>
      <c r="UWG89" s="126">
        <f t="shared" si="230"/>
        <v>0</v>
      </c>
      <c r="UWH89" s="126">
        <f t="shared" si="230"/>
        <v>0</v>
      </c>
      <c r="UWI89" s="126">
        <f t="shared" si="230"/>
        <v>0</v>
      </c>
      <c r="UWJ89" s="126">
        <f t="shared" si="230"/>
        <v>0</v>
      </c>
      <c r="UWK89" s="126">
        <f t="shared" si="230"/>
        <v>0</v>
      </c>
      <c r="UWL89" s="126">
        <f t="shared" si="230"/>
        <v>0</v>
      </c>
      <c r="UWM89" s="126">
        <f t="shared" si="230"/>
        <v>0</v>
      </c>
      <c r="UWN89" s="126">
        <f t="shared" si="230"/>
        <v>0</v>
      </c>
      <c r="UWO89" s="126">
        <f t="shared" si="230"/>
        <v>0</v>
      </c>
      <c r="UWP89" s="126">
        <f t="shared" si="230"/>
        <v>0</v>
      </c>
      <c r="UWQ89" s="126">
        <f t="shared" si="230"/>
        <v>0</v>
      </c>
      <c r="UWR89" s="126">
        <f t="shared" si="230"/>
        <v>0</v>
      </c>
      <c r="UWS89" s="126">
        <f t="shared" si="230"/>
        <v>0</v>
      </c>
      <c r="UWT89" s="126">
        <f t="shared" si="230"/>
        <v>0</v>
      </c>
      <c r="UWU89" s="126">
        <f t="shared" si="230"/>
        <v>0</v>
      </c>
      <c r="UWV89" s="126">
        <f t="shared" si="230"/>
        <v>0</v>
      </c>
      <c r="UWW89" s="126">
        <f t="shared" si="230"/>
        <v>0</v>
      </c>
      <c r="UWX89" s="126">
        <f t="shared" si="230"/>
        <v>0</v>
      </c>
      <c r="UWY89" s="126">
        <f t="shared" si="230"/>
        <v>0</v>
      </c>
      <c r="UWZ89" s="126">
        <f t="shared" si="230"/>
        <v>0</v>
      </c>
      <c r="UXA89" s="126">
        <f t="shared" si="230"/>
        <v>0</v>
      </c>
      <c r="UXB89" s="126">
        <f t="shared" si="230"/>
        <v>0</v>
      </c>
      <c r="UXC89" s="126">
        <f t="shared" si="230"/>
        <v>0</v>
      </c>
      <c r="UXD89" s="126">
        <f t="shared" ref="UXD89:UZO89" si="231" xml:space="preserve"> UXD79</f>
        <v>0</v>
      </c>
      <c r="UXE89" s="126">
        <f t="shared" si="231"/>
        <v>0</v>
      </c>
      <c r="UXF89" s="126">
        <f t="shared" si="231"/>
        <v>0</v>
      </c>
      <c r="UXG89" s="126">
        <f t="shared" si="231"/>
        <v>0</v>
      </c>
      <c r="UXH89" s="126">
        <f t="shared" si="231"/>
        <v>0</v>
      </c>
      <c r="UXI89" s="126">
        <f t="shared" si="231"/>
        <v>0</v>
      </c>
      <c r="UXJ89" s="126">
        <f t="shared" si="231"/>
        <v>0</v>
      </c>
      <c r="UXK89" s="126">
        <f t="shared" si="231"/>
        <v>0</v>
      </c>
      <c r="UXL89" s="126">
        <f t="shared" si="231"/>
        <v>0</v>
      </c>
      <c r="UXM89" s="126">
        <f t="shared" si="231"/>
        <v>0</v>
      </c>
      <c r="UXN89" s="126">
        <f t="shared" si="231"/>
        <v>0</v>
      </c>
      <c r="UXO89" s="126">
        <f t="shared" si="231"/>
        <v>0</v>
      </c>
      <c r="UXP89" s="126">
        <f t="shared" si="231"/>
        <v>0</v>
      </c>
      <c r="UXQ89" s="126">
        <f t="shared" si="231"/>
        <v>0</v>
      </c>
      <c r="UXR89" s="126">
        <f t="shared" si="231"/>
        <v>0</v>
      </c>
      <c r="UXS89" s="126">
        <f t="shared" si="231"/>
        <v>0</v>
      </c>
      <c r="UXT89" s="126">
        <f t="shared" si="231"/>
        <v>0</v>
      </c>
      <c r="UXU89" s="126">
        <f t="shared" si="231"/>
        <v>0</v>
      </c>
      <c r="UXV89" s="126">
        <f t="shared" si="231"/>
        <v>0</v>
      </c>
      <c r="UXW89" s="126">
        <f t="shared" si="231"/>
        <v>0</v>
      </c>
      <c r="UXX89" s="126">
        <f t="shared" si="231"/>
        <v>0</v>
      </c>
      <c r="UXY89" s="126">
        <f t="shared" si="231"/>
        <v>0</v>
      </c>
      <c r="UXZ89" s="126">
        <f t="shared" si="231"/>
        <v>0</v>
      </c>
      <c r="UYA89" s="126">
        <f t="shared" si="231"/>
        <v>0</v>
      </c>
      <c r="UYB89" s="126">
        <f t="shared" si="231"/>
        <v>0</v>
      </c>
      <c r="UYC89" s="126">
        <f t="shared" si="231"/>
        <v>0</v>
      </c>
      <c r="UYD89" s="126">
        <f t="shared" si="231"/>
        <v>0</v>
      </c>
      <c r="UYE89" s="126">
        <f t="shared" si="231"/>
        <v>0</v>
      </c>
      <c r="UYF89" s="126">
        <f t="shared" si="231"/>
        <v>0</v>
      </c>
      <c r="UYG89" s="126">
        <f t="shared" si="231"/>
        <v>0</v>
      </c>
      <c r="UYH89" s="126">
        <f t="shared" si="231"/>
        <v>0</v>
      </c>
      <c r="UYI89" s="126">
        <f t="shared" si="231"/>
        <v>0</v>
      </c>
      <c r="UYJ89" s="126">
        <f t="shared" si="231"/>
        <v>0</v>
      </c>
      <c r="UYK89" s="126">
        <f t="shared" si="231"/>
        <v>0</v>
      </c>
      <c r="UYL89" s="126">
        <f t="shared" si="231"/>
        <v>0</v>
      </c>
      <c r="UYM89" s="126">
        <f t="shared" si="231"/>
        <v>0</v>
      </c>
      <c r="UYN89" s="126">
        <f t="shared" si="231"/>
        <v>0</v>
      </c>
      <c r="UYO89" s="126">
        <f t="shared" si="231"/>
        <v>0</v>
      </c>
      <c r="UYP89" s="126">
        <f t="shared" si="231"/>
        <v>0</v>
      </c>
      <c r="UYQ89" s="126">
        <f t="shared" si="231"/>
        <v>0</v>
      </c>
      <c r="UYR89" s="126">
        <f t="shared" si="231"/>
        <v>0</v>
      </c>
      <c r="UYS89" s="126">
        <f t="shared" si="231"/>
        <v>0</v>
      </c>
      <c r="UYT89" s="126">
        <f t="shared" si="231"/>
        <v>0</v>
      </c>
      <c r="UYU89" s="126">
        <f t="shared" si="231"/>
        <v>0</v>
      </c>
      <c r="UYV89" s="126">
        <f t="shared" si="231"/>
        <v>0</v>
      </c>
      <c r="UYW89" s="126">
        <f t="shared" si="231"/>
        <v>0</v>
      </c>
      <c r="UYX89" s="126">
        <f t="shared" si="231"/>
        <v>0</v>
      </c>
      <c r="UYY89" s="126">
        <f t="shared" si="231"/>
        <v>0</v>
      </c>
      <c r="UYZ89" s="126">
        <f t="shared" si="231"/>
        <v>0</v>
      </c>
      <c r="UZA89" s="126">
        <f t="shared" si="231"/>
        <v>0</v>
      </c>
      <c r="UZB89" s="126">
        <f t="shared" si="231"/>
        <v>0</v>
      </c>
      <c r="UZC89" s="126">
        <f t="shared" si="231"/>
        <v>0</v>
      </c>
      <c r="UZD89" s="126">
        <f t="shared" si="231"/>
        <v>0</v>
      </c>
      <c r="UZE89" s="126">
        <f t="shared" si="231"/>
        <v>0</v>
      </c>
      <c r="UZF89" s="126">
        <f t="shared" si="231"/>
        <v>0</v>
      </c>
      <c r="UZG89" s="126">
        <f t="shared" si="231"/>
        <v>0</v>
      </c>
      <c r="UZH89" s="126">
        <f t="shared" si="231"/>
        <v>0</v>
      </c>
      <c r="UZI89" s="126">
        <f t="shared" si="231"/>
        <v>0</v>
      </c>
      <c r="UZJ89" s="126">
        <f t="shared" si="231"/>
        <v>0</v>
      </c>
      <c r="UZK89" s="126">
        <f t="shared" si="231"/>
        <v>0</v>
      </c>
      <c r="UZL89" s="126">
        <f t="shared" si="231"/>
        <v>0</v>
      </c>
      <c r="UZM89" s="126">
        <f t="shared" si="231"/>
        <v>0</v>
      </c>
      <c r="UZN89" s="126">
        <f t="shared" si="231"/>
        <v>0</v>
      </c>
      <c r="UZO89" s="126">
        <f t="shared" si="231"/>
        <v>0</v>
      </c>
      <c r="UZP89" s="126">
        <f t="shared" ref="UZP89:VCA89" si="232" xml:space="preserve"> UZP79</f>
        <v>0</v>
      </c>
      <c r="UZQ89" s="126">
        <f t="shared" si="232"/>
        <v>0</v>
      </c>
      <c r="UZR89" s="126">
        <f t="shared" si="232"/>
        <v>0</v>
      </c>
      <c r="UZS89" s="126">
        <f t="shared" si="232"/>
        <v>0</v>
      </c>
      <c r="UZT89" s="126">
        <f t="shared" si="232"/>
        <v>0</v>
      </c>
      <c r="UZU89" s="126">
        <f t="shared" si="232"/>
        <v>0</v>
      </c>
      <c r="UZV89" s="126">
        <f t="shared" si="232"/>
        <v>0</v>
      </c>
      <c r="UZW89" s="126">
        <f t="shared" si="232"/>
        <v>0</v>
      </c>
      <c r="UZX89" s="126">
        <f t="shared" si="232"/>
        <v>0</v>
      </c>
      <c r="UZY89" s="126">
        <f t="shared" si="232"/>
        <v>0</v>
      </c>
      <c r="UZZ89" s="126">
        <f t="shared" si="232"/>
        <v>0</v>
      </c>
      <c r="VAA89" s="126">
        <f t="shared" si="232"/>
        <v>0</v>
      </c>
      <c r="VAB89" s="126">
        <f t="shared" si="232"/>
        <v>0</v>
      </c>
      <c r="VAC89" s="126">
        <f t="shared" si="232"/>
        <v>0</v>
      </c>
      <c r="VAD89" s="126">
        <f t="shared" si="232"/>
        <v>0</v>
      </c>
      <c r="VAE89" s="126">
        <f t="shared" si="232"/>
        <v>0</v>
      </c>
      <c r="VAF89" s="126">
        <f t="shared" si="232"/>
        <v>0</v>
      </c>
      <c r="VAG89" s="126">
        <f t="shared" si="232"/>
        <v>0</v>
      </c>
      <c r="VAH89" s="126">
        <f t="shared" si="232"/>
        <v>0</v>
      </c>
      <c r="VAI89" s="126">
        <f t="shared" si="232"/>
        <v>0</v>
      </c>
      <c r="VAJ89" s="126">
        <f t="shared" si="232"/>
        <v>0</v>
      </c>
      <c r="VAK89" s="126">
        <f t="shared" si="232"/>
        <v>0</v>
      </c>
      <c r="VAL89" s="126">
        <f t="shared" si="232"/>
        <v>0</v>
      </c>
      <c r="VAM89" s="126">
        <f t="shared" si="232"/>
        <v>0</v>
      </c>
      <c r="VAN89" s="126">
        <f t="shared" si="232"/>
        <v>0</v>
      </c>
      <c r="VAO89" s="126">
        <f t="shared" si="232"/>
        <v>0</v>
      </c>
      <c r="VAP89" s="126">
        <f t="shared" si="232"/>
        <v>0</v>
      </c>
      <c r="VAQ89" s="126">
        <f t="shared" si="232"/>
        <v>0</v>
      </c>
      <c r="VAR89" s="126">
        <f t="shared" si="232"/>
        <v>0</v>
      </c>
      <c r="VAS89" s="126">
        <f t="shared" si="232"/>
        <v>0</v>
      </c>
      <c r="VAT89" s="126">
        <f t="shared" si="232"/>
        <v>0</v>
      </c>
      <c r="VAU89" s="126">
        <f t="shared" si="232"/>
        <v>0</v>
      </c>
      <c r="VAV89" s="126">
        <f t="shared" si="232"/>
        <v>0</v>
      </c>
      <c r="VAW89" s="126">
        <f t="shared" si="232"/>
        <v>0</v>
      </c>
      <c r="VAX89" s="126">
        <f t="shared" si="232"/>
        <v>0</v>
      </c>
      <c r="VAY89" s="126">
        <f t="shared" si="232"/>
        <v>0</v>
      </c>
      <c r="VAZ89" s="126">
        <f t="shared" si="232"/>
        <v>0</v>
      </c>
      <c r="VBA89" s="126">
        <f t="shared" si="232"/>
        <v>0</v>
      </c>
      <c r="VBB89" s="126">
        <f t="shared" si="232"/>
        <v>0</v>
      </c>
      <c r="VBC89" s="126">
        <f t="shared" si="232"/>
        <v>0</v>
      </c>
      <c r="VBD89" s="126">
        <f t="shared" si="232"/>
        <v>0</v>
      </c>
      <c r="VBE89" s="126">
        <f t="shared" si="232"/>
        <v>0</v>
      </c>
      <c r="VBF89" s="126">
        <f t="shared" si="232"/>
        <v>0</v>
      </c>
      <c r="VBG89" s="126">
        <f t="shared" si="232"/>
        <v>0</v>
      </c>
      <c r="VBH89" s="126">
        <f t="shared" si="232"/>
        <v>0</v>
      </c>
      <c r="VBI89" s="126">
        <f t="shared" si="232"/>
        <v>0</v>
      </c>
      <c r="VBJ89" s="126">
        <f t="shared" si="232"/>
        <v>0</v>
      </c>
      <c r="VBK89" s="126">
        <f t="shared" si="232"/>
        <v>0</v>
      </c>
      <c r="VBL89" s="126">
        <f t="shared" si="232"/>
        <v>0</v>
      </c>
      <c r="VBM89" s="126">
        <f t="shared" si="232"/>
        <v>0</v>
      </c>
      <c r="VBN89" s="126">
        <f t="shared" si="232"/>
        <v>0</v>
      </c>
      <c r="VBO89" s="126">
        <f t="shared" si="232"/>
        <v>0</v>
      </c>
      <c r="VBP89" s="126">
        <f t="shared" si="232"/>
        <v>0</v>
      </c>
      <c r="VBQ89" s="126">
        <f t="shared" si="232"/>
        <v>0</v>
      </c>
      <c r="VBR89" s="126">
        <f t="shared" si="232"/>
        <v>0</v>
      </c>
      <c r="VBS89" s="126">
        <f t="shared" si="232"/>
        <v>0</v>
      </c>
      <c r="VBT89" s="126">
        <f t="shared" si="232"/>
        <v>0</v>
      </c>
      <c r="VBU89" s="126">
        <f t="shared" si="232"/>
        <v>0</v>
      </c>
      <c r="VBV89" s="126">
        <f t="shared" si="232"/>
        <v>0</v>
      </c>
      <c r="VBW89" s="126">
        <f t="shared" si="232"/>
        <v>0</v>
      </c>
      <c r="VBX89" s="126">
        <f t="shared" si="232"/>
        <v>0</v>
      </c>
      <c r="VBY89" s="126">
        <f t="shared" si="232"/>
        <v>0</v>
      </c>
      <c r="VBZ89" s="126">
        <f t="shared" si="232"/>
        <v>0</v>
      </c>
      <c r="VCA89" s="126">
        <f t="shared" si="232"/>
        <v>0</v>
      </c>
      <c r="VCB89" s="126">
        <f t="shared" ref="VCB89:VEM89" si="233" xml:space="preserve"> VCB79</f>
        <v>0</v>
      </c>
      <c r="VCC89" s="126">
        <f t="shared" si="233"/>
        <v>0</v>
      </c>
      <c r="VCD89" s="126">
        <f t="shared" si="233"/>
        <v>0</v>
      </c>
      <c r="VCE89" s="126">
        <f t="shared" si="233"/>
        <v>0</v>
      </c>
      <c r="VCF89" s="126">
        <f t="shared" si="233"/>
        <v>0</v>
      </c>
      <c r="VCG89" s="126">
        <f t="shared" si="233"/>
        <v>0</v>
      </c>
      <c r="VCH89" s="126">
        <f t="shared" si="233"/>
        <v>0</v>
      </c>
      <c r="VCI89" s="126">
        <f t="shared" si="233"/>
        <v>0</v>
      </c>
      <c r="VCJ89" s="126">
        <f t="shared" si="233"/>
        <v>0</v>
      </c>
      <c r="VCK89" s="126">
        <f t="shared" si="233"/>
        <v>0</v>
      </c>
      <c r="VCL89" s="126">
        <f t="shared" si="233"/>
        <v>0</v>
      </c>
      <c r="VCM89" s="126">
        <f t="shared" si="233"/>
        <v>0</v>
      </c>
      <c r="VCN89" s="126">
        <f t="shared" si="233"/>
        <v>0</v>
      </c>
      <c r="VCO89" s="126">
        <f t="shared" si="233"/>
        <v>0</v>
      </c>
      <c r="VCP89" s="126">
        <f t="shared" si="233"/>
        <v>0</v>
      </c>
      <c r="VCQ89" s="126">
        <f t="shared" si="233"/>
        <v>0</v>
      </c>
      <c r="VCR89" s="126">
        <f t="shared" si="233"/>
        <v>0</v>
      </c>
      <c r="VCS89" s="126">
        <f t="shared" si="233"/>
        <v>0</v>
      </c>
      <c r="VCT89" s="126">
        <f t="shared" si="233"/>
        <v>0</v>
      </c>
      <c r="VCU89" s="126">
        <f t="shared" si="233"/>
        <v>0</v>
      </c>
      <c r="VCV89" s="126">
        <f t="shared" si="233"/>
        <v>0</v>
      </c>
      <c r="VCW89" s="126">
        <f t="shared" si="233"/>
        <v>0</v>
      </c>
      <c r="VCX89" s="126">
        <f t="shared" si="233"/>
        <v>0</v>
      </c>
      <c r="VCY89" s="126">
        <f t="shared" si="233"/>
        <v>0</v>
      </c>
      <c r="VCZ89" s="126">
        <f t="shared" si="233"/>
        <v>0</v>
      </c>
      <c r="VDA89" s="126">
        <f t="shared" si="233"/>
        <v>0</v>
      </c>
      <c r="VDB89" s="126">
        <f t="shared" si="233"/>
        <v>0</v>
      </c>
      <c r="VDC89" s="126">
        <f t="shared" si="233"/>
        <v>0</v>
      </c>
      <c r="VDD89" s="126">
        <f t="shared" si="233"/>
        <v>0</v>
      </c>
      <c r="VDE89" s="126">
        <f t="shared" si="233"/>
        <v>0</v>
      </c>
      <c r="VDF89" s="126">
        <f t="shared" si="233"/>
        <v>0</v>
      </c>
      <c r="VDG89" s="126">
        <f t="shared" si="233"/>
        <v>0</v>
      </c>
      <c r="VDH89" s="126">
        <f t="shared" si="233"/>
        <v>0</v>
      </c>
      <c r="VDI89" s="126">
        <f t="shared" si="233"/>
        <v>0</v>
      </c>
      <c r="VDJ89" s="126">
        <f t="shared" si="233"/>
        <v>0</v>
      </c>
      <c r="VDK89" s="126">
        <f t="shared" si="233"/>
        <v>0</v>
      </c>
      <c r="VDL89" s="126">
        <f t="shared" si="233"/>
        <v>0</v>
      </c>
      <c r="VDM89" s="126">
        <f t="shared" si="233"/>
        <v>0</v>
      </c>
      <c r="VDN89" s="126">
        <f t="shared" si="233"/>
        <v>0</v>
      </c>
      <c r="VDO89" s="126">
        <f t="shared" si="233"/>
        <v>0</v>
      </c>
      <c r="VDP89" s="126">
        <f t="shared" si="233"/>
        <v>0</v>
      </c>
      <c r="VDQ89" s="126">
        <f t="shared" si="233"/>
        <v>0</v>
      </c>
      <c r="VDR89" s="126">
        <f t="shared" si="233"/>
        <v>0</v>
      </c>
      <c r="VDS89" s="126">
        <f t="shared" si="233"/>
        <v>0</v>
      </c>
      <c r="VDT89" s="126">
        <f t="shared" si="233"/>
        <v>0</v>
      </c>
      <c r="VDU89" s="126">
        <f t="shared" si="233"/>
        <v>0</v>
      </c>
      <c r="VDV89" s="126">
        <f t="shared" si="233"/>
        <v>0</v>
      </c>
      <c r="VDW89" s="126">
        <f t="shared" si="233"/>
        <v>0</v>
      </c>
      <c r="VDX89" s="126">
        <f t="shared" si="233"/>
        <v>0</v>
      </c>
      <c r="VDY89" s="126">
        <f t="shared" si="233"/>
        <v>0</v>
      </c>
      <c r="VDZ89" s="126">
        <f t="shared" si="233"/>
        <v>0</v>
      </c>
      <c r="VEA89" s="126">
        <f t="shared" si="233"/>
        <v>0</v>
      </c>
      <c r="VEB89" s="126">
        <f t="shared" si="233"/>
        <v>0</v>
      </c>
      <c r="VEC89" s="126">
        <f t="shared" si="233"/>
        <v>0</v>
      </c>
      <c r="VED89" s="126">
        <f t="shared" si="233"/>
        <v>0</v>
      </c>
      <c r="VEE89" s="126">
        <f t="shared" si="233"/>
        <v>0</v>
      </c>
      <c r="VEF89" s="126">
        <f t="shared" si="233"/>
        <v>0</v>
      </c>
      <c r="VEG89" s="126">
        <f t="shared" si="233"/>
        <v>0</v>
      </c>
      <c r="VEH89" s="126">
        <f t="shared" si="233"/>
        <v>0</v>
      </c>
      <c r="VEI89" s="126">
        <f t="shared" si="233"/>
        <v>0</v>
      </c>
      <c r="VEJ89" s="126">
        <f t="shared" si="233"/>
        <v>0</v>
      </c>
      <c r="VEK89" s="126">
        <f t="shared" si="233"/>
        <v>0</v>
      </c>
      <c r="VEL89" s="126">
        <f t="shared" si="233"/>
        <v>0</v>
      </c>
      <c r="VEM89" s="126">
        <f t="shared" si="233"/>
        <v>0</v>
      </c>
      <c r="VEN89" s="126">
        <f t="shared" ref="VEN89:VGY89" si="234" xml:space="preserve"> VEN79</f>
        <v>0</v>
      </c>
      <c r="VEO89" s="126">
        <f t="shared" si="234"/>
        <v>0</v>
      </c>
      <c r="VEP89" s="126">
        <f t="shared" si="234"/>
        <v>0</v>
      </c>
      <c r="VEQ89" s="126">
        <f t="shared" si="234"/>
        <v>0</v>
      </c>
      <c r="VER89" s="126">
        <f t="shared" si="234"/>
        <v>0</v>
      </c>
      <c r="VES89" s="126">
        <f t="shared" si="234"/>
        <v>0</v>
      </c>
      <c r="VET89" s="126">
        <f t="shared" si="234"/>
        <v>0</v>
      </c>
      <c r="VEU89" s="126">
        <f t="shared" si="234"/>
        <v>0</v>
      </c>
      <c r="VEV89" s="126">
        <f t="shared" si="234"/>
        <v>0</v>
      </c>
      <c r="VEW89" s="126">
        <f t="shared" si="234"/>
        <v>0</v>
      </c>
      <c r="VEX89" s="126">
        <f t="shared" si="234"/>
        <v>0</v>
      </c>
      <c r="VEY89" s="126">
        <f t="shared" si="234"/>
        <v>0</v>
      </c>
      <c r="VEZ89" s="126">
        <f t="shared" si="234"/>
        <v>0</v>
      </c>
      <c r="VFA89" s="126">
        <f t="shared" si="234"/>
        <v>0</v>
      </c>
      <c r="VFB89" s="126">
        <f t="shared" si="234"/>
        <v>0</v>
      </c>
      <c r="VFC89" s="126">
        <f t="shared" si="234"/>
        <v>0</v>
      </c>
      <c r="VFD89" s="126">
        <f t="shared" si="234"/>
        <v>0</v>
      </c>
      <c r="VFE89" s="126">
        <f t="shared" si="234"/>
        <v>0</v>
      </c>
      <c r="VFF89" s="126">
        <f t="shared" si="234"/>
        <v>0</v>
      </c>
      <c r="VFG89" s="126">
        <f t="shared" si="234"/>
        <v>0</v>
      </c>
      <c r="VFH89" s="126">
        <f t="shared" si="234"/>
        <v>0</v>
      </c>
      <c r="VFI89" s="126">
        <f t="shared" si="234"/>
        <v>0</v>
      </c>
      <c r="VFJ89" s="126">
        <f t="shared" si="234"/>
        <v>0</v>
      </c>
      <c r="VFK89" s="126">
        <f t="shared" si="234"/>
        <v>0</v>
      </c>
      <c r="VFL89" s="126">
        <f t="shared" si="234"/>
        <v>0</v>
      </c>
      <c r="VFM89" s="126">
        <f t="shared" si="234"/>
        <v>0</v>
      </c>
      <c r="VFN89" s="126">
        <f t="shared" si="234"/>
        <v>0</v>
      </c>
      <c r="VFO89" s="126">
        <f t="shared" si="234"/>
        <v>0</v>
      </c>
      <c r="VFP89" s="126">
        <f t="shared" si="234"/>
        <v>0</v>
      </c>
      <c r="VFQ89" s="126">
        <f t="shared" si="234"/>
        <v>0</v>
      </c>
      <c r="VFR89" s="126">
        <f t="shared" si="234"/>
        <v>0</v>
      </c>
      <c r="VFS89" s="126">
        <f t="shared" si="234"/>
        <v>0</v>
      </c>
      <c r="VFT89" s="126">
        <f t="shared" si="234"/>
        <v>0</v>
      </c>
      <c r="VFU89" s="126">
        <f t="shared" si="234"/>
        <v>0</v>
      </c>
      <c r="VFV89" s="126">
        <f t="shared" si="234"/>
        <v>0</v>
      </c>
      <c r="VFW89" s="126">
        <f t="shared" si="234"/>
        <v>0</v>
      </c>
      <c r="VFX89" s="126">
        <f t="shared" si="234"/>
        <v>0</v>
      </c>
      <c r="VFY89" s="126">
        <f t="shared" si="234"/>
        <v>0</v>
      </c>
      <c r="VFZ89" s="126">
        <f t="shared" si="234"/>
        <v>0</v>
      </c>
      <c r="VGA89" s="126">
        <f t="shared" si="234"/>
        <v>0</v>
      </c>
      <c r="VGB89" s="126">
        <f t="shared" si="234"/>
        <v>0</v>
      </c>
      <c r="VGC89" s="126">
        <f t="shared" si="234"/>
        <v>0</v>
      </c>
      <c r="VGD89" s="126">
        <f t="shared" si="234"/>
        <v>0</v>
      </c>
      <c r="VGE89" s="126">
        <f t="shared" si="234"/>
        <v>0</v>
      </c>
      <c r="VGF89" s="126">
        <f t="shared" si="234"/>
        <v>0</v>
      </c>
      <c r="VGG89" s="126">
        <f t="shared" si="234"/>
        <v>0</v>
      </c>
      <c r="VGH89" s="126">
        <f t="shared" si="234"/>
        <v>0</v>
      </c>
      <c r="VGI89" s="126">
        <f t="shared" si="234"/>
        <v>0</v>
      </c>
      <c r="VGJ89" s="126">
        <f t="shared" si="234"/>
        <v>0</v>
      </c>
      <c r="VGK89" s="126">
        <f t="shared" si="234"/>
        <v>0</v>
      </c>
      <c r="VGL89" s="126">
        <f t="shared" si="234"/>
        <v>0</v>
      </c>
      <c r="VGM89" s="126">
        <f t="shared" si="234"/>
        <v>0</v>
      </c>
      <c r="VGN89" s="126">
        <f t="shared" si="234"/>
        <v>0</v>
      </c>
      <c r="VGO89" s="126">
        <f t="shared" si="234"/>
        <v>0</v>
      </c>
      <c r="VGP89" s="126">
        <f t="shared" si="234"/>
        <v>0</v>
      </c>
      <c r="VGQ89" s="126">
        <f t="shared" si="234"/>
        <v>0</v>
      </c>
      <c r="VGR89" s="126">
        <f t="shared" si="234"/>
        <v>0</v>
      </c>
      <c r="VGS89" s="126">
        <f t="shared" si="234"/>
        <v>0</v>
      </c>
      <c r="VGT89" s="126">
        <f t="shared" si="234"/>
        <v>0</v>
      </c>
      <c r="VGU89" s="126">
        <f t="shared" si="234"/>
        <v>0</v>
      </c>
      <c r="VGV89" s="126">
        <f t="shared" si="234"/>
        <v>0</v>
      </c>
      <c r="VGW89" s="126">
        <f t="shared" si="234"/>
        <v>0</v>
      </c>
      <c r="VGX89" s="126">
        <f t="shared" si="234"/>
        <v>0</v>
      </c>
      <c r="VGY89" s="126">
        <f t="shared" si="234"/>
        <v>0</v>
      </c>
      <c r="VGZ89" s="126">
        <f t="shared" ref="VGZ89:VJK89" si="235" xml:space="preserve"> VGZ79</f>
        <v>0</v>
      </c>
      <c r="VHA89" s="126">
        <f t="shared" si="235"/>
        <v>0</v>
      </c>
      <c r="VHB89" s="126">
        <f t="shared" si="235"/>
        <v>0</v>
      </c>
      <c r="VHC89" s="126">
        <f t="shared" si="235"/>
        <v>0</v>
      </c>
      <c r="VHD89" s="126">
        <f t="shared" si="235"/>
        <v>0</v>
      </c>
      <c r="VHE89" s="126">
        <f t="shared" si="235"/>
        <v>0</v>
      </c>
      <c r="VHF89" s="126">
        <f t="shared" si="235"/>
        <v>0</v>
      </c>
      <c r="VHG89" s="126">
        <f t="shared" si="235"/>
        <v>0</v>
      </c>
      <c r="VHH89" s="126">
        <f t="shared" si="235"/>
        <v>0</v>
      </c>
      <c r="VHI89" s="126">
        <f t="shared" si="235"/>
        <v>0</v>
      </c>
      <c r="VHJ89" s="126">
        <f t="shared" si="235"/>
        <v>0</v>
      </c>
      <c r="VHK89" s="126">
        <f t="shared" si="235"/>
        <v>0</v>
      </c>
      <c r="VHL89" s="126">
        <f t="shared" si="235"/>
        <v>0</v>
      </c>
      <c r="VHM89" s="126">
        <f t="shared" si="235"/>
        <v>0</v>
      </c>
      <c r="VHN89" s="126">
        <f t="shared" si="235"/>
        <v>0</v>
      </c>
      <c r="VHO89" s="126">
        <f t="shared" si="235"/>
        <v>0</v>
      </c>
      <c r="VHP89" s="126">
        <f t="shared" si="235"/>
        <v>0</v>
      </c>
      <c r="VHQ89" s="126">
        <f t="shared" si="235"/>
        <v>0</v>
      </c>
      <c r="VHR89" s="126">
        <f t="shared" si="235"/>
        <v>0</v>
      </c>
      <c r="VHS89" s="126">
        <f t="shared" si="235"/>
        <v>0</v>
      </c>
      <c r="VHT89" s="126">
        <f t="shared" si="235"/>
        <v>0</v>
      </c>
      <c r="VHU89" s="126">
        <f t="shared" si="235"/>
        <v>0</v>
      </c>
      <c r="VHV89" s="126">
        <f t="shared" si="235"/>
        <v>0</v>
      </c>
      <c r="VHW89" s="126">
        <f t="shared" si="235"/>
        <v>0</v>
      </c>
      <c r="VHX89" s="126">
        <f t="shared" si="235"/>
        <v>0</v>
      </c>
      <c r="VHY89" s="126">
        <f t="shared" si="235"/>
        <v>0</v>
      </c>
      <c r="VHZ89" s="126">
        <f t="shared" si="235"/>
        <v>0</v>
      </c>
      <c r="VIA89" s="126">
        <f t="shared" si="235"/>
        <v>0</v>
      </c>
      <c r="VIB89" s="126">
        <f t="shared" si="235"/>
        <v>0</v>
      </c>
      <c r="VIC89" s="126">
        <f t="shared" si="235"/>
        <v>0</v>
      </c>
      <c r="VID89" s="126">
        <f t="shared" si="235"/>
        <v>0</v>
      </c>
      <c r="VIE89" s="126">
        <f t="shared" si="235"/>
        <v>0</v>
      </c>
      <c r="VIF89" s="126">
        <f t="shared" si="235"/>
        <v>0</v>
      </c>
      <c r="VIG89" s="126">
        <f t="shared" si="235"/>
        <v>0</v>
      </c>
      <c r="VIH89" s="126">
        <f t="shared" si="235"/>
        <v>0</v>
      </c>
      <c r="VII89" s="126">
        <f t="shared" si="235"/>
        <v>0</v>
      </c>
      <c r="VIJ89" s="126">
        <f t="shared" si="235"/>
        <v>0</v>
      </c>
      <c r="VIK89" s="126">
        <f t="shared" si="235"/>
        <v>0</v>
      </c>
      <c r="VIL89" s="126">
        <f t="shared" si="235"/>
        <v>0</v>
      </c>
      <c r="VIM89" s="126">
        <f t="shared" si="235"/>
        <v>0</v>
      </c>
      <c r="VIN89" s="126">
        <f t="shared" si="235"/>
        <v>0</v>
      </c>
      <c r="VIO89" s="126">
        <f t="shared" si="235"/>
        <v>0</v>
      </c>
      <c r="VIP89" s="126">
        <f t="shared" si="235"/>
        <v>0</v>
      </c>
      <c r="VIQ89" s="126">
        <f t="shared" si="235"/>
        <v>0</v>
      </c>
      <c r="VIR89" s="126">
        <f t="shared" si="235"/>
        <v>0</v>
      </c>
      <c r="VIS89" s="126">
        <f t="shared" si="235"/>
        <v>0</v>
      </c>
      <c r="VIT89" s="126">
        <f t="shared" si="235"/>
        <v>0</v>
      </c>
      <c r="VIU89" s="126">
        <f t="shared" si="235"/>
        <v>0</v>
      </c>
      <c r="VIV89" s="126">
        <f t="shared" si="235"/>
        <v>0</v>
      </c>
      <c r="VIW89" s="126">
        <f t="shared" si="235"/>
        <v>0</v>
      </c>
      <c r="VIX89" s="126">
        <f t="shared" si="235"/>
        <v>0</v>
      </c>
      <c r="VIY89" s="126">
        <f t="shared" si="235"/>
        <v>0</v>
      </c>
      <c r="VIZ89" s="126">
        <f t="shared" si="235"/>
        <v>0</v>
      </c>
      <c r="VJA89" s="126">
        <f t="shared" si="235"/>
        <v>0</v>
      </c>
      <c r="VJB89" s="126">
        <f t="shared" si="235"/>
        <v>0</v>
      </c>
      <c r="VJC89" s="126">
        <f t="shared" si="235"/>
        <v>0</v>
      </c>
      <c r="VJD89" s="126">
        <f t="shared" si="235"/>
        <v>0</v>
      </c>
      <c r="VJE89" s="126">
        <f t="shared" si="235"/>
        <v>0</v>
      </c>
      <c r="VJF89" s="126">
        <f t="shared" si="235"/>
        <v>0</v>
      </c>
      <c r="VJG89" s="126">
        <f t="shared" si="235"/>
        <v>0</v>
      </c>
      <c r="VJH89" s="126">
        <f t="shared" si="235"/>
        <v>0</v>
      </c>
      <c r="VJI89" s="126">
        <f t="shared" si="235"/>
        <v>0</v>
      </c>
      <c r="VJJ89" s="126">
        <f t="shared" si="235"/>
        <v>0</v>
      </c>
      <c r="VJK89" s="126">
        <f t="shared" si="235"/>
        <v>0</v>
      </c>
      <c r="VJL89" s="126">
        <f t="shared" ref="VJL89:VLW89" si="236" xml:space="preserve"> VJL79</f>
        <v>0</v>
      </c>
      <c r="VJM89" s="126">
        <f t="shared" si="236"/>
        <v>0</v>
      </c>
      <c r="VJN89" s="126">
        <f t="shared" si="236"/>
        <v>0</v>
      </c>
      <c r="VJO89" s="126">
        <f t="shared" si="236"/>
        <v>0</v>
      </c>
      <c r="VJP89" s="126">
        <f t="shared" si="236"/>
        <v>0</v>
      </c>
      <c r="VJQ89" s="126">
        <f t="shared" si="236"/>
        <v>0</v>
      </c>
      <c r="VJR89" s="126">
        <f t="shared" si="236"/>
        <v>0</v>
      </c>
      <c r="VJS89" s="126">
        <f t="shared" si="236"/>
        <v>0</v>
      </c>
      <c r="VJT89" s="126">
        <f t="shared" si="236"/>
        <v>0</v>
      </c>
      <c r="VJU89" s="126">
        <f t="shared" si="236"/>
        <v>0</v>
      </c>
      <c r="VJV89" s="126">
        <f t="shared" si="236"/>
        <v>0</v>
      </c>
      <c r="VJW89" s="126">
        <f t="shared" si="236"/>
        <v>0</v>
      </c>
      <c r="VJX89" s="126">
        <f t="shared" si="236"/>
        <v>0</v>
      </c>
      <c r="VJY89" s="126">
        <f t="shared" si="236"/>
        <v>0</v>
      </c>
      <c r="VJZ89" s="126">
        <f t="shared" si="236"/>
        <v>0</v>
      </c>
      <c r="VKA89" s="126">
        <f t="shared" si="236"/>
        <v>0</v>
      </c>
      <c r="VKB89" s="126">
        <f t="shared" si="236"/>
        <v>0</v>
      </c>
      <c r="VKC89" s="126">
        <f t="shared" si="236"/>
        <v>0</v>
      </c>
      <c r="VKD89" s="126">
        <f t="shared" si="236"/>
        <v>0</v>
      </c>
      <c r="VKE89" s="126">
        <f t="shared" si="236"/>
        <v>0</v>
      </c>
      <c r="VKF89" s="126">
        <f t="shared" si="236"/>
        <v>0</v>
      </c>
      <c r="VKG89" s="126">
        <f t="shared" si="236"/>
        <v>0</v>
      </c>
      <c r="VKH89" s="126">
        <f t="shared" si="236"/>
        <v>0</v>
      </c>
      <c r="VKI89" s="126">
        <f t="shared" si="236"/>
        <v>0</v>
      </c>
      <c r="VKJ89" s="126">
        <f t="shared" si="236"/>
        <v>0</v>
      </c>
      <c r="VKK89" s="126">
        <f t="shared" si="236"/>
        <v>0</v>
      </c>
      <c r="VKL89" s="126">
        <f t="shared" si="236"/>
        <v>0</v>
      </c>
      <c r="VKM89" s="126">
        <f t="shared" si="236"/>
        <v>0</v>
      </c>
      <c r="VKN89" s="126">
        <f t="shared" si="236"/>
        <v>0</v>
      </c>
      <c r="VKO89" s="126">
        <f t="shared" si="236"/>
        <v>0</v>
      </c>
      <c r="VKP89" s="126">
        <f t="shared" si="236"/>
        <v>0</v>
      </c>
      <c r="VKQ89" s="126">
        <f t="shared" si="236"/>
        <v>0</v>
      </c>
      <c r="VKR89" s="126">
        <f t="shared" si="236"/>
        <v>0</v>
      </c>
      <c r="VKS89" s="126">
        <f t="shared" si="236"/>
        <v>0</v>
      </c>
      <c r="VKT89" s="126">
        <f t="shared" si="236"/>
        <v>0</v>
      </c>
      <c r="VKU89" s="126">
        <f t="shared" si="236"/>
        <v>0</v>
      </c>
      <c r="VKV89" s="126">
        <f t="shared" si="236"/>
        <v>0</v>
      </c>
      <c r="VKW89" s="126">
        <f t="shared" si="236"/>
        <v>0</v>
      </c>
      <c r="VKX89" s="126">
        <f t="shared" si="236"/>
        <v>0</v>
      </c>
      <c r="VKY89" s="126">
        <f t="shared" si="236"/>
        <v>0</v>
      </c>
      <c r="VKZ89" s="126">
        <f t="shared" si="236"/>
        <v>0</v>
      </c>
      <c r="VLA89" s="126">
        <f t="shared" si="236"/>
        <v>0</v>
      </c>
      <c r="VLB89" s="126">
        <f t="shared" si="236"/>
        <v>0</v>
      </c>
      <c r="VLC89" s="126">
        <f t="shared" si="236"/>
        <v>0</v>
      </c>
      <c r="VLD89" s="126">
        <f t="shared" si="236"/>
        <v>0</v>
      </c>
      <c r="VLE89" s="126">
        <f t="shared" si="236"/>
        <v>0</v>
      </c>
      <c r="VLF89" s="126">
        <f t="shared" si="236"/>
        <v>0</v>
      </c>
      <c r="VLG89" s="126">
        <f t="shared" si="236"/>
        <v>0</v>
      </c>
      <c r="VLH89" s="126">
        <f t="shared" si="236"/>
        <v>0</v>
      </c>
      <c r="VLI89" s="126">
        <f t="shared" si="236"/>
        <v>0</v>
      </c>
      <c r="VLJ89" s="126">
        <f t="shared" si="236"/>
        <v>0</v>
      </c>
      <c r="VLK89" s="126">
        <f t="shared" si="236"/>
        <v>0</v>
      </c>
      <c r="VLL89" s="126">
        <f t="shared" si="236"/>
        <v>0</v>
      </c>
      <c r="VLM89" s="126">
        <f t="shared" si="236"/>
        <v>0</v>
      </c>
      <c r="VLN89" s="126">
        <f t="shared" si="236"/>
        <v>0</v>
      </c>
      <c r="VLO89" s="126">
        <f t="shared" si="236"/>
        <v>0</v>
      </c>
      <c r="VLP89" s="126">
        <f t="shared" si="236"/>
        <v>0</v>
      </c>
      <c r="VLQ89" s="126">
        <f t="shared" si="236"/>
        <v>0</v>
      </c>
      <c r="VLR89" s="126">
        <f t="shared" si="236"/>
        <v>0</v>
      </c>
      <c r="VLS89" s="126">
        <f t="shared" si="236"/>
        <v>0</v>
      </c>
      <c r="VLT89" s="126">
        <f t="shared" si="236"/>
        <v>0</v>
      </c>
      <c r="VLU89" s="126">
        <f t="shared" si="236"/>
        <v>0</v>
      </c>
      <c r="VLV89" s="126">
        <f t="shared" si="236"/>
        <v>0</v>
      </c>
      <c r="VLW89" s="126">
        <f t="shared" si="236"/>
        <v>0</v>
      </c>
      <c r="VLX89" s="126">
        <f t="shared" ref="VLX89:VOI89" si="237" xml:space="preserve"> VLX79</f>
        <v>0</v>
      </c>
      <c r="VLY89" s="126">
        <f t="shared" si="237"/>
        <v>0</v>
      </c>
      <c r="VLZ89" s="126">
        <f t="shared" si="237"/>
        <v>0</v>
      </c>
      <c r="VMA89" s="126">
        <f t="shared" si="237"/>
        <v>0</v>
      </c>
      <c r="VMB89" s="126">
        <f t="shared" si="237"/>
        <v>0</v>
      </c>
      <c r="VMC89" s="126">
        <f t="shared" si="237"/>
        <v>0</v>
      </c>
      <c r="VMD89" s="126">
        <f t="shared" si="237"/>
        <v>0</v>
      </c>
      <c r="VME89" s="126">
        <f t="shared" si="237"/>
        <v>0</v>
      </c>
      <c r="VMF89" s="126">
        <f t="shared" si="237"/>
        <v>0</v>
      </c>
      <c r="VMG89" s="126">
        <f t="shared" si="237"/>
        <v>0</v>
      </c>
      <c r="VMH89" s="126">
        <f t="shared" si="237"/>
        <v>0</v>
      </c>
      <c r="VMI89" s="126">
        <f t="shared" si="237"/>
        <v>0</v>
      </c>
      <c r="VMJ89" s="126">
        <f t="shared" si="237"/>
        <v>0</v>
      </c>
      <c r="VMK89" s="126">
        <f t="shared" si="237"/>
        <v>0</v>
      </c>
      <c r="VML89" s="126">
        <f t="shared" si="237"/>
        <v>0</v>
      </c>
      <c r="VMM89" s="126">
        <f t="shared" si="237"/>
        <v>0</v>
      </c>
      <c r="VMN89" s="126">
        <f t="shared" si="237"/>
        <v>0</v>
      </c>
      <c r="VMO89" s="126">
        <f t="shared" si="237"/>
        <v>0</v>
      </c>
      <c r="VMP89" s="126">
        <f t="shared" si="237"/>
        <v>0</v>
      </c>
      <c r="VMQ89" s="126">
        <f t="shared" si="237"/>
        <v>0</v>
      </c>
      <c r="VMR89" s="126">
        <f t="shared" si="237"/>
        <v>0</v>
      </c>
      <c r="VMS89" s="126">
        <f t="shared" si="237"/>
        <v>0</v>
      </c>
      <c r="VMT89" s="126">
        <f t="shared" si="237"/>
        <v>0</v>
      </c>
      <c r="VMU89" s="126">
        <f t="shared" si="237"/>
        <v>0</v>
      </c>
      <c r="VMV89" s="126">
        <f t="shared" si="237"/>
        <v>0</v>
      </c>
      <c r="VMW89" s="126">
        <f t="shared" si="237"/>
        <v>0</v>
      </c>
      <c r="VMX89" s="126">
        <f t="shared" si="237"/>
        <v>0</v>
      </c>
      <c r="VMY89" s="126">
        <f t="shared" si="237"/>
        <v>0</v>
      </c>
      <c r="VMZ89" s="126">
        <f t="shared" si="237"/>
        <v>0</v>
      </c>
      <c r="VNA89" s="126">
        <f t="shared" si="237"/>
        <v>0</v>
      </c>
      <c r="VNB89" s="126">
        <f t="shared" si="237"/>
        <v>0</v>
      </c>
      <c r="VNC89" s="126">
        <f t="shared" si="237"/>
        <v>0</v>
      </c>
      <c r="VND89" s="126">
        <f t="shared" si="237"/>
        <v>0</v>
      </c>
      <c r="VNE89" s="126">
        <f t="shared" si="237"/>
        <v>0</v>
      </c>
      <c r="VNF89" s="126">
        <f t="shared" si="237"/>
        <v>0</v>
      </c>
      <c r="VNG89" s="126">
        <f t="shared" si="237"/>
        <v>0</v>
      </c>
      <c r="VNH89" s="126">
        <f t="shared" si="237"/>
        <v>0</v>
      </c>
      <c r="VNI89" s="126">
        <f t="shared" si="237"/>
        <v>0</v>
      </c>
      <c r="VNJ89" s="126">
        <f t="shared" si="237"/>
        <v>0</v>
      </c>
      <c r="VNK89" s="126">
        <f t="shared" si="237"/>
        <v>0</v>
      </c>
      <c r="VNL89" s="126">
        <f t="shared" si="237"/>
        <v>0</v>
      </c>
      <c r="VNM89" s="126">
        <f t="shared" si="237"/>
        <v>0</v>
      </c>
      <c r="VNN89" s="126">
        <f t="shared" si="237"/>
        <v>0</v>
      </c>
      <c r="VNO89" s="126">
        <f t="shared" si="237"/>
        <v>0</v>
      </c>
      <c r="VNP89" s="126">
        <f t="shared" si="237"/>
        <v>0</v>
      </c>
      <c r="VNQ89" s="126">
        <f t="shared" si="237"/>
        <v>0</v>
      </c>
      <c r="VNR89" s="126">
        <f t="shared" si="237"/>
        <v>0</v>
      </c>
      <c r="VNS89" s="126">
        <f t="shared" si="237"/>
        <v>0</v>
      </c>
      <c r="VNT89" s="126">
        <f t="shared" si="237"/>
        <v>0</v>
      </c>
      <c r="VNU89" s="126">
        <f t="shared" si="237"/>
        <v>0</v>
      </c>
      <c r="VNV89" s="126">
        <f t="shared" si="237"/>
        <v>0</v>
      </c>
      <c r="VNW89" s="126">
        <f t="shared" si="237"/>
        <v>0</v>
      </c>
      <c r="VNX89" s="126">
        <f t="shared" si="237"/>
        <v>0</v>
      </c>
      <c r="VNY89" s="126">
        <f t="shared" si="237"/>
        <v>0</v>
      </c>
      <c r="VNZ89" s="126">
        <f t="shared" si="237"/>
        <v>0</v>
      </c>
      <c r="VOA89" s="126">
        <f t="shared" si="237"/>
        <v>0</v>
      </c>
      <c r="VOB89" s="126">
        <f t="shared" si="237"/>
        <v>0</v>
      </c>
      <c r="VOC89" s="126">
        <f t="shared" si="237"/>
        <v>0</v>
      </c>
      <c r="VOD89" s="126">
        <f t="shared" si="237"/>
        <v>0</v>
      </c>
      <c r="VOE89" s="126">
        <f t="shared" si="237"/>
        <v>0</v>
      </c>
      <c r="VOF89" s="126">
        <f t="shared" si="237"/>
        <v>0</v>
      </c>
      <c r="VOG89" s="126">
        <f t="shared" si="237"/>
        <v>0</v>
      </c>
      <c r="VOH89" s="126">
        <f t="shared" si="237"/>
        <v>0</v>
      </c>
      <c r="VOI89" s="126">
        <f t="shared" si="237"/>
        <v>0</v>
      </c>
      <c r="VOJ89" s="126">
        <f t="shared" ref="VOJ89:VQU89" si="238" xml:space="preserve"> VOJ79</f>
        <v>0</v>
      </c>
      <c r="VOK89" s="126">
        <f t="shared" si="238"/>
        <v>0</v>
      </c>
      <c r="VOL89" s="126">
        <f t="shared" si="238"/>
        <v>0</v>
      </c>
      <c r="VOM89" s="126">
        <f t="shared" si="238"/>
        <v>0</v>
      </c>
      <c r="VON89" s="126">
        <f t="shared" si="238"/>
        <v>0</v>
      </c>
      <c r="VOO89" s="126">
        <f t="shared" si="238"/>
        <v>0</v>
      </c>
      <c r="VOP89" s="126">
        <f t="shared" si="238"/>
        <v>0</v>
      </c>
      <c r="VOQ89" s="126">
        <f t="shared" si="238"/>
        <v>0</v>
      </c>
      <c r="VOR89" s="126">
        <f t="shared" si="238"/>
        <v>0</v>
      </c>
      <c r="VOS89" s="126">
        <f t="shared" si="238"/>
        <v>0</v>
      </c>
      <c r="VOT89" s="126">
        <f t="shared" si="238"/>
        <v>0</v>
      </c>
      <c r="VOU89" s="126">
        <f t="shared" si="238"/>
        <v>0</v>
      </c>
      <c r="VOV89" s="126">
        <f t="shared" si="238"/>
        <v>0</v>
      </c>
      <c r="VOW89" s="126">
        <f t="shared" si="238"/>
        <v>0</v>
      </c>
      <c r="VOX89" s="126">
        <f t="shared" si="238"/>
        <v>0</v>
      </c>
      <c r="VOY89" s="126">
        <f t="shared" si="238"/>
        <v>0</v>
      </c>
      <c r="VOZ89" s="126">
        <f t="shared" si="238"/>
        <v>0</v>
      </c>
      <c r="VPA89" s="126">
        <f t="shared" si="238"/>
        <v>0</v>
      </c>
      <c r="VPB89" s="126">
        <f t="shared" si="238"/>
        <v>0</v>
      </c>
      <c r="VPC89" s="126">
        <f t="shared" si="238"/>
        <v>0</v>
      </c>
      <c r="VPD89" s="126">
        <f t="shared" si="238"/>
        <v>0</v>
      </c>
      <c r="VPE89" s="126">
        <f t="shared" si="238"/>
        <v>0</v>
      </c>
      <c r="VPF89" s="126">
        <f t="shared" si="238"/>
        <v>0</v>
      </c>
      <c r="VPG89" s="126">
        <f t="shared" si="238"/>
        <v>0</v>
      </c>
      <c r="VPH89" s="126">
        <f t="shared" si="238"/>
        <v>0</v>
      </c>
      <c r="VPI89" s="126">
        <f t="shared" si="238"/>
        <v>0</v>
      </c>
      <c r="VPJ89" s="126">
        <f t="shared" si="238"/>
        <v>0</v>
      </c>
      <c r="VPK89" s="126">
        <f t="shared" si="238"/>
        <v>0</v>
      </c>
      <c r="VPL89" s="126">
        <f t="shared" si="238"/>
        <v>0</v>
      </c>
      <c r="VPM89" s="126">
        <f t="shared" si="238"/>
        <v>0</v>
      </c>
      <c r="VPN89" s="126">
        <f t="shared" si="238"/>
        <v>0</v>
      </c>
      <c r="VPO89" s="126">
        <f t="shared" si="238"/>
        <v>0</v>
      </c>
      <c r="VPP89" s="126">
        <f t="shared" si="238"/>
        <v>0</v>
      </c>
      <c r="VPQ89" s="126">
        <f t="shared" si="238"/>
        <v>0</v>
      </c>
      <c r="VPR89" s="126">
        <f t="shared" si="238"/>
        <v>0</v>
      </c>
      <c r="VPS89" s="126">
        <f t="shared" si="238"/>
        <v>0</v>
      </c>
      <c r="VPT89" s="126">
        <f t="shared" si="238"/>
        <v>0</v>
      </c>
      <c r="VPU89" s="126">
        <f t="shared" si="238"/>
        <v>0</v>
      </c>
      <c r="VPV89" s="126">
        <f t="shared" si="238"/>
        <v>0</v>
      </c>
      <c r="VPW89" s="126">
        <f t="shared" si="238"/>
        <v>0</v>
      </c>
      <c r="VPX89" s="126">
        <f t="shared" si="238"/>
        <v>0</v>
      </c>
      <c r="VPY89" s="126">
        <f t="shared" si="238"/>
        <v>0</v>
      </c>
      <c r="VPZ89" s="126">
        <f t="shared" si="238"/>
        <v>0</v>
      </c>
      <c r="VQA89" s="126">
        <f t="shared" si="238"/>
        <v>0</v>
      </c>
      <c r="VQB89" s="126">
        <f t="shared" si="238"/>
        <v>0</v>
      </c>
      <c r="VQC89" s="126">
        <f t="shared" si="238"/>
        <v>0</v>
      </c>
      <c r="VQD89" s="126">
        <f t="shared" si="238"/>
        <v>0</v>
      </c>
      <c r="VQE89" s="126">
        <f t="shared" si="238"/>
        <v>0</v>
      </c>
      <c r="VQF89" s="126">
        <f t="shared" si="238"/>
        <v>0</v>
      </c>
      <c r="VQG89" s="126">
        <f t="shared" si="238"/>
        <v>0</v>
      </c>
      <c r="VQH89" s="126">
        <f t="shared" si="238"/>
        <v>0</v>
      </c>
      <c r="VQI89" s="126">
        <f t="shared" si="238"/>
        <v>0</v>
      </c>
      <c r="VQJ89" s="126">
        <f t="shared" si="238"/>
        <v>0</v>
      </c>
      <c r="VQK89" s="126">
        <f t="shared" si="238"/>
        <v>0</v>
      </c>
      <c r="VQL89" s="126">
        <f t="shared" si="238"/>
        <v>0</v>
      </c>
      <c r="VQM89" s="126">
        <f t="shared" si="238"/>
        <v>0</v>
      </c>
      <c r="VQN89" s="126">
        <f t="shared" si="238"/>
        <v>0</v>
      </c>
      <c r="VQO89" s="126">
        <f t="shared" si="238"/>
        <v>0</v>
      </c>
      <c r="VQP89" s="126">
        <f t="shared" si="238"/>
        <v>0</v>
      </c>
      <c r="VQQ89" s="126">
        <f t="shared" si="238"/>
        <v>0</v>
      </c>
      <c r="VQR89" s="126">
        <f t="shared" si="238"/>
        <v>0</v>
      </c>
      <c r="VQS89" s="126">
        <f t="shared" si="238"/>
        <v>0</v>
      </c>
      <c r="VQT89" s="126">
        <f t="shared" si="238"/>
        <v>0</v>
      </c>
      <c r="VQU89" s="126">
        <f t="shared" si="238"/>
        <v>0</v>
      </c>
      <c r="VQV89" s="126">
        <f t="shared" ref="VQV89:VTG89" si="239" xml:space="preserve"> VQV79</f>
        <v>0</v>
      </c>
      <c r="VQW89" s="126">
        <f t="shared" si="239"/>
        <v>0</v>
      </c>
      <c r="VQX89" s="126">
        <f t="shared" si="239"/>
        <v>0</v>
      </c>
      <c r="VQY89" s="126">
        <f t="shared" si="239"/>
        <v>0</v>
      </c>
      <c r="VQZ89" s="126">
        <f t="shared" si="239"/>
        <v>0</v>
      </c>
      <c r="VRA89" s="126">
        <f t="shared" si="239"/>
        <v>0</v>
      </c>
      <c r="VRB89" s="126">
        <f t="shared" si="239"/>
        <v>0</v>
      </c>
      <c r="VRC89" s="126">
        <f t="shared" si="239"/>
        <v>0</v>
      </c>
      <c r="VRD89" s="126">
        <f t="shared" si="239"/>
        <v>0</v>
      </c>
      <c r="VRE89" s="126">
        <f t="shared" si="239"/>
        <v>0</v>
      </c>
      <c r="VRF89" s="126">
        <f t="shared" si="239"/>
        <v>0</v>
      </c>
      <c r="VRG89" s="126">
        <f t="shared" si="239"/>
        <v>0</v>
      </c>
      <c r="VRH89" s="126">
        <f t="shared" si="239"/>
        <v>0</v>
      </c>
      <c r="VRI89" s="126">
        <f t="shared" si="239"/>
        <v>0</v>
      </c>
      <c r="VRJ89" s="126">
        <f t="shared" si="239"/>
        <v>0</v>
      </c>
      <c r="VRK89" s="126">
        <f t="shared" si="239"/>
        <v>0</v>
      </c>
      <c r="VRL89" s="126">
        <f t="shared" si="239"/>
        <v>0</v>
      </c>
      <c r="VRM89" s="126">
        <f t="shared" si="239"/>
        <v>0</v>
      </c>
      <c r="VRN89" s="126">
        <f t="shared" si="239"/>
        <v>0</v>
      </c>
      <c r="VRO89" s="126">
        <f t="shared" si="239"/>
        <v>0</v>
      </c>
      <c r="VRP89" s="126">
        <f t="shared" si="239"/>
        <v>0</v>
      </c>
      <c r="VRQ89" s="126">
        <f t="shared" si="239"/>
        <v>0</v>
      </c>
      <c r="VRR89" s="126">
        <f t="shared" si="239"/>
        <v>0</v>
      </c>
      <c r="VRS89" s="126">
        <f t="shared" si="239"/>
        <v>0</v>
      </c>
      <c r="VRT89" s="126">
        <f t="shared" si="239"/>
        <v>0</v>
      </c>
      <c r="VRU89" s="126">
        <f t="shared" si="239"/>
        <v>0</v>
      </c>
      <c r="VRV89" s="126">
        <f t="shared" si="239"/>
        <v>0</v>
      </c>
      <c r="VRW89" s="126">
        <f t="shared" si="239"/>
        <v>0</v>
      </c>
      <c r="VRX89" s="126">
        <f t="shared" si="239"/>
        <v>0</v>
      </c>
      <c r="VRY89" s="126">
        <f t="shared" si="239"/>
        <v>0</v>
      </c>
      <c r="VRZ89" s="126">
        <f t="shared" si="239"/>
        <v>0</v>
      </c>
      <c r="VSA89" s="126">
        <f t="shared" si="239"/>
        <v>0</v>
      </c>
      <c r="VSB89" s="126">
        <f t="shared" si="239"/>
        <v>0</v>
      </c>
      <c r="VSC89" s="126">
        <f t="shared" si="239"/>
        <v>0</v>
      </c>
      <c r="VSD89" s="126">
        <f t="shared" si="239"/>
        <v>0</v>
      </c>
      <c r="VSE89" s="126">
        <f t="shared" si="239"/>
        <v>0</v>
      </c>
      <c r="VSF89" s="126">
        <f t="shared" si="239"/>
        <v>0</v>
      </c>
      <c r="VSG89" s="126">
        <f t="shared" si="239"/>
        <v>0</v>
      </c>
      <c r="VSH89" s="126">
        <f t="shared" si="239"/>
        <v>0</v>
      </c>
      <c r="VSI89" s="126">
        <f t="shared" si="239"/>
        <v>0</v>
      </c>
      <c r="VSJ89" s="126">
        <f t="shared" si="239"/>
        <v>0</v>
      </c>
      <c r="VSK89" s="126">
        <f t="shared" si="239"/>
        <v>0</v>
      </c>
      <c r="VSL89" s="126">
        <f t="shared" si="239"/>
        <v>0</v>
      </c>
      <c r="VSM89" s="126">
        <f t="shared" si="239"/>
        <v>0</v>
      </c>
      <c r="VSN89" s="126">
        <f t="shared" si="239"/>
        <v>0</v>
      </c>
      <c r="VSO89" s="126">
        <f t="shared" si="239"/>
        <v>0</v>
      </c>
      <c r="VSP89" s="126">
        <f t="shared" si="239"/>
        <v>0</v>
      </c>
      <c r="VSQ89" s="126">
        <f t="shared" si="239"/>
        <v>0</v>
      </c>
      <c r="VSR89" s="126">
        <f t="shared" si="239"/>
        <v>0</v>
      </c>
      <c r="VSS89" s="126">
        <f t="shared" si="239"/>
        <v>0</v>
      </c>
      <c r="VST89" s="126">
        <f t="shared" si="239"/>
        <v>0</v>
      </c>
      <c r="VSU89" s="126">
        <f t="shared" si="239"/>
        <v>0</v>
      </c>
      <c r="VSV89" s="126">
        <f t="shared" si="239"/>
        <v>0</v>
      </c>
      <c r="VSW89" s="126">
        <f t="shared" si="239"/>
        <v>0</v>
      </c>
      <c r="VSX89" s="126">
        <f t="shared" si="239"/>
        <v>0</v>
      </c>
      <c r="VSY89" s="126">
        <f t="shared" si="239"/>
        <v>0</v>
      </c>
      <c r="VSZ89" s="126">
        <f t="shared" si="239"/>
        <v>0</v>
      </c>
      <c r="VTA89" s="126">
        <f t="shared" si="239"/>
        <v>0</v>
      </c>
      <c r="VTB89" s="126">
        <f t="shared" si="239"/>
        <v>0</v>
      </c>
      <c r="VTC89" s="126">
        <f t="shared" si="239"/>
        <v>0</v>
      </c>
      <c r="VTD89" s="126">
        <f t="shared" si="239"/>
        <v>0</v>
      </c>
      <c r="VTE89" s="126">
        <f t="shared" si="239"/>
        <v>0</v>
      </c>
      <c r="VTF89" s="126">
        <f t="shared" si="239"/>
        <v>0</v>
      </c>
      <c r="VTG89" s="126">
        <f t="shared" si="239"/>
        <v>0</v>
      </c>
      <c r="VTH89" s="126">
        <f t="shared" ref="VTH89:VVS89" si="240" xml:space="preserve"> VTH79</f>
        <v>0</v>
      </c>
      <c r="VTI89" s="126">
        <f t="shared" si="240"/>
        <v>0</v>
      </c>
      <c r="VTJ89" s="126">
        <f t="shared" si="240"/>
        <v>0</v>
      </c>
      <c r="VTK89" s="126">
        <f t="shared" si="240"/>
        <v>0</v>
      </c>
      <c r="VTL89" s="126">
        <f t="shared" si="240"/>
        <v>0</v>
      </c>
      <c r="VTM89" s="126">
        <f t="shared" si="240"/>
        <v>0</v>
      </c>
      <c r="VTN89" s="126">
        <f t="shared" si="240"/>
        <v>0</v>
      </c>
      <c r="VTO89" s="126">
        <f t="shared" si="240"/>
        <v>0</v>
      </c>
      <c r="VTP89" s="126">
        <f t="shared" si="240"/>
        <v>0</v>
      </c>
      <c r="VTQ89" s="126">
        <f t="shared" si="240"/>
        <v>0</v>
      </c>
      <c r="VTR89" s="126">
        <f t="shared" si="240"/>
        <v>0</v>
      </c>
      <c r="VTS89" s="126">
        <f t="shared" si="240"/>
        <v>0</v>
      </c>
      <c r="VTT89" s="126">
        <f t="shared" si="240"/>
        <v>0</v>
      </c>
      <c r="VTU89" s="126">
        <f t="shared" si="240"/>
        <v>0</v>
      </c>
      <c r="VTV89" s="126">
        <f t="shared" si="240"/>
        <v>0</v>
      </c>
      <c r="VTW89" s="126">
        <f t="shared" si="240"/>
        <v>0</v>
      </c>
      <c r="VTX89" s="126">
        <f t="shared" si="240"/>
        <v>0</v>
      </c>
      <c r="VTY89" s="126">
        <f t="shared" si="240"/>
        <v>0</v>
      </c>
      <c r="VTZ89" s="126">
        <f t="shared" si="240"/>
        <v>0</v>
      </c>
      <c r="VUA89" s="126">
        <f t="shared" si="240"/>
        <v>0</v>
      </c>
      <c r="VUB89" s="126">
        <f t="shared" si="240"/>
        <v>0</v>
      </c>
      <c r="VUC89" s="126">
        <f t="shared" si="240"/>
        <v>0</v>
      </c>
      <c r="VUD89" s="126">
        <f t="shared" si="240"/>
        <v>0</v>
      </c>
      <c r="VUE89" s="126">
        <f t="shared" si="240"/>
        <v>0</v>
      </c>
      <c r="VUF89" s="126">
        <f t="shared" si="240"/>
        <v>0</v>
      </c>
      <c r="VUG89" s="126">
        <f t="shared" si="240"/>
        <v>0</v>
      </c>
      <c r="VUH89" s="126">
        <f t="shared" si="240"/>
        <v>0</v>
      </c>
      <c r="VUI89" s="126">
        <f t="shared" si="240"/>
        <v>0</v>
      </c>
      <c r="VUJ89" s="126">
        <f t="shared" si="240"/>
        <v>0</v>
      </c>
      <c r="VUK89" s="126">
        <f t="shared" si="240"/>
        <v>0</v>
      </c>
      <c r="VUL89" s="126">
        <f t="shared" si="240"/>
        <v>0</v>
      </c>
      <c r="VUM89" s="126">
        <f t="shared" si="240"/>
        <v>0</v>
      </c>
      <c r="VUN89" s="126">
        <f t="shared" si="240"/>
        <v>0</v>
      </c>
      <c r="VUO89" s="126">
        <f t="shared" si="240"/>
        <v>0</v>
      </c>
      <c r="VUP89" s="126">
        <f t="shared" si="240"/>
        <v>0</v>
      </c>
      <c r="VUQ89" s="126">
        <f t="shared" si="240"/>
        <v>0</v>
      </c>
      <c r="VUR89" s="126">
        <f t="shared" si="240"/>
        <v>0</v>
      </c>
      <c r="VUS89" s="126">
        <f t="shared" si="240"/>
        <v>0</v>
      </c>
      <c r="VUT89" s="126">
        <f t="shared" si="240"/>
        <v>0</v>
      </c>
      <c r="VUU89" s="126">
        <f t="shared" si="240"/>
        <v>0</v>
      </c>
      <c r="VUV89" s="126">
        <f t="shared" si="240"/>
        <v>0</v>
      </c>
      <c r="VUW89" s="126">
        <f t="shared" si="240"/>
        <v>0</v>
      </c>
      <c r="VUX89" s="126">
        <f t="shared" si="240"/>
        <v>0</v>
      </c>
      <c r="VUY89" s="126">
        <f t="shared" si="240"/>
        <v>0</v>
      </c>
      <c r="VUZ89" s="126">
        <f t="shared" si="240"/>
        <v>0</v>
      </c>
      <c r="VVA89" s="126">
        <f t="shared" si="240"/>
        <v>0</v>
      </c>
      <c r="VVB89" s="126">
        <f t="shared" si="240"/>
        <v>0</v>
      </c>
      <c r="VVC89" s="126">
        <f t="shared" si="240"/>
        <v>0</v>
      </c>
      <c r="VVD89" s="126">
        <f t="shared" si="240"/>
        <v>0</v>
      </c>
      <c r="VVE89" s="126">
        <f t="shared" si="240"/>
        <v>0</v>
      </c>
      <c r="VVF89" s="126">
        <f t="shared" si="240"/>
        <v>0</v>
      </c>
      <c r="VVG89" s="126">
        <f t="shared" si="240"/>
        <v>0</v>
      </c>
      <c r="VVH89" s="126">
        <f t="shared" si="240"/>
        <v>0</v>
      </c>
      <c r="VVI89" s="126">
        <f t="shared" si="240"/>
        <v>0</v>
      </c>
      <c r="VVJ89" s="126">
        <f t="shared" si="240"/>
        <v>0</v>
      </c>
      <c r="VVK89" s="126">
        <f t="shared" si="240"/>
        <v>0</v>
      </c>
      <c r="VVL89" s="126">
        <f t="shared" si="240"/>
        <v>0</v>
      </c>
      <c r="VVM89" s="126">
        <f t="shared" si="240"/>
        <v>0</v>
      </c>
      <c r="VVN89" s="126">
        <f t="shared" si="240"/>
        <v>0</v>
      </c>
      <c r="VVO89" s="126">
        <f t="shared" si="240"/>
        <v>0</v>
      </c>
      <c r="VVP89" s="126">
        <f t="shared" si="240"/>
        <v>0</v>
      </c>
      <c r="VVQ89" s="126">
        <f t="shared" si="240"/>
        <v>0</v>
      </c>
      <c r="VVR89" s="126">
        <f t="shared" si="240"/>
        <v>0</v>
      </c>
      <c r="VVS89" s="126">
        <f t="shared" si="240"/>
        <v>0</v>
      </c>
      <c r="VVT89" s="126">
        <f t="shared" ref="VVT89:VYE89" si="241" xml:space="preserve"> VVT79</f>
        <v>0</v>
      </c>
      <c r="VVU89" s="126">
        <f t="shared" si="241"/>
        <v>0</v>
      </c>
      <c r="VVV89" s="126">
        <f t="shared" si="241"/>
        <v>0</v>
      </c>
      <c r="VVW89" s="126">
        <f t="shared" si="241"/>
        <v>0</v>
      </c>
      <c r="VVX89" s="126">
        <f t="shared" si="241"/>
        <v>0</v>
      </c>
      <c r="VVY89" s="126">
        <f t="shared" si="241"/>
        <v>0</v>
      </c>
      <c r="VVZ89" s="126">
        <f t="shared" si="241"/>
        <v>0</v>
      </c>
      <c r="VWA89" s="126">
        <f t="shared" si="241"/>
        <v>0</v>
      </c>
      <c r="VWB89" s="126">
        <f t="shared" si="241"/>
        <v>0</v>
      </c>
      <c r="VWC89" s="126">
        <f t="shared" si="241"/>
        <v>0</v>
      </c>
      <c r="VWD89" s="126">
        <f t="shared" si="241"/>
        <v>0</v>
      </c>
      <c r="VWE89" s="126">
        <f t="shared" si="241"/>
        <v>0</v>
      </c>
      <c r="VWF89" s="126">
        <f t="shared" si="241"/>
        <v>0</v>
      </c>
      <c r="VWG89" s="126">
        <f t="shared" si="241"/>
        <v>0</v>
      </c>
      <c r="VWH89" s="126">
        <f t="shared" si="241"/>
        <v>0</v>
      </c>
      <c r="VWI89" s="126">
        <f t="shared" si="241"/>
        <v>0</v>
      </c>
      <c r="VWJ89" s="126">
        <f t="shared" si="241"/>
        <v>0</v>
      </c>
      <c r="VWK89" s="126">
        <f t="shared" si="241"/>
        <v>0</v>
      </c>
      <c r="VWL89" s="126">
        <f t="shared" si="241"/>
        <v>0</v>
      </c>
      <c r="VWM89" s="126">
        <f t="shared" si="241"/>
        <v>0</v>
      </c>
      <c r="VWN89" s="126">
        <f t="shared" si="241"/>
        <v>0</v>
      </c>
      <c r="VWO89" s="126">
        <f t="shared" si="241"/>
        <v>0</v>
      </c>
      <c r="VWP89" s="126">
        <f t="shared" si="241"/>
        <v>0</v>
      </c>
      <c r="VWQ89" s="126">
        <f t="shared" si="241"/>
        <v>0</v>
      </c>
      <c r="VWR89" s="126">
        <f t="shared" si="241"/>
        <v>0</v>
      </c>
      <c r="VWS89" s="126">
        <f t="shared" si="241"/>
        <v>0</v>
      </c>
      <c r="VWT89" s="126">
        <f t="shared" si="241"/>
        <v>0</v>
      </c>
      <c r="VWU89" s="126">
        <f t="shared" si="241"/>
        <v>0</v>
      </c>
      <c r="VWV89" s="126">
        <f t="shared" si="241"/>
        <v>0</v>
      </c>
      <c r="VWW89" s="126">
        <f t="shared" si="241"/>
        <v>0</v>
      </c>
      <c r="VWX89" s="126">
        <f t="shared" si="241"/>
        <v>0</v>
      </c>
      <c r="VWY89" s="126">
        <f t="shared" si="241"/>
        <v>0</v>
      </c>
      <c r="VWZ89" s="126">
        <f t="shared" si="241"/>
        <v>0</v>
      </c>
      <c r="VXA89" s="126">
        <f t="shared" si="241"/>
        <v>0</v>
      </c>
      <c r="VXB89" s="126">
        <f t="shared" si="241"/>
        <v>0</v>
      </c>
      <c r="VXC89" s="126">
        <f t="shared" si="241"/>
        <v>0</v>
      </c>
      <c r="VXD89" s="126">
        <f t="shared" si="241"/>
        <v>0</v>
      </c>
      <c r="VXE89" s="126">
        <f t="shared" si="241"/>
        <v>0</v>
      </c>
      <c r="VXF89" s="126">
        <f t="shared" si="241"/>
        <v>0</v>
      </c>
      <c r="VXG89" s="126">
        <f t="shared" si="241"/>
        <v>0</v>
      </c>
      <c r="VXH89" s="126">
        <f t="shared" si="241"/>
        <v>0</v>
      </c>
      <c r="VXI89" s="126">
        <f t="shared" si="241"/>
        <v>0</v>
      </c>
      <c r="VXJ89" s="126">
        <f t="shared" si="241"/>
        <v>0</v>
      </c>
      <c r="VXK89" s="126">
        <f t="shared" si="241"/>
        <v>0</v>
      </c>
      <c r="VXL89" s="126">
        <f t="shared" si="241"/>
        <v>0</v>
      </c>
      <c r="VXM89" s="126">
        <f t="shared" si="241"/>
        <v>0</v>
      </c>
      <c r="VXN89" s="126">
        <f t="shared" si="241"/>
        <v>0</v>
      </c>
      <c r="VXO89" s="126">
        <f t="shared" si="241"/>
        <v>0</v>
      </c>
      <c r="VXP89" s="126">
        <f t="shared" si="241"/>
        <v>0</v>
      </c>
      <c r="VXQ89" s="126">
        <f t="shared" si="241"/>
        <v>0</v>
      </c>
      <c r="VXR89" s="126">
        <f t="shared" si="241"/>
        <v>0</v>
      </c>
      <c r="VXS89" s="126">
        <f t="shared" si="241"/>
        <v>0</v>
      </c>
      <c r="VXT89" s="126">
        <f t="shared" si="241"/>
        <v>0</v>
      </c>
      <c r="VXU89" s="126">
        <f t="shared" si="241"/>
        <v>0</v>
      </c>
      <c r="VXV89" s="126">
        <f t="shared" si="241"/>
        <v>0</v>
      </c>
      <c r="VXW89" s="126">
        <f t="shared" si="241"/>
        <v>0</v>
      </c>
      <c r="VXX89" s="126">
        <f t="shared" si="241"/>
        <v>0</v>
      </c>
      <c r="VXY89" s="126">
        <f t="shared" si="241"/>
        <v>0</v>
      </c>
      <c r="VXZ89" s="126">
        <f t="shared" si="241"/>
        <v>0</v>
      </c>
      <c r="VYA89" s="126">
        <f t="shared" si="241"/>
        <v>0</v>
      </c>
      <c r="VYB89" s="126">
        <f t="shared" si="241"/>
        <v>0</v>
      </c>
      <c r="VYC89" s="126">
        <f t="shared" si="241"/>
        <v>0</v>
      </c>
      <c r="VYD89" s="126">
        <f t="shared" si="241"/>
        <v>0</v>
      </c>
      <c r="VYE89" s="126">
        <f t="shared" si="241"/>
        <v>0</v>
      </c>
      <c r="VYF89" s="126">
        <f t="shared" ref="VYF89:WAQ89" si="242" xml:space="preserve"> VYF79</f>
        <v>0</v>
      </c>
      <c r="VYG89" s="126">
        <f t="shared" si="242"/>
        <v>0</v>
      </c>
      <c r="VYH89" s="126">
        <f t="shared" si="242"/>
        <v>0</v>
      </c>
      <c r="VYI89" s="126">
        <f t="shared" si="242"/>
        <v>0</v>
      </c>
      <c r="VYJ89" s="126">
        <f t="shared" si="242"/>
        <v>0</v>
      </c>
      <c r="VYK89" s="126">
        <f t="shared" si="242"/>
        <v>0</v>
      </c>
      <c r="VYL89" s="126">
        <f t="shared" si="242"/>
        <v>0</v>
      </c>
      <c r="VYM89" s="126">
        <f t="shared" si="242"/>
        <v>0</v>
      </c>
      <c r="VYN89" s="126">
        <f t="shared" si="242"/>
        <v>0</v>
      </c>
      <c r="VYO89" s="126">
        <f t="shared" si="242"/>
        <v>0</v>
      </c>
      <c r="VYP89" s="126">
        <f t="shared" si="242"/>
        <v>0</v>
      </c>
      <c r="VYQ89" s="126">
        <f t="shared" si="242"/>
        <v>0</v>
      </c>
      <c r="VYR89" s="126">
        <f t="shared" si="242"/>
        <v>0</v>
      </c>
      <c r="VYS89" s="126">
        <f t="shared" si="242"/>
        <v>0</v>
      </c>
      <c r="VYT89" s="126">
        <f t="shared" si="242"/>
        <v>0</v>
      </c>
      <c r="VYU89" s="126">
        <f t="shared" si="242"/>
        <v>0</v>
      </c>
      <c r="VYV89" s="126">
        <f t="shared" si="242"/>
        <v>0</v>
      </c>
      <c r="VYW89" s="126">
        <f t="shared" si="242"/>
        <v>0</v>
      </c>
      <c r="VYX89" s="126">
        <f t="shared" si="242"/>
        <v>0</v>
      </c>
      <c r="VYY89" s="126">
        <f t="shared" si="242"/>
        <v>0</v>
      </c>
      <c r="VYZ89" s="126">
        <f t="shared" si="242"/>
        <v>0</v>
      </c>
      <c r="VZA89" s="126">
        <f t="shared" si="242"/>
        <v>0</v>
      </c>
      <c r="VZB89" s="126">
        <f t="shared" si="242"/>
        <v>0</v>
      </c>
      <c r="VZC89" s="126">
        <f t="shared" si="242"/>
        <v>0</v>
      </c>
      <c r="VZD89" s="126">
        <f t="shared" si="242"/>
        <v>0</v>
      </c>
      <c r="VZE89" s="126">
        <f t="shared" si="242"/>
        <v>0</v>
      </c>
      <c r="VZF89" s="126">
        <f t="shared" si="242"/>
        <v>0</v>
      </c>
      <c r="VZG89" s="126">
        <f t="shared" si="242"/>
        <v>0</v>
      </c>
      <c r="VZH89" s="126">
        <f t="shared" si="242"/>
        <v>0</v>
      </c>
      <c r="VZI89" s="126">
        <f t="shared" si="242"/>
        <v>0</v>
      </c>
      <c r="VZJ89" s="126">
        <f t="shared" si="242"/>
        <v>0</v>
      </c>
      <c r="VZK89" s="126">
        <f t="shared" si="242"/>
        <v>0</v>
      </c>
      <c r="VZL89" s="126">
        <f t="shared" si="242"/>
        <v>0</v>
      </c>
      <c r="VZM89" s="126">
        <f t="shared" si="242"/>
        <v>0</v>
      </c>
      <c r="VZN89" s="126">
        <f t="shared" si="242"/>
        <v>0</v>
      </c>
      <c r="VZO89" s="126">
        <f t="shared" si="242"/>
        <v>0</v>
      </c>
      <c r="VZP89" s="126">
        <f t="shared" si="242"/>
        <v>0</v>
      </c>
      <c r="VZQ89" s="126">
        <f t="shared" si="242"/>
        <v>0</v>
      </c>
      <c r="VZR89" s="126">
        <f t="shared" si="242"/>
        <v>0</v>
      </c>
      <c r="VZS89" s="126">
        <f t="shared" si="242"/>
        <v>0</v>
      </c>
      <c r="VZT89" s="126">
        <f t="shared" si="242"/>
        <v>0</v>
      </c>
      <c r="VZU89" s="126">
        <f t="shared" si="242"/>
        <v>0</v>
      </c>
      <c r="VZV89" s="126">
        <f t="shared" si="242"/>
        <v>0</v>
      </c>
      <c r="VZW89" s="126">
        <f t="shared" si="242"/>
        <v>0</v>
      </c>
      <c r="VZX89" s="126">
        <f t="shared" si="242"/>
        <v>0</v>
      </c>
      <c r="VZY89" s="126">
        <f t="shared" si="242"/>
        <v>0</v>
      </c>
      <c r="VZZ89" s="126">
        <f t="shared" si="242"/>
        <v>0</v>
      </c>
      <c r="WAA89" s="126">
        <f t="shared" si="242"/>
        <v>0</v>
      </c>
      <c r="WAB89" s="126">
        <f t="shared" si="242"/>
        <v>0</v>
      </c>
      <c r="WAC89" s="126">
        <f t="shared" si="242"/>
        <v>0</v>
      </c>
      <c r="WAD89" s="126">
        <f t="shared" si="242"/>
        <v>0</v>
      </c>
      <c r="WAE89" s="126">
        <f t="shared" si="242"/>
        <v>0</v>
      </c>
      <c r="WAF89" s="126">
        <f t="shared" si="242"/>
        <v>0</v>
      </c>
      <c r="WAG89" s="126">
        <f t="shared" si="242"/>
        <v>0</v>
      </c>
      <c r="WAH89" s="126">
        <f t="shared" si="242"/>
        <v>0</v>
      </c>
      <c r="WAI89" s="126">
        <f t="shared" si="242"/>
        <v>0</v>
      </c>
      <c r="WAJ89" s="126">
        <f t="shared" si="242"/>
        <v>0</v>
      </c>
      <c r="WAK89" s="126">
        <f t="shared" si="242"/>
        <v>0</v>
      </c>
      <c r="WAL89" s="126">
        <f t="shared" si="242"/>
        <v>0</v>
      </c>
      <c r="WAM89" s="126">
        <f t="shared" si="242"/>
        <v>0</v>
      </c>
      <c r="WAN89" s="126">
        <f t="shared" si="242"/>
        <v>0</v>
      </c>
      <c r="WAO89" s="126">
        <f t="shared" si="242"/>
        <v>0</v>
      </c>
      <c r="WAP89" s="126">
        <f t="shared" si="242"/>
        <v>0</v>
      </c>
      <c r="WAQ89" s="126">
        <f t="shared" si="242"/>
        <v>0</v>
      </c>
      <c r="WAR89" s="126">
        <f t="shared" ref="WAR89:WDC89" si="243" xml:space="preserve"> WAR79</f>
        <v>0</v>
      </c>
      <c r="WAS89" s="126">
        <f t="shared" si="243"/>
        <v>0</v>
      </c>
      <c r="WAT89" s="126">
        <f t="shared" si="243"/>
        <v>0</v>
      </c>
      <c r="WAU89" s="126">
        <f t="shared" si="243"/>
        <v>0</v>
      </c>
      <c r="WAV89" s="126">
        <f t="shared" si="243"/>
        <v>0</v>
      </c>
      <c r="WAW89" s="126">
        <f t="shared" si="243"/>
        <v>0</v>
      </c>
      <c r="WAX89" s="126">
        <f t="shared" si="243"/>
        <v>0</v>
      </c>
      <c r="WAY89" s="126">
        <f t="shared" si="243"/>
        <v>0</v>
      </c>
      <c r="WAZ89" s="126">
        <f t="shared" si="243"/>
        <v>0</v>
      </c>
      <c r="WBA89" s="126">
        <f t="shared" si="243"/>
        <v>0</v>
      </c>
      <c r="WBB89" s="126">
        <f t="shared" si="243"/>
        <v>0</v>
      </c>
      <c r="WBC89" s="126">
        <f t="shared" si="243"/>
        <v>0</v>
      </c>
      <c r="WBD89" s="126">
        <f t="shared" si="243"/>
        <v>0</v>
      </c>
      <c r="WBE89" s="126">
        <f t="shared" si="243"/>
        <v>0</v>
      </c>
      <c r="WBF89" s="126">
        <f t="shared" si="243"/>
        <v>0</v>
      </c>
      <c r="WBG89" s="126">
        <f t="shared" si="243"/>
        <v>0</v>
      </c>
      <c r="WBH89" s="126">
        <f t="shared" si="243"/>
        <v>0</v>
      </c>
      <c r="WBI89" s="126">
        <f t="shared" si="243"/>
        <v>0</v>
      </c>
      <c r="WBJ89" s="126">
        <f t="shared" si="243"/>
        <v>0</v>
      </c>
      <c r="WBK89" s="126">
        <f t="shared" si="243"/>
        <v>0</v>
      </c>
      <c r="WBL89" s="126">
        <f t="shared" si="243"/>
        <v>0</v>
      </c>
      <c r="WBM89" s="126">
        <f t="shared" si="243"/>
        <v>0</v>
      </c>
      <c r="WBN89" s="126">
        <f t="shared" si="243"/>
        <v>0</v>
      </c>
      <c r="WBO89" s="126">
        <f t="shared" si="243"/>
        <v>0</v>
      </c>
      <c r="WBP89" s="126">
        <f t="shared" si="243"/>
        <v>0</v>
      </c>
      <c r="WBQ89" s="126">
        <f t="shared" si="243"/>
        <v>0</v>
      </c>
      <c r="WBR89" s="126">
        <f t="shared" si="243"/>
        <v>0</v>
      </c>
      <c r="WBS89" s="126">
        <f t="shared" si="243"/>
        <v>0</v>
      </c>
      <c r="WBT89" s="126">
        <f t="shared" si="243"/>
        <v>0</v>
      </c>
      <c r="WBU89" s="126">
        <f t="shared" si="243"/>
        <v>0</v>
      </c>
      <c r="WBV89" s="126">
        <f t="shared" si="243"/>
        <v>0</v>
      </c>
      <c r="WBW89" s="126">
        <f t="shared" si="243"/>
        <v>0</v>
      </c>
      <c r="WBX89" s="126">
        <f t="shared" si="243"/>
        <v>0</v>
      </c>
      <c r="WBY89" s="126">
        <f t="shared" si="243"/>
        <v>0</v>
      </c>
      <c r="WBZ89" s="126">
        <f t="shared" si="243"/>
        <v>0</v>
      </c>
      <c r="WCA89" s="126">
        <f t="shared" si="243"/>
        <v>0</v>
      </c>
      <c r="WCB89" s="126">
        <f t="shared" si="243"/>
        <v>0</v>
      </c>
      <c r="WCC89" s="126">
        <f t="shared" si="243"/>
        <v>0</v>
      </c>
      <c r="WCD89" s="126">
        <f t="shared" si="243"/>
        <v>0</v>
      </c>
      <c r="WCE89" s="126">
        <f t="shared" si="243"/>
        <v>0</v>
      </c>
      <c r="WCF89" s="126">
        <f t="shared" si="243"/>
        <v>0</v>
      </c>
      <c r="WCG89" s="126">
        <f t="shared" si="243"/>
        <v>0</v>
      </c>
      <c r="WCH89" s="126">
        <f t="shared" si="243"/>
        <v>0</v>
      </c>
      <c r="WCI89" s="126">
        <f t="shared" si="243"/>
        <v>0</v>
      </c>
      <c r="WCJ89" s="126">
        <f t="shared" si="243"/>
        <v>0</v>
      </c>
      <c r="WCK89" s="126">
        <f t="shared" si="243"/>
        <v>0</v>
      </c>
      <c r="WCL89" s="126">
        <f t="shared" si="243"/>
        <v>0</v>
      </c>
      <c r="WCM89" s="126">
        <f t="shared" si="243"/>
        <v>0</v>
      </c>
      <c r="WCN89" s="126">
        <f t="shared" si="243"/>
        <v>0</v>
      </c>
      <c r="WCO89" s="126">
        <f t="shared" si="243"/>
        <v>0</v>
      </c>
      <c r="WCP89" s="126">
        <f t="shared" si="243"/>
        <v>0</v>
      </c>
      <c r="WCQ89" s="126">
        <f t="shared" si="243"/>
        <v>0</v>
      </c>
      <c r="WCR89" s="126">
        <f t="shared" si="243"/>
        <v>0</v>
      </c>
      <c r="WCS89" s="126">
        <f t="shared" si="243"/>
        <v>0</v>
      </c>
      <c r="WCT89" s="126">
        <f t="shared" si="243"/>
        <v>0</v>
      </c>
      <c r="WCU89" s="126">
        <f t="shared" si="243"/>
        <v>0</v>
      </c>
      <c r="WCV89" s="126">
        <f t="shared" si="243"/>
        <v>0</v>
      </c>
      <c r="WCW89" s="126">
        <f t="shared" si="243"/>
        <v>0</v>
      </c>
      <c r="WCX89" s="126">
        <f t="shared" si="243"/>
        <v>0</v>
      </c>
      <c r="WCY89" s="126">
        <f t="shared" si="243"/>
        <v>0</v>
      </c>
      <c r="WCZ89" s="126">
        <f t="shared" si="243"/>
        <v>0</v>
      </c>
      <c r="WDA89" s="126">
        <f t="shared" si="243"/>
        <v>0</v>
      </c>
      <c r="WDB89" s="126">
        <f t="shared" si="243"/>
        <v>0</v>
      </c>
      <c r="WDC89" s="126">
        <f t="shared" si="243"/>
        <v>0</v>
      </c>
      <c r="WDD89" s="126">
        <f t="shared" ref="WDD89:WFO89" si="244" xml:space="preserve"> WDD79</f>
        <v>0</v>
      </c>
      <c r="WDE89" s="126">
        <f t="shared" si="244"/>
        <v>0</v>
      </c>
      <c r="WDF89" s="126">
        <f t="shared" si="244"/>
        <v>0</v>
      </c>
      <c r="WDG89" s="126">
        <f t="shared" si="244"/>
        <v>0</v>
      </c>
      <c r="WDH89" s="126">
        <f t="shared" si="244"/>
        <v>0</v>
      </c>
      <c r="WDI89" s="126">
        <f t="shared" si="244"/>
        <v>0</v>
      </c>
      <c r="WDJ89" s="126">
        <f t="shared" si="244"/>
        <v>0</v>
      </c>
      <c r="WDK89" s="126">
        <f t="shared" si="244"/>
        <v>0</v>
      </c>
      <c r="WDL89" s="126">
        <f t="shared" si="244"/>
        <v>0</v>
      </c>
      <c r="WDM89" s="126">
        <f t="shared" si="244"/>
        <v>0</v>
      </c>
      <c r="WDN89" s="126">
        <f t="shared" si="244"/>
        <v>0</v>
      </c>
      <c r="WDO89" s="126">
        <f t="shared" si="244"/>
        <v>0</v>
      </c>
      <c r="WDP89" s="126">
        <f t="shared" si="244"/>
        <v>0</v>
      </c>
      <c r="WDQ89" s="126">
        <f t="shared" si="244"/>
        <v>0</v>
      </c>
      <c r="WDR89" s="126">
        <f t="shared" si="244"/>
        <v>0</v>
      </c>
      <c r="WDS89" s="126">
        <f t="shared" si="244"/>
        <v>0</v>
      </c>
      <c r="WDT89" s="126">
        <f t="shared" si="244"/>
        <v>0</v>
      </c>
      <c r="WDU89" s="126">
        <f t="shared" si="244"/>
        <v>0</v>
      </c>
      <c r="WDV89" s="126">
        <f t="shared" si="244"/>
        <v>0</v>
      </c>
      <c r="WDW89" s="126">
        <f t="shared" si="244"/>
        <v>0</v>
      </c>
      <c r="WDX89" s="126">
        <f t="shared" si="244"/>
        <v>0</v>
      </c>
      <c r="WDY89" s="126">
        <f t="shared" si="244"/>
        <v>0</v>
      </c>
      <c r="WDZ89" s="126">
        <f t="shared" si="244"/>
        <v>0</v>
      </c>
      <c r="WEA89" s="126">
        <f t="shared" si="244"/>
        <v>0</v>
      </c>
      <c r="WEB89" s="126">
        <f t="shared" si="244"/>
        <v>0</v>
      </c>
      <c r="WEC89" s="126">
        <f t="shared" si="244"/>
        <v>0</v>
      </c>
      <c r="WED89" s="126">
        <f t="shared" si="244"/>
        <v>0</v>
      </c>
      <c r="WEE89" s="126">
        <f t="shared" si="244"/>
        <v>0</v>
      </c>
      <c r="WEF89" s="126">
        <f t="shared" si="244"/>
        <v>0</v>
      </c>
      <c r="WEG89" s="126">
        <f t="shared" si="244"/>
        <v>0</v>
      </c>
      <c r="WEH89" s="126">
        <f t="shared" si="244"/>
        <v>0</v>
      </c>
      <c r="WEI89" s="126">
        <f t="shared" si="244"/>
        <v>0</v>
      </c>
      <c r="WEJ89" s="126">
        <f t="shared" si="244"/>
        <v>0</v>
      </c>
      <c r="WEK89" s="126">
        <f t="shared" si="244"/>
        <v>0</v>
      </c>
      <c r="WEL89" s="126">
        <f t="shared" si="244"/>
        <v>0</v>
      </c>
      <c r="WEM89" s="126">
        <f t="shared" si="244"/>
        <v>0</v>
      </c>
      <c r="WEN89" s="126">
        <f t="shared" si="244"/>
        <v>0</v>
      </c>
      <c r="WEO89" s="126">
        <f t="shared" si="244"/>
        <v>0</v>
      </c>
      <c r="WEP89" s="126">
        <f t="shared" si="244"/>
        <v>0</v>
      </c>
      <c r="WEQ89" s="126">
        <f t="shared" si="244"/>
        <v>0</v>
      </c>
      <c r="WER89" s="126">
        <f t="shared" si="244"/>
        <v>0</v>
      </c>
      <c r="WES89" s="126">
        <f t="shared" si="244"/>
        <v>0</v>
      </c>
      <c r="WET89" s="126">
        <f t="shared" si="244"/>
        <v>0</v>
      </c>
      <c r="WEU89" s="126">
        <f t="shared" si="244"/>
        <v>0</v>
      </c>
      <c r="WEV89" s="126">
        <f t="shared" si="244"/>
        <v>0</v>
      </c>
      <c r="WEW89" s="126">
        <f t="shared" si="244"/>
        <v>0</v>
      </c>
      <c r="WEX89" s="126">
        <f t="shared" si="244"/>
        <v>0</v>
      </c>
      <c r="WEY89" s="126">
        <f t="shared" si="244"/>
        <v>0</v>
      </c>
      <c r="WEZ89" s="126">
        <f t="shared" si="244"/>
        <v>0</v>
      </c>
      <c r="WFA89" s="126">
        <f t="shared" si="244"/>
        <v>0</v>
      </c>
      <c r="WFB89" s="126">
        <f t="shared" si="244"/>
        <v>0</v>
      </c>
      <c r="WFC89" s="126">
        <f t="shared" si="244"/>
        <v>0</v>
      </c>
      <c r="WFD89" s="126">
        <f t="shared" si="244"/>
        <v>0</v>
      </c>
      <c r="WFE89" s="126">
        <f t="shared" si="244"/>
        <v>0</v>
      </c>
      <c r="WFF89" s="126">
        <f t="shared" si="244"/>
        <v>0</v>
      </c>
      <c r="WFG89" s="126">
        <f t="shared" si="244"/>
        <v>0</v>
      </c>
      <c r="WFH89" s="126">
        <f t="shared" si="244"/>
        <v>0</v>
      </c>
      <c r="WFI89" s="126">
        <f t="shared" si="244"/>
        <v>0</v>
      </c>
      <c r="WFJ89" s="126">
        <f t="shared" si="244"/>
        <v>0</v>
      </c>
      <c r="WFK89" s="126">
        <f t="shared" si="244"/>
        <v>0</v>
      </c>
      <c r="WFL89" s="126">
        <f t="shared" si="244"/>
        <v>0</v>
      </c>
      <c r="WFM89" s="126">
        <f t="shared" si="244"/>
        <v>0</v>
      </c>
      <c r="WFN89" s="126">
        <f t="shared" si="244"/>
        <v>0</v>
      </c>
      <c r="WFO89" s="126">
        <f t="shared" si="244"/>
        <v>0</v>
      </c>
      <c r="WFP89" s="126">
        <f t="shared" ref="WFP89:WIA89" si="245" xml:space="preserve"> WFP79</f>
        <v>0</v>
      </c>
      <c r="WFQ89" s="126">
        <f t="shared" si="245"/>
        <v>0</v>
      </c>
      <c r="WFR89" s="126">
        <f t="shared" si="245"/>
        <v>0</v>
      </c>
      <c r="WFS89" s="126">
        <f t="shared" si="245"/>
        <v>0</v>
      </c>
      <c r="WFT89" s="126">
        <f t="shared" si="245"/>
        <v>0</v>
      </c>
      <c r="WFU89" s="126">
        <f t="shared" si="245"/>
        <v>0</v>
      </c>
      <c r="WFV89" s="126">
        <f t="shared" si="245"/>
        <v>0</v>
      </c>
      <c r="WFW89" s="126">
        <f t="shared" si="245"/>
        <v>0</v>
      </c>
      <c r="WFX89" s="126">
        <f t="shared" si="245"/>
        <v>0</v>
      </c>
      <c r="WFY89" s="126">
        <f t="shared" si="245"/>
        <v>0</v>
      </c>
      <c r="WFZ89" s="126">
        <f t="shared" si="245"/>
        <v>0</v>
      </c>
      <c r="WGA89" s="126">
        <f t="shared" si="245"/>
        <v>0</v>
      </c>
      <c r="WGB89" s="126">
        <f t="shared" si="245"/>
        <v>0</v>
      </c>
      <c r="WGC89" s="126">
        <f t="shared" si="245"/>
        <v>0</v>
      </c>
      <c r="WGD89" s="126">
        <f t="shared" si="245"/>
        <v>0</v>
      </c>
      <c r="WGE89" s="126">
        <f t="shared" si="245"/>
        <v>0</v>
      </c>
      <c r="WGF89" s="126">
        <f t="shared" si="245"/>
        <v>0</v>
      </c>
      <c r="WGG89" s="126">
        <f t="shared" si="245"/>
        <v>0</v>
      </c>
      <c r="WGH89" s="126">
        <f t="shared" si="245"/>
        <v>0</v>
      </c>
      <c r="WGI89" s="126">
        <f t="shared" si="245"/>
        <v>0</v>
      </c>
      <c r="WGJ89" s="126">
        <f t="shared" si="245"/>
        <v>0</v>
      </c>
      <c r="WGK89" s="126">
        <f t="shared" si="245"/>
        <v>0</v>
      </c>
      <c r="WGL89" s="126">
        <f t="shared" si="245"/>
        <v>0</v>
      </c>
      <c r="WGM89" s="126">
        <f t="shared" si="245"/>
        <v>0</v>
      </c>
      <c r="WGN89" s="126">
        <f t="shared" si="245"/>
        <v>0</v>
      </c>
      <c r="WGO89" s="126">
        <f t="shared" si="245"/>
        <v>0</v>
      </c>
      <c r="WGP89" s="126">
        <f t="shared" si="245"/>
        <v>0</v>
      </c>
      <c r="WGQ89" s="126">
        <f t="shared" si="245"/>
        <v>0</v>
      </c>
      <c r="WGR89" s="126">
        <f t="shared" si="245"/>
        <v>0</v>
      </c>
      <c r="WGS89" s="126">
        <f t="shared" si="245"/>
        <v>0</v>
      </c>
      <c r="WGT89" s="126">
        <f t="shared" si="245"/>
        <v>0</v>
      </c>
      <c r="WGU89" s="126">
        <f t="shared" si="245"/>
        <v>0</v>
      </c>
      <c r="WGV89" s="126">
        <f t="shared" si="245"/>
        <v>0</v>
      </c>
      <c r="WGW89" s="126">
        <f t="shared" si="245"/>
        <v>0</v>
      </c>
      <c r="WGX89" s="126">
        <f t="shared" si="245"/>
        <v>0</v>
      </c>
      <c r="WGY89" s="126">
        <f t="shared" si="245"/>
        <v>0</v>
      </c>
      <c r="WGZ89" s="126">
        <f t="shared" si="245"/>
        <v>0</v>
      </c>
      <c r="WHA89" s="126">
        <f t="shared" si="245"/>
        <v>0</v>
      </c>
      <c r="WHB89" s="126">
        <f t="shared" si="245"/>
        <v>0</v>
      </c>
      <c r="WHC89" s="126">
        <f t="shared" si="245"/>
        <v>0</v>
      </c>
      <c r="WHD89" s="126">
        <f t="shared" si="245"/>
        <v>0</v>
      </c>
      <c r="WHE89" s="126">
        <f t="shared" si="245"/>
        <v>0</v>
      </c>
      <c r="WHF89" s="126">
        <f t="shared" si="245"/>
        <v>0</v>
      </c>
      <c r="WHG89" s="126">
        <f t="shared" si="245"/>
        <v>0</v>
      </c>
      <c r="WHH89" s="126">
        <f t="shared" si="245"/>
        <v>0</v>
      </c>
      <c r="WHI89" s="126">
        <f t="shared" si="245"/>
        <v>0</v>
      </c>
      <c r="WHJ89" s="126">
        <f t="shared" si="245"/>
        <v>0</v>
      </c>
      <c r="WHK89" s="126">
        <f t="shared" si="245"/>
        <v>0</v>
      </c>
      <c r="WHL89" s="126">
        <f t="shared" si="245"/>
        <v>0</v>
      </c>
      <c r="WHM89" s="126">
        <f t="shared" si="245"/>
        <v>0</v>
      </c>
      <c r="WHN89" s="126">
        <f t="shared" si="245"/>
        <v>0</v>
      </c>
      <c r="WHO89" s="126">
        <f t="shared" si="245"/>
        <v>0</v>
      </c>
      <c r="WHP89" s="126">
        <f t="shared" si="245"/>
        <v>0</v>
      </c>
      <c r="WHQ89" s="126">
        <f t="shared" si="245"/>
        <v>0</v>
      </c>
      <c r="WHR89" s="126">
        <f t="shared" si="245"/>
        <v>0</v>
      </c>
      <c r="WHS89" s="126">
        <f t="shared" si="245"/>
        <v>0</v>
      </c>
      <c r="WHT89" s="126">
        <f t="shared" si="245"/>
        <v>0</v>
      </c>
      <c r="WHU89" s="126">
        <f t="shared" si="245"/>
        <v>0</v>
      </c>
      <c r="WHV89" s="126">
        <f t="shared" si="245"/>
        <v>0</v>
      </c>
      <c r="WHW89" s="126">
        <f t="shared" si="245"/>
        <v>0</v>
      </c>
      <c r="WHX89" s="126">
        <f t="shared" si="245"/>
        <v>0</v>
      </c>
      <c r="WHY89" s="126">
        <f t="shared" si="245"/>
        <v>0</v>
      </c>
      <c r="WHZ89" s="126">
        <f t="shared" si="245"/>
        <v>0</v>
      </c>
      <c r="WIA89" s="126">
        <f t="shared" si="245"/>
        <v>0</v>
      </c>
      <c r="WIB89" s="126">
        <f t="shared" ref="WIB89:WKM89" si="246" xml:space="preserve"> WIB79</f>
        <v>0</v>
      </c>
      <c r="WIC89" s="126">
        <f t="shared" si="246"/>
        <v>0</v>
      </c>
      <c r="WID89" s="126">
        <f t="shared" si="246"/>
        <v>0</v>
      </c>
      <c r="WIE89" s="126">
        <f t="shared" si="246"/>
        <v>0</v>
      </c>
      <c r="WIF89" s="126">
        <f t="shared" si="246"/>
        <v>0</v>
      </c>
      <c r="WIG89" s="126">
        <f t="shared" si="246"/>
        <v>0</v>
      </c>
      <c r="WIH89" s="126">
        <f t="shared" si="246"/>
        <v>0</v>
      </c>
      <c r="WII89" s="126">
        <f t="shared" si="246"/>
        <v>0</v>
      </c>
      <c r="WIJ89" s="126">
        <f t="shared" si="246"/>
        <v>0</v>
      </c>
      <c r="WIK89" s="126">
        <f t="shared" si="246"/>
        <v>0</v>
      </c>
      <c r="WIL89" s="126">
        <f t="shared" si="246"/>
        <v>0</v>
      </c>
      <c r="WIM89" s="126">
        <f t="shared" si="246"/>
        <v>0</v>
      </c>
      <c r="WIN89" s="126">
        <f t="shared" si="246"/>
        <v>0</v>
      </c>
      <c r="WIO89" s="126">
        <f t="shared" si="246"/>
        <v>0</v>
      </c>
      <c r="WIP89" s="126">
        <f t="shared" si="246"/>
        <v>0</v>
      </c>
      <c r="WIQ89" s="126">
        <f t="shared" si="246"/>
        <v>0</v>
      </c>
      <c r="WIR89" s="126">
        <f t="shared" si="246"/>
        <v>0</v>
      </c>
      <c r="WIS89" s="126">
        <f t="shared" si="246"/>
        <v>0</v>
      </c>
      <c r="WIT89" s="126">
        <f t="shared" si="246"/>
        <v>0</v>
      </c>
      <c r="WIU89" s="126">
        <f t="shared" si="246"/>
        <v>0</v>
      </c>
      <c r="WIV89" s="126">
        <f t="shared" si="246"/>
        <v>0</v>
      </c>
      <c r="WIW89" s="126">
        <f t="shared" si="246"/>
        <v>0</v>
      </c>
      <c r="WIX89" s="126">
        <f t="shared" si="246"/>
        <v>0</v>
      </c>
      <c r="WIY89" s="126">
        <f t="shared" si="246"/>
        <v>0</v>
      </c>
      <c r="WIZ89" s="126">
        <f t="shared" si="246"/>
        <v>0</v>
      </c>
      <c r="WJA89" s="126">
        <f t="shared" si="246"/>
        <v>0</v>
      </c>
      <c r="WJB89" s="126">
        <f t="shared" si="246"/>
        <v>0</v>
      </c>
      <c r="WJC89" s="126">
        <f t="shared" si="246"/>
        <v>0</v>
      </c>
      <c r="WJD89" s="126">
        <f t="shared" si="246"/>
        <v>0</v>
      </c>
      <c r="WJE89" s="126">
        <f t="shared" si="246"/>
        <v>0</v>
      </c>
      <c r="WJF89" s="126">
        <f t="shared" si="246"/>
        <v>0</v>
      </c>
      <c r="WJG89" s="126">
        <f t="shared" si="246"/>
        <v>0</v>
      </c>
      <c r="WJH89" s="126">
        <f t="shared" si="246"/>
        <v>0</v>
      </c>
      <c r="WJI89" s="126">
        <f t="shared" si="246"/>
        <v>0</v>
      </c>
      <c r="WJJ89" s="126">
        <f t="shared" si="246"/>
        <v>0</v>
      </c>
      <c r="WJK89" s="126">
        <f t="shared" si="246"/>
        <v>0</v>
      </c>
      <c r="WJL89" s="126">
        <f t="shared" si="246"/>
        <v>0</v>
      </c>
      <c r="WJM89" s="126">
        <f t="shared" si="246"/>
        <v>0</v>
      </c>
      <c r="WJN89" s="126">
        <f t="shared" si="246"/>
        <v>0</v>
      </c>
      <c r="WJO89" s="126">
        <f t="shared" si="246"/>
        <v>0</v>
      </c>
      <c r="WJP89" s="126">
        <f t="shared" si="246"/>
        <v>0</v>
      </c>
      <c r="WJQ89" s="126">
        <f t="shared" si="246"/>
        <v>0</v>
      </c>
      <c r="WJR89" s="126">
        <f t="shared" si="246"/>
        <v>0</v>
      </c>
      <c r="WJS89" s="126">
        <f t="shared" si="246"/>
        <v>0</v>
      </c>
      <c r="WJT89" s="126">
        <f t="shared" si="246"/>
        <v>0</v>
      </c>
      <c r="WJU89" s="126">
        <f t="shared" si="246"/>
        <v>0</v>
      </c>
      <c r="WJV89" s="126">
        <f t="shared" si="246"/>
        <v>0</v>
      </c>
      <c r="WJW89" s="126">
        <f t="shared" si="246"/>
        <v>0</v>
      </c>
      <c r="WJX89" s="126">
        <f t="shared" si="246"/>
        <v>0</v>
      </c>
      <c r="WJY89" s="126">
        <f t="shared" si="246"/>
        <v>0</v>
      </c>
      <c r="WJZ89" s="126">
        <f t="shared" si="246"/>
        <v>0</v>
      </c>
      <c r="WKA89" s="126">
        <f t="shared" si="246"/>
        <v>0</v>
      </c>
      <c r="WKB89" s="126">
        <f t="shared" si="246"/>
        <v>0</v>
      </c>
      <c r="WKC89" s="126">
        <f t="shared" si="246"/>
        <v>0</v>
      </c>
      <c r="WKD89" s="126">
        <f t="shared" si="246"/>
        <v>0</v>
      </c>
      <c r="WKE89" s="126">
        <f t="shared" si="246"/>
        <v>0</v>
      </c>
      <c r="WKF89" s="126">
        <f t="shared" si="246"/>
        <v>0</v>
      </c>
      <c r="WKG89" s="126">
        <f t="shared" si="246"/>
        <v>0</v>
      </c>
      <c r="WKH89" s="126">
        <f t="shared" si="246"/>
        <v>0</v>
      </c>
      <c r="WKI89" s="126">
        <f t="shared" si="246"/>
        <v>0</v>
      </c>
      <c r="WKJ89" s="126">
        <f t="shared" si="246"/>
        <v>0</v>
      </c>
      <c r="WKK89" s="126">
        <f t="shared" si="246"/>
        <v>0</v>
      </c>
      <c r="WKL89" s="126">
        <f t="shared" si="246"/>
        <v>0</v>
      </c>
      <c r="WKM89" s="126">
        <f t="shared" si="246"/>
        <v>0</v>
      </c>
      <c r="WKN89" s="126">
        <f t="shared" ref="WKN89:WMY89" si="247" xml:space="preserve"> WKN79</f>
        <v>0</v>
      </c>
      <c r="WKO89" s="126">
        <f t="shared" si="247"/>
        <v>0</v>
      </c>
      <c r="WKP89" s="126">
        <f t="shared" si="247"/>
        <v>0</v>
      </c>
      <c r="WKQ89" s="126">
        <f t="shared" si="247"/>
        <v>0</v>
      </c>
      <c r="WKR89" s="126">
        <f t="shared" si="247"/>
        <v>0</v>
      </c>
      <c r="WKS89" s="126">
        <f t="shared" si="247"/>
        <v>0</v>
      </c>
      <c r="WKT89" s="126">
        <f t="shared" si="247"/>
        <v>0</v>
      </c>
      <c r="WKU89" s="126">
        <f t="shared" si="247"/>
        <v>0</v>
      </c>
      <c r="WKV89" s="126">
        <f t="shared" si="247"/>
        <v>0</v>
      </c>
      <c r="WKW89" s="126">
        <f t="shared" si="247"/>
        <v>0</v>
      </c>
      <c r="WKX89" s="126">
        <f t="shared" si="247"/>
        <v>0</v>
      </c>
      <c r="WKY89" s="126">
        <f t="shared" si="247"/>
        <v>0</v>
      </c>
      <c r="WKZ89" s="126">
        <f t="shared" si="247"/>
        <v>0</v>
      </c>
      <c r="WLA89" s="126">
        <f t="shared" si="247"/>
        <v>0</v>
      </c>
      <c r="WLB89" s="126">
        <f t="shared" si="247"/>
        <v>0</v>
      </c>
      <c r="WLC89" s="126">
        <f t="shared" si="247"/>
        <v>0</v>
      </c>
      <c r="WLD89" s="126">
        <f t="shared" si="247"/>
        <v>0</v>
      </c>
      <c r="WLE89" s="126">
        <f t="shared" si="247"/>
        <v>0</v>
      </c>
      <c r="WLF89" s="126">
        <f t="shared" si="247"/>
        <v>0</v>
      </c>
      <c r="WLG89" s="126">
        <f t="shared" si="247"/>
        <v>0</v>
      </c>
      <c r="WLH89" s="126">
        <f t="shared" si="247"/>
        <v>0</v>
      </c>
      <c r="WLI89" s="126">
        <f t="shared" si="247"/>
        <v>0</v>
      </c>
      <c r="WLJ89" s="126">
        <f t="shared" si="247"/>
        <v>0</v>
      </c>
      <c r="WLK89" s="126">
        <f t="shared" si="247"/>
        <v>0</v>
      </c>
      <c r="WLL89" s="126">
        <f t="shared" si="247"/>
        <v>0</v>
      </c>
      <c r="WLM89" s="126">
        <f t="shared" si="247"/>
        <v>0</v>
      </c>
      <c r="WLN89" s="126">
        <f t="shared" si="247"/>
        <v>0</v>
      </c>
      <c r="WLO89" s="126">
        <f t="shared" si="247"/>
        <v>0</v>
      </c>
      <c r="WLP89" s="126">
        <f t="shared" si="247"/>
        <v>0</v>
      </c>
      <c r="WLQ89" s="126">
        <f t="shared" si="247"/>
        <v>0</v>
      </c>
      <c r="WLR89" s="126">
        <f t="shared" si="247"/>
        <v>0</v>
      </c>
      <c r="WLS89" s="126">
        <f t="shared" si="247"/>
        <v>0</v>
      </c>
      <c r="WLT89" s="126">
        <f t="shared" si="247"/>
        <v>0</v>
      </c>
      <c r="WLU89" s="126">
        <f t="shared" si="247"/>
        <v>0</v>
      </c>
      <c r="WLV89" s="126">
        <f t="shared" si="247"/>
        <v>0</v>
      </c>
      <c r="WLW89" s="126">
        <f t="shared" si="247"/>
        <v>0</v>
      </c>
      <c r="WLX89" s="126">
        <f t="shared" si="247"/>
        <v>0</v>
      </c>
      <c r="WLY89" s="126">
        <f t="shared" si="247"/>
        <v>0</v>
      </c>
      <c r="WLZ89" s="126">
        <f t="shared" si="247"/>
        <v>0</v>
      </c>
      <c r="WMA89" s="126">
        <f t="shared" si="247"/>
        <v>0</v>
      </c>
      <c r="WMB89" s="126">
        <f t="shared" si="247"/>
        <v>0</v>
      </c>
      <c r="WMC89" s="126">
        <f t="shared" si="247"/>
        <v>0</v>
      </c>
      <c r="WMD89" s="126">
        <f t="shared" si="247"/>
        <v>0</v>
      </c>
      <c r="WME89" s="126">
        <f t="shared" si="247"/>
        <v>0</v>
      </c>
      <c r="WMF89" s="126">
        <f t="shared" si="247"/>
        <v>0</v>
      </c>
      <c r="WMG89" s="126">
        <f t="shared" si="247"/>
        <v>0</v>
      </c>
      <c r="WMH89" s="126">
        <f t="shared" si="247"/>
        <v>0</v>
      </c>
      <c r="WMI89" s="126">
        <f t="shared" si="247"/>
        <v>0</v>
      </c>
      <c r="WMJ89" s="126">
        <f t="shared" si="247"/>
        <v>0</v>
      </c>
      <c r="WMK89" s="126">
        <f t="shared" si="247"/>
        <v>0</v>
      </c>
      <c r="WML89" s="126">
        <f t="shared" si="247"/>
        <v>0</v>
      </c>
      <c r="WMM89" s="126">
        <f t="shared" si="247"/>
        <v>0</v>
      </c>
      <c r="WMN89" s="126">
        <f t="shared" si="247"/>
        <v>0</v>
      </c>
      <c r="WMO89" s="126">
        <f t="shared" si="247"/>
        <v>0</v>
      </c>
      <c r="WMP89" s="126">
        <f t="shared" si="247"/>
        <v>0</v>
      </c>
      <c r="WMQ89" s="126">
        <f t="shared" si="247"/>
        <v>0</v>
      </c>
      <c r="WMR89" s="126">
        <f t="shared" si="247"/>
        <v>0</v>
      </c>
      <c r="WMS89" s="126">
        <f t="shared" si="247"/>
        <v>0</v>
      </c>
      <c r="WMT89" s="126">
        <f t="shared" si="247"/>
        <v>0</v>
      </c>
      <c r="WMU89" s="126">
        <f t="shared" si="247"/>
        <v>0</v>
      </c>
      <c r="WMV89" s="126">
        <f t="shared" si="247"/>
        <v>0</v>
      </c>
      <c r="WMW89" s="126">
        <f t="shared" si="247"/>
        <v>0</v>
      </c>
      <c r="WMX89" s="126">
        <f t="shared" si="247"/>
        <v>0</v>
      </c>
      <c r="WMY89" s="126">
        <f t="shared" si="247"/>
        <v>0</v>
      </c>
      <c r="WMZ89" s="126">
        <f t="shared" ref="WMZ89:WPK89" si="248" xml:space="preserve"> WMZ79</f>
        <v>0</v>
      </c>
      <c r="WNA89" s="126">
        <f t="shared" si="248"/>
        <v>0</v>
      </c>
      <c r="WNB89" s="126">
        <f t="shared" si="248"/>
        <v>0</v>
      </c>
      <c r="WNC89" s="126">
        <f t="shared" si="248"/>
        <v>0</v>
      </c>
      <c r="WND89" s="126">
        <f t="shared" si="248"/>
        <v>0</v>
      </c>
      <c r="WNE89" s="126">
        <f t="shared" si="248"/>
        <v>0</v>
      </c>
      <c r="WNF89" s="126">
        <f t="shared" si="248"/>
        <v>0</v>
      </c>
      <c r="WNG89" s="126">
        <f t="shared" si="248"/>
        <v>0</v>
      </c>
      <c r="WNH89" s="126">
        <f t="shared" si="248"/>
        <v>0</v>
      </c>
      <c r="WNI89" s="126">
        <f t="shared" si="248"/>
        <v>0</v>
      </c>
      <c r="WNJ89" s="126">
        <f t="shared" si="248"/>
        <v>0</v>
      </c>
      <c r="WNK89" s="126">
        <f t="shared" si="248"/>
        <v>0</v>
      </c>
      <c r="WNL89" s="126">
        <f t="shared" si="248"/>
        <v>0</v>
      </c>
      <c r="WNM89" s="126">
        <f t="shared" si="248"/>
        <v>0</v>
      </c>
      <c r="WNN89" s="126">
        <f t="shared" si="248"/>
        <v>0</v>
      </c>
      <c r="WNO89" s="126">
        <f t="shared" si="248"/>
        <v>0</v>
      </c>
      <c r="WNP89" s="126">
        <f t="shared" si="248"/>
        <v>0</v>
      </c>
      <c r="WNQ89" s="126">
        <f t="shared" si="248"/>
        <v>0</v>
      </c>
      <c r="WNR89" s="126">
        <f t="shared" si="248"/>
        <v>0</v>
      </c>
      <c r="WNS89" s="126">
        <f t="shared" si="248"/>
        <v>0</v>
      </c>
      <c r="WNT89" s="126">
        <f t="shared" si="248"/>
        <v>0</v>
      </c>
      <c r="WNU89" s="126">
        <f t="shared" si="248"/>
        <v>0</v>
      </c>
      <c r="WNV89" s="126">
        <f t="shared" si="248"/>
        <v>0</v>
      </c>
      <c r="WNW89" s="126">
        <f t="shared" si="248"/>
        <v>0</v>
      </c>
      <c r="WNX89" s="126">
        <f t="shared" si="248"/>
        <v>0</v>
      </c>
      <c r="WNY89" s="126">
        <f t="shared" si="248"/>
        <v>0</v>
      </c>
      <c r="WNZ89" s="126">
        <f t="shared" si="248"/>
        <v>0</v>
      </c>
      <c r="WOA89" s="126">
        <f t="shared" si="248"/>
        <v>0</v>
      </c>
      <c r="WOB89" s="126">
        <f t="shared" si="248"/>
        <v>0</v>
      </c>
      <c r="WOC89" s="126">
        <f t="shared" si="248"/>
        <v>0</v>
      </c>
      <c r="WOD89" s="126">
        <f t="shared" si="248"/>
        <v>0</v>
      </c>
      <c r="WOE89" s="126">
        <f t="shared" si="248"/>
        <v>0</v>
      </c>
      <c r="WOF89" s="126">
        <f t="shared" si="248"/>
        <v>0</v>
      </c>
      <c r="WOG89" s="126">
        <f t="shared" si="248"/>
        <v>0</v>
      </c>
      <c r="WOH89" s="126">
        <f t="shared" si="248"/>
        <v>0</v>
      </c>
      <c r="WOI89" s="126">
        <f t="shared" si="248"/>
        <v>0</v>
      </c>
      <c r="WOJ89" s="126">
        <f t="shared" si="248"/>
        <v>0</v>
      </c>
      <c r="WOK89" s="126">
        <f t="shared" si="248"/>
        <v>0</v>
      </c>
      <c r="WOL89" s="126">
        <f t="shared" si="248"/>
        <v>0</v>
      </c>
      <c r="WOM89" s="126">
        <f t="shared" si="248"/>
        <v>0</v>
      </c>
      <c r="WON89" s="126">
        <f t="shared" si="248"/>
        <v>0</v>
      </c>
      <c r="WOO89" s="126">
        <f t="shared" si="248"/>
        <v>0</v>
      </c>
      <c r="WOP89" s="126">
        <f t="shared" si="248"/>
        <v>0</v>
      </c>
      <c r="WOQ89" s="126">
        <f t="shared" si="248"/>
        <v>0</v>
      </c>
      <c r="WOR89" s="126">
        <f t="shared" si="248"/>
        <v>0</v>
      </c>
      <c r="WOS89" s="126">
        <f t="shared" si="248"/>
        <v>0</v>
      </c>
      <c r="WOT89" s="126">
        <f t="shared" si="248"/>
        <v>0</v>
      </c>
      <c r="WOU89" s="126">
        <f t="shared" si="248"/>
        <v>0</v>
      </c>
      <c r="WOV89" s="126">
        <f t="shared" si="248"/>
        <v>0</v>
      </c>
      <c r="WOW89" s="126">
        <f t="shared" si="248"/>
        <v>0</v>
      </c>
      <c r="WOX89" s="126">
        <f t="shared" si="248"/>
        <v>0</v>
      </c>
      <c r="WOY89" s="126">
        <f t="shared" si="248"/>
        <v>0</v>
      </c>
      <c r="WOZ89" s="126">
        <f t="shared" si="248"/>
        <v>0</v>
      </c>
      <c r="WPA89" s="126">
        <f t="shared" si="248"/>
        <v>0</v>
      </c>
      <c r="WPB89" s="126">
        <f t="shared" si="248"/>
        <v>0</v>
      </c>
      <c r="WPC89" s="126">
        <f t="shared" si="248"/>
        <v>0</v>
      </c>
      <c r="WPD89" s="126">
        <f t="shared" si="248"/>
        <v>0</v>
      </c>
      <c r="WPE89" s="126">
        <f t="shared" si="248"/>
        <v>0</v>
      </c>
      <c r="WPF89" s="126">
        <f t="shared" si="248"/>
        <v>0</v>
      </c>
      <c r="WPG89" s="126">
        <f t="shared" si="248"/>
        <v>0</v>
      </c>
      <c r="WPH89" s="126">
        <f t="shared" si="248"/>
        <v>0</v>
      </c>
      <c r="WPI89" s="126">
        <f t="shared" si="248"/>
        <v>0</v>
      </c>
      <c r="WPJ89" s="126">
        <f t="shared" si="248"/>
        <v>0</v>
      </c>
      <c r="WPK89" s="126">
        <f t="shared" si="248"/>
        <v>0</v>
      </c>
      <c r="WPL89" s="126">
        <f t="shared" ref="WPL89:WRW89" si="249" xml:space="preserve"> WPL79</f>
        <v>0</v>
      </c>
      <c r="WPM89" s="126">
        <f t="shared" si="249"/>
        <v>0</v>
      </c>
      <c r="WPN89" s="126">
        <f t="shared" si="249"/>
        <v>0</v>
      </c>
      <c r="WPO89" s="126">
        <f t="shared" si="249"/>
        <v>0</v>
      </c>
      <c r="WPP89" s="126">
        <f t="shared" si="249"/>
        <v>0</v>
      </c>
      <c r="WPQ89" s="126">
        <f t="shared" si="249"/>
        <v>0</v>
      </c>
      <c r="WPR89" s="126">
        <f t="shared" si="249"/>
        <v>0</v>
      </c>
      <c r="WPS89" s="126">
        <f t="shared" si="249"/>
        <v>0</v>
      </c>
      <c r="WPT89" s="126">
        <f t="shared" si="249"/>
        <v>0</v>
      </c>
      <c r="WPU89" s="126">
        <f t="shared" si="249"/>
        <v>0</v>
      </c>
      <c r="WPV89" s="126">
        <f t="shared" si="249"/>
        <v>0</v>
      </c>
      <c r="WPW89" s="126">
        <f t="shared" si="249"/>
        <v>0</v>
      </c>
      <c r="WPX89" s="126">
        <f t="shared" si="249"/>
        <v>0</v>
      </c>
      <c r="WPY89" s="126">
        <f t="shared" si="249"/>
        <v>0</v>
      </c>
      <c r="WPZ89" s="126">
        <f t="shared" si="249"/>
        <v>0</v>
      </c>
      <c r="WQA89" s="126">
        <f t="shared" si="249"/>
        <v>0</v>
      </c>
      <c r="WQB89" s="126">
        <f t="shared" si="249"/>
        <v>0</v>
      </c>
      <c r="WQC89" s="126">
        <f t="shared" si="249"/>
        <v>0</v>
      </c>
      <c r="WQD89" s="126">
        <f t="shared" si="249"/>
        <v>0</v>
      </c>
      <c r="WQE89" s="126">
        <f t="shared" si="249"/>
        <v>0</v>
      </c>
      <c r="WQF89" s="126">
        <f t="shared" si="249"/>
        <v>0</v>
      </c>
      <c r="WQG89" s="126">
        <f t="shared" si="249"/>
        <v>0</v>
      </c>
      <c r="WQH89" s="126">
        <f t="shared" si="249"/>
        <v>0</v>
      </c>
      <c r="WQI89" s="126">
        <f t="shared" si="249"/>
        <v>0</v>
      </c>
      <c r="WQJ89" s="126">
        <f t="shared" si="249"/>
        <v>0</v>
      </c>
      <c r="WQK89" s="126">
        <f t="shared" si="249"/>
        <v>0</v>
      </c>
      <c r="WQL89" s="126">
        <f t="shared" si="249"/>
        <v>0</v>
      </c>
      <c r="WQM89" s="126">
        <f t="shared" si="249"/>
        <v>0</v>
      </c>
      <c r="WQN89" s="126">
        <f t="shared" si="249"/>
        <v>0</v>
      </c>
      <c r="WQO89" s="126">
        <f t="shared" si="249"/>
        <v>0</v>
      </c>
      <c r="WQP89" s="126">
        <f t="shared" si="249"/>
        <v>0</v>
      </c>
      <c r="WQQ89" s="126">
        <f t="shared" si="249"/>
        <v>0</v>
      </c>
      <c r="WQR89" s="126">
        <f t="shared" si="249"/>
        <v>0</v>
      </c>
      <c r="WQS89" s="126">
        <f t="shared" si="249"/>
        <v>0</v>
      </c>
      <c r="WQT89" s="126">
        <f t="shared" si="249"/>
        <v>0</v>
      </c>
      <c r="WQU89" s="126">
        <f t="shared" si="249"/>
        <v>0</v>
      </c>
      <c r="WQV89" s="126">
        <f t="shared" si="249"/>
        <v>0</v>
      </c>
      <c r="WQW89" s="126">
        <f t="shared" si="249"/>
        <v>0</v>
      </c>
      <c r="WQX89" s="126">
        <f t="shared" si="249"/>
        <v>0</v>
      </c>
      <c r="WQY89" s="126">
        <f t="shared" si="249"/>
        <v>0</v>
      </c>
      <c r="WQZ89" s="126">
        <f t="shared" si="249"/>
        <v>0</v>
      </c>
      <c r="WRA89" s="126">
        <f t="shared" si="249"/>
        <v>0</v>
      </c>
      <c r="WRB89" s="126">
        <f t="shared" si="249"/>
        <v>0</v>
      </c>
      <c r="WRC89" s="126">
        <f t="shared" si="249"/>
        <v>0</v>
      </c>
      <c r="WRD89" s="126">
        <f t="shared" si="249"/>
        <v>0</v>
      </c>
      <c r="WRE89" s="126">
        <f t="shared" si="249"/>
        <v>0</v>
      </c>
      <c r="WRF89" s="126">
        <f t="shared" si="249"/>
        <v>0</v>
      </c>
      <c r="WRG89" s="126">
        <f t="shared" si="249"/>
        <v>0</v>
      </c>
      <c r="WRH89" s="126">
        <f t="shared" si="249"/>
        <v>0</v>
      </c>
      <c r="WRI89" s="126">
        <f t="shared" si="249"/>
        <v>0</v>
      </c>
      <c r="WRJ89" s="126">
        <f t="shared" si="249"/>
        <v>0</v>
      </c>
      <c r="WRK89" s="126">
        <f t="shared" si="249"/>
        <v>0</v>
      </c>
      <c r="WRL89" s="126">
        <f t="shared" si="249"/>
        <v>0</v>
      </c>
      <c r="WRM89" s="126">
        <f t="shared" si="249"/>
        <v>0</v>
      </c>
      <c r="WRN89" s="126">
        <f t="shared" si="249"/>
        <v>0</v>
      </c>
      <c r="WRO89" s="126">
        <f t="shared" si="249"/>
        <v>0</v>
      </c>
      <c r="WRP89" s="126">
        <f t="shared" si="249"/>
        <v>0</v>
      </c>
      <c r="WRQ89" s="126">
        <f t="shared" si="249"/>
        <v>0</v>
      </c>
      <c r="WRR89" s="126">
        <f t="shared" si="249"/>
        <v>0</v>
      </c>
      <c r="WRS89" s="126">
        <f t="shared" si="249"/>
        <v>0</v>
      </c>
      <c r="WRT89" s="126">
        <f t="shared" si="249"/>
        <v>0</v>
      </c>
      <c r="WRU89" s="126">
        <f t="shared" si="249"/>
        <v>0</v>
      </c>
      <c r="WRV89" s="126">
        <f t="shared" si="249"/>
        <v>0</v>
      </c>
      <c r="WRW89" s="126">
        <f t="shared" si="249"/>
        <v>0</v>
      </c>
      <c r="WRX89" s="126">
        <f t="shared" ref="WRX89:WUI89" si="250" xml:space="preserve"> WRX79</f>
        <v>0</v>
      </c>
      <c r="WRY89" s="126">
        <f t="shared" si="250"/>
        <v>0</v>
      </c>
      <c r="WRZ89" s="126">
        <f t="shared" si="250"/>
        <v>0</v>
      </c>
      <c r="WSA89" s="126">
        <f t="shared" si="250"/>
        <v>0</v>
      </c>
      <c r="WSB89" s="126">
        <f t="shared" si="250"/>
        <v>0</v>
      </c>
      <c r="WSC89" s="126">
        <f t="shared" si="250"/>
        <v>0</v>
      </c>
      <c r="WSD89" s="126">
        <f t="shared" si="250"/>
        <v>0</v>
      </c>
      <c r="WSE89" s="126">
        <f t="shared" si="250"/>
        <v>0</v>
      </c>
      <c r="WSF89" s="126">
        <f t="shared" si="250"/>
        <v>0</v>
      </c>
      <c r="WSG89" s="126">
        <f t="shared" si="250"/>
        <v>0</v>
      </c>
      <c r="WSH89" s="126">
        <f t="shared" si="250"/>
        <v>0</v>
      </c>
      <c r="WSI89" s="126">
        <f t="shared" si="250"/>
        <v>0</v>
      </c>
      <c r="WSJ89" s="126">
        <f t="shared" si="250"/>
        <v>0</v>
      </c>
      <c r="WSK89" s="126">
        <f t="shared" si="250"/>
        <v>0</v>
      </c>
      <c r="WSL89" s="126">
        <f t="shared" si="250"/>
        <v>0</v>
      </c>
      <c r="WSM89" s="126">
        <f t="shared" si="250"/>
        <v>0</v>
      </c>
      <c r="WSN89" s="126">
        <f t="shared" si="250"/>
        <v>0</v>
      </c>
      <c r="WSO89" s="126">
        <f t="shared" si="250"/>
        <v>0</v>
      </c>
      <c r="WSP89" s="126">
        <f t="shared" si="250"/>
        <v>0</v>
      </c>
      <c r="WSQ89" s="126">
        <f t="shared" si="250"/>
        <v>0</v>
      </c>
      <c r="WSR89" s="126">
        <f t="shared" si="250"/>
        <v>0</v>
      </c>
      <c r="WSS89" s="126">
        <f t="shared" si="250"/>
        <v>0</v>
      </c>
      <c r="WST89" s="126">
        <f t="shared" si="250"/>
        <v>0</v>
      </c>
      <c r="WSU89" s="126">
        <f t="shared" si="250"/>
        <v>0</v>
      </c>
      <c r="WSV89" s="126">
        <f t="shared" si="250"/>
        <v>0</v>
      </c>
      <c r="WSW89" s="126">
        <f t="shared" si="250"/>
        <v>0</v>
      </c>
      <c r="WSX89" s="126">
        <f t="shared" si="250"/>
        <v>0</v>
      </c>
      <c r="WSY89" s="126">
        <f t="shared" si="250"/>
        <v>0</v>
      </c>
      <c r="WSZ89" s="126">
        <f t="shared" si="250"/>
        <v>0</v>
      </c>
      <c r="WTA89" s="126">
        <f t="shared" si="250"/>
        <v>0</v>
      </c>
      <c r="WTB89" s="126">
        <f t="shared" si="250"/>
        <v>0</v>
      </c>
      <c r="WTC89" s="126">
        <f t="shared" si="250"/>
        <v>0</v>
      </c>
      <c r="WTD89" s="126">
        <f t="shared" si="250"/>
        <v>0</v>
      </c>
      <c r="WTE89" s="126">
        <f t="shared" si="250"/>
        <v>0</v>
      </c>
      <c r="WTF89" s="126">
        <f t="shared" si="250"/>
        <v>0</v>
      </c>
      <c r="WTG89" s="126">
        <f t="shared" si="250"/>
        <v>0</v>
      </c>
      <c r="WTH89" s="126">
        <f t="shared" si="250"/>
        <v>0</v>
      </c>
      <c r="WTI89" s="126">
        <f t="shared" si="250"/>
        <v>0</v>
      </c>
      <c r="WTJ89" s="126">
        <f t="shared" si="250"/>
        <v>0</v>
      </c>
      <c r="WTK89" s="126">
        <f t="shared" si="250"/>
        <v>0</v>
      </c>
      <c r="WTL89" s="126">
        <f t="shared" si="250"/>
        <v>0</v>
      </c>
      <c r="WTM89" s="126">
        <f t="shared" si="250"/>
        <v>0</v>
      </c>
      <c r="WTN89" s="126">
        <f t="shared" si="250"/>
        <v>0</v>
      </c>
      <c r="WTO89" s="126">
        <f t="shared" si="250"/>
        <v>0</v>
      </c>
      <c r="WTP89" s="126">
        <f t="shared" si="250"/>
        <v>0</v>
      </c>
      <c r="WTQ89" s="126">
        <f t="shared" si="250"/>
        <v>0</v>
      </c>
      <c r="WTR89" s="126">
        <f t="shared" si="250"/>
        <v>0</v>
      </c>
      <c r="WTS89" s="126">
        <f t="shared" si="250"/>
        <v>0</v>
      </c>
      <c r="WTT89" s="126">
        <f t="shared" si="250"/>
        <v>0</v>
      </c>
      <c r="WTU89" s="126">
        <f t="shared" si="250"/>
        <v>0</v>
      </c>
      <c r="WTV89" s="126">
        <f t="shared" si="250"/>
        <v>0</v>
      </c>
      <c r="WTW89" s="126">
        <f t="shared" si="250"/>
        <v>0</v>
      </c>
      <c r="WTX89" s="126">
        <f t="shared" si="250"/>
        <v>0</v>
      </c>
      <c r="WTY89" s="126">
        <f t="shared" si="250"/>
        <v>0</v>
      </c>
      <c r="WTZ89" s="126">
        <f t="shared" si="250"/>
        <v>0</v>
      </c>
      <c r="WUA89" s="126">
        <f t="shared" si="250"/>
        <v>0</v>
      </c>
      <c r="WUB89" s="126">
        <f t="shared" si="250"/>
        <v>0</v>
      </c>
      <c r="WUC89" s="126">
        <f t="shared" si="250"/>
        <v>0</v>
      </c>
      <c r="WUD89" s="126">
        <f t="shared" si="250"/>
        <v>0</v>
      </c>
      <c r="WUE89" s="126">
        <f t="shared" si="250"/>
        <v>0</v>
      </c>
      <c r="WUF89" s="126">
        <f t="shared" si="250"/>
        <v>0</v>
      </c>
      <c r="WUG89" s="126">
        <f t="shared" si="250"/>
        <v>0</v>
      </c>
      <c r="WUH89" s="126">
        <f t="shared" si="250"/>
        <v>0</v>
      </c>
      <c r="WUI89" s="126">
        <f t="shared" si="250"/>
        <v>0</v>
      </c>
      <c r="WUJ89" s="126">
        <f t="shared" ref="WUJ89:WWU89" si="251" xml:space="preserve"> WUJ79</f>
        <v>0</v>
      </c>
      <c r="WUK89" s="126">
        <f t="shared" si="251"/>
        <v>0</v>
      </c>
      <c r="WUL89" s="126">
        <f t="shared" si="251"/>
        <v>0</v>
      </c>
      <c r="WUM89" s="126">
        <f t="shared" si="251"/>
        <v>0</v>
      </c>
      <c r="WUN89" s="126">
        <f t="shared" si="251"/>
        <v>0</v>
      </c>
      <c r="WUO89" s="126">
        <f t="shared" si="251"/>
        <v>0</v>
      </c>
      <c r="WUP89" s="126">
        <f t="shared" si="251"/>
        <v>0</v>
      </c>
      <c r="WUQ89" s="126">
        <f t="shared" si="251"/>
        <v>0</v>
      </c>
      <c r="WUR89" s="126">
        <f t="shared" si="251"/>
        <v>0</v>
      </c>
      <c r="WUS89" s="126">
        <f t="shared" si="251"/>
        <v>0</v>
      </c>
      <c r="WUT89" s="126">
        <f t="shared" si="251"/>
        <v>0</v>
      </c>
      <c r="WUU89" s="126">
        <f t="shared" si="251"/>
        <v>0</v>
      </c>
      <c r="WUV89" s="126">
        <f t="shared" si="251"/>
        <v>0</v>
      </c>
      <c r="WUW89" s="126">
        <f t="shared" si="251"/>
        <v>0</v>
      </c>
      <c r="WUX89" s="126">
        <f t="shared" si="251"/>
        <v>0</v>
      </c>
      <c r="WUY89" s="126">
        <f t="shared" si="251"/>
        <v>0</v>
      </c>
      <c r="WUZ89" s="126">
        <f t="shared" si="251"/>
        <v>0</v>
      </c>
      <c r="WVA89" s="126">
        <f t="shared" si="251"/>
        <v>0</v>
      </c>
      <c r="WVB89" s="126">
        <f t="shared" si="251"/>
        <v>0</v>
      </c>
      <c r="WVC89" s="126">
        <f t="shared" si="251"/>
        <v>0</v>
      </c>
      <c r="WVD89" s="126">
        <f t="shared" si="251"/>
        <v>0</v>
      </c>
      <c r="WVE89" s="126">
        <f t="shared" si="251"/>
        <v>0</v>
      </c>
      <c r="WVF89" s="126">
        <f t="shared" si="251"/>
        <v>0</v>
      </c>
      <c r="WVG89" s="126">
        <f t="shared" si="251"/>
        <v>0</v>
      </c>
      <c r="WVH89" s="126">
        <f t="shared" si="251"/>
        <v>0</v>
      </c>
      <c r="WVI89" s="126">
        <f t="shared" si="251"/>
        <v>0</v>
      </c>
      <c r="WVJ89" s="126">
        <f t="shared" si="251"/>
        <v>0</v>
      </c>
      <c r="WVK89" s="126">
        <f t="shared" si="251"/>
        <v>0</v>
      </c>
      <c r="WVL89" s="126">
        <f t="shared" si="251"/>
        <v>0</v>
      </c>
      <c r="WVM89" s="126">
        <f t="shared" si="251"/>
        <v>0</v>
      </c>
      <c r="WVN89" s="126">
        <f t="shared" si="251"/>
        <v>0</v>
      </c>
      <c r="WVO89" s="126">
        <f t="shared" si="251"/>
        <v>0</v>
      </c>
      <c r="WVP89" s="126">
        <f t="shared" si="251"/>
        <v>0</v>
      </c>
      <c r="WVQ89" s="126">
        <f t="shared" si="251"/>
        <v>0</v>
      </c>
      <c r="WVR89" s="126">
        <f t="shared" si="251"/>
        <v>0</v>
      </c>
      <c r="WVS89" s="126">
        <f t="shared" si="251"/>
        <v>0</v>
      </c>
      <c r="WVT89" s="126">
        <f t="shared" si="251"/>
        <v>0</v>
      </c>
      <c r="WVU89" s="126">
        <f t="shared" si="251"/>
        <v>0</v>
      </c>
      <c r="WVV89" s="126">
        <f t="shared" si="251"/>
        <v>0</v>
      </c>
      <c r="WVW89" s="126">
        <f t="shared" si="251"/>
        <v>0</v>
      </c>
      <c r="WVX89" s="126">
        <f t="shared" si="251"/>
        <v>0</v>
      </c>
      <c r="WVY89" s="126">
        <f t="shared" si="251"/>
        <v>0</v>
      </c>
      <c r="WVZ89" s="126">
        <f t="shared" si="251"/>
        <v>0</v>
      </c>
      <c r="WWA89" s="126">
        <f t="shared" si="251"/>
        <v>0</v>
      </c>
      <c r="WWB89" s="126">
        <f t="shared" si="251"/>
        <v>0</v>
      </c>
      <c r="WWC89" s="126">
        <f t="shared" si="251"/>
        <v>0</v>
      </c>
      <c r="WWD89" s="126">
        <f t="shared" si="251"/>
        <v>0</v>
      </c>
      <c r="WWE89" s="126">
        <f t="shared" si="251"/>
        <v>0</v>
      </c>
      <c r="WWF89" s="126">
        <f t="shared" si="251"/>
        <v>0</v>
      </c>
      <c r="WWG89" s="126">
        <f t="shared" si="251"/>
        <v>0</v>
      </c>
      <c r="WWH89" s="126">
        <f t="shared" si="251"/>
        <v>0</v>
      </c>
      <c r="WWI89" s="126">
        <f t="shared" si="251"/>
        <v>0</v>
      </c>
      <c r="WWJ89" s="126">
        <f t="shared" si="251"/>
        <v>0</v>
      </c>
      <c r="WWK89" s="126">
        <f t="shared" si="251"/>
        <v>0</v>
      </c>
      <c r="WWL89" s="126">
        <f t="shared" si="251"/>
        <v>0</v>
      </c>
      <c r="WWM89" s="126">
        <f t="shared" si="251"/>
        <v>0</v>
      </c>
      <c r="WWN89" s="126">
        <f t="shared" si="251"/>
        <v>0</v>
      </c>
      <c r="WWO89" s="126">
        <f t="shared" si="251"/>
        <v>0</v>
      </c>
      <c r="WWP89" s="126">
        <f t="shared" si="251"/>
        <v>0</v>
      </c>
      <c r="WWQ89" s="126">
        <f t="shared" si="251"/>
        <v>0</v>
      </c>
      <c r="WWR89" s="126">
        <f t="shared" si="251"/>
        <v>0</v>
      </c>
      <c r="WWS89" s="126">
        <f t="shared" si="251"/>
        <v>0</v>
      </c>
      <c r="WWT89" s="126">
        <f t="shared" si="251"/>
        <v>0</v>
      </c>
      <c r="WWU89" s="126">
        <f t="shared" si="251"/>
        <v>0</v>
      </c>
      <c r="WWV89" s="126">
        <f t="shared" ref="WWV89:WZG89" si="252" xml:space="preserve"> WWV79</f>
        <v>0</v>
      </c>
      <c r="WWW89" s="126">
        <f t="shared" si="252"/>
        <v>0</v>
      </c>
      <c r="WWX89" s="126">
        <f t="shared" si="252"/>
        <v>0</v>
      </c>
      <c r="WWY89" s="126">
        <f t="shared" si="252"/>
        <v>0</v>
      </c>
      <c r="WWZ89" s="126">
        <f t="shared" si="252"/>
        <v>0</v>
      </c>
      <c r="WXA89" s="126">
        <f t="shared" si="252"/>
        <v>0</v>
      </c>
      <c r="WXB89" s="126">
        <f t="shared" si="252"/>
        <v>0</v>
      </c>
      <c r="WXC89" s="126">
        <f t="shared" si="252"/>
        <v>0</v>
      </c>
      <c r="WXD89" s="126">
        <f t="shared" si="252"/>
        <v>0</v>
      </c>
      <c r="WXE89" s="126">
        <f t="shared" si="252"/>
        <v>0</v>
      </c>
      <c r="WXF89" s="126">
        <f t="shared" si="252"/>
        <v>0</v>
      </c>
      <c r="WXG89" s="126">
        <f t="shared" si="252"/>
        <v>0</v>
      </c>
      <c r="WXH89" s="126">
        <f t="shared" si="252"/>
        <v>0</v>
      </c>
      <c r="WXI89" s="126">
        <f t="shared" si="252"/>
        <v>0</v>
      </c>
      <c r="WXJ89" s="126">
        <f t="shared" si="252"/>
        <v>0</v>
      </c>
      <c r="WXK89" s="126">
        <f t="shared" si="252"/>
        <v>0</v>
      </c>
      <c r="WXL89" s="126">
        <f t="shared" si="252"/>
        <v>0</v>
      </c>
      <c r="WXM89" s="126">
        <f t="shared" si="252"/>
        <v>0</v>
      </c>
      <c r="WXN89" s="126">
        <f t="shared" si="252"/>
        <v>0</v>
      </c>
      <c r="WXO89" s="126">
        <f t="shared" si="252"/>
        <v>0</v>
      </c>
      <c r="WXP89" s="126">
        <f t="shared" si="252"/>
        <v>0</v>
      </c>
      <c r="WXQ89" s="126">
        <f t="shared" si="252"/>
        <v>0</v>
      </c>
      <c r="WXR89" s="126">
        <f t="shared" si="252"/>
        <v>0</v>
      </c>
      <c r="WXS89" s="126">
        <f t="shared" si="252"/>
        <v>0</v>
      </c>
      <c r="WXT89" s="126">
        <f t="shared" si="252"/>
        <v>0</v>
      </c>
      <c r="WXU89" s="126">
        <f t="shared" si="252"/>
        <v>0</v>
      </c>
      <c r="WXV89" s="126">
        <f t="shared" si="252"/>
        <v>0</v>
      </c>
      <c r="WXW89" s="126">
        <f t="shared" si="252"/>
        <v>0</v>
      </c>
      <c r="WXX89" s="126">
        <f t="shared" si="252"/>
        <v>0</v>
      </c>
      <c r="WXY89" s="126">
        <f t="shared" si="252"/>
        <v>0</v>
      </c>
      <c r="WXZ89" s="126">
        <f t="shared" si="252"/>
        <v>0</v>
      </c>
      <c r="WYA89" s="126">
        <f t="shared" si="252"/>
        <v>0</v>
      </c>
      <c r="WYB89" s="126">
        <f t="shared" si="252"/>
        <v>0</v>
      </c>
      <c r="WYC89" s="126">
        <f t="shared" si="252"/>
        <v>0</v>
      </c>
      <c r="WYD89" s="126">
        <f t="shared" si="252"/>
        <v>0</v>
      </c>
      <c r="WYE89" s="126">
        <f t="shared" si="252"/>
        <v>0</v>
      </c>
      <c r="WYF89" s="126">
        <f t="shared" si="252"/>
        <v>0</v>
      </c>
      <c r="WYG89" s="126">
        <f t="shared" si="252"/>
        <v>0</v>
      </c>
      <c r="WYH89" s="126">
        <f t="shared" si="252"/>
        <v>0</v>
      </c>
      <c r="WYI89" s="126">
        <f t="shared" si="252"/>
        <v>0</v>
      </c>
      <c r="WYJ89" s="126">
        <f t="shared" si="252"/>
        <v>0</v>
      </c>
      <c r="WYK89" s="126">
        <f t="shared" si="252"/>
        <v>0</v>
      </c>
      <c r="WYL89" s="126">
        <f t="shared" si="252"/>
        <v>0</v>
      </c>
      <c r="WYM89" s="126">
        <f t="shared" si="252"/>
        <v>0</v>
      </c>
      <c r="WYN89" s="126">
        <f t="shared" si="252"/>
        <v>0</v>
      </c>
      <c r="WYO89" s="126">
        <f t="shared" si="252"/>
        <v>0</v>
      </c>
      <c r="WYP89" s="126">
        <f t="shared" si="252"/>
        <v>0</v>
      </c>
      <c r="WYQ89" s="126">
        <f t="shared" si="252"/>
        <v>0</v>
      </c>
      <c r="WYR89" s="126">
        <f t="shared" si="252"/>
        <v>0</v>
      </c>
      <c r="WYS89" s="126">
        <f t="shared" si="252"/>
        <v>0</v>
      </c>
      <c r="WYT89" s="126">
        <f t="shared" si="252"/>
        <v>0</v>
      </c>
      <c r="WYU89" s="126">
        <f t="shared" si="252"/>
        <v>0</v>
      </c>
      <c r="WYV89" s="126">
        <f t="shared" si="252"/>
        <v>0</v>
      </c>
      <c r="WYW89" s="126">
        <f t="shared" si="252"/>
        <v>0</v>
      </c>
      <c r="WYX89" s="126">
        <f t="shared" si="252"/>
        <v>0</v>
      </c>
      <c r="WYY89" s="126">
        <f t="shared" si="252"/>
        <v>0</v>
      </c>
      <c r="WYZ89" s="126">
        <f t="shared" si="252"/>
        <v>0</v>
      </c>
      <c r="WZA89" s="126">
        <f t="shared" si="252"/>
        <v>0</v>
      </c>
      <c r="WZB89" s="126">
        <f t="shared" si="252"/>
        <v>0</v>
      </c>
      <c r="WZC89" s="126">
        <f t="shared" si="252"/>
        <v>0</v>
      </c>
      <c r="WZD89" s="126">
        <f t="shared" si="252"/>
        <v>0</v>
      </c>
      <c r="WZE89" s="126">
        <f t="shared" si="252"/>
        <v>0</v>
      </c>
      <c r="WZF89" s="126">
        <f t="shared" si="252"/>
        <v>0</v>
      </c>
      <c r="WZG89" s="126">
        <f t="shared" si="252"/>
        <v>0</v>
      </c>
      <c r="WZH89" s="126">
        <f t="shared" ref="WZH89:XBS89" si="253" xml:space="preserve"> WZH79</f>
        <v>0</v>
      </c>
      <c r="WZI89" s="126">
        <f t="shared" si="253"/>
        <v>0</v>
      </c>
      <c r="WZJ89" s="126">
        <f t="shared" si="253"/>
        <v>0</v>
      </c>
      <c r="WZK89" s="126">
        <f t="shared" si="253"/>
        <v>0</v>
      </c>
      <c r="WZL89" s="126">
        <f t="shared" si="253"/>
        <v>0</v>
      </c>
      <c r="WZM89" s="126">
        <f t="shared" si="253"/>
        <v>0</v>
      </c>
      <c r="WZN89" s="126">
        <f t="shared" si="253"/>
        <v>0</v>
      </c>
      <c r="WZO89" s="126">
        <f t="shared" si="253"/>
        <v>0</v>
      </c>
      <c r="WZP89" s="126">
        <f t="shared" si="253"/>
        <v>0</v>
      </c>
      <c r="WZQ89" s="126">
        <f t="shared" si="253"/>
        <v>0</v>
      </c>
      <c r="WZR89" s="126">
        <f t="shared" si="253"/>
        <v>0</v>
      </c>
      <c r="WZS89" s="126">
        <f t="shared" si="253"/>
        <v>0</v>
      </c>
      <c r="WZT89" s="126">
        <f t="shared" si="253"/>
        <v>0</v>
      </c>
      <c r="WZU89" s="126">
        <f t="shared" si="253"/>
        <v>0</v>
      </c>
      <c r="WZV89" s="126">
        <f t="shared" si="253"/>
        <v>0</v>
      </c>
      <c r="WZW89" s="126">
        <f t="shared" si="253"/>
        <v>0</v>
      </c>
      <c r="WZX89" s="126">
        <f t="shared" si="253"/>
        <v>0</v>
      </c>
      <c r="WZY89" s="126">
        <f t="shared" si="253"/>
        <v>0</v>
      </c>
      <c r="WZZ89" s="126">
        <f t="shared" si="253"/>
        <v>0</v>
      </c>
      <c r="XAA89" s="126">
        <f t="shared" si="253"/>
        <v>0</v>
      </c>
      <c r="XAB89" s="126">
        <f t="shared" si="253"/>
        <v>0</v>
      </c>
      <c r="XAC89" s="126">
        <f t="shared" si="253"/>
        <v>0</v>
      </c>
      <c r="XAD89" s="126">
        <f t="shared" si="253"/>
        <v>0</v>
      </c>
      <c r="XAE89" s="126">
        <f t="shared" si="253"/>
        <v>0</v>
      </c>
      <c r="XAF89" s="126">
        <f t="shared" si="253"/>
        <v>0</v>
      </c>
      <c r="XAG89" s="126">
        <f t="shared" si="253"/>
        <v>0</v>
      </c>
      <c r="XAH89" s="126">
        <f t="shared" si="253"/>
        <v>0</v>
      </c>
      <c r="XAI89" s="126">
        <f t="shared" si="253"/>
        <v>0</v>
      </c>
      <c r="XAJ89" s="126">
        <f t="shared" si="253"/>
        <v>0</v>
      </c>
      <c r="XAK89" s="126">
        <f t="shared" si="253"/>
        <v>0</v>
      </c>
      <c r="XAL89" s="126">
        <f t="shared" si="253"/>
        <v>0</v>
      </c>
      <c r="XAM89" s="126">
        <f t="shared" si="253"/>
        <v>0</v>
      </c>
      <c r="XAN89" s="126">
        <f t="shared" si="253"/>
        <v>0</v>
      </c>
      <c r="XAO89" s="126">
        <f t="shared" si="253"/>
        <v>0</v>
      </c>
      <c r="XAP89" s="126">
        <f t="shared" si="253"/>
        <v>0</v>
      </c>
      <c r="XAQ89" s="126">
        <f t="shared" si="253"/>
        <v>0</v>
      </c>
      <c r="XAR89" s="126">
        <f t="shared" si="253"/>
        <v>0</v>
      </c>
      <c r="XAS89" s="126">
        <f t="shared" si="253"/>
        <v>0</v>
      </c>
      <c r="XAT89" s="126">
        <f t="shared" si="253"/>
        <v>0</v>
      </c>
      <c r="XAU89" s="126">
        <f t="shared" si="253"/>
        <v>0</v>
      </c>
      <c r="XAV89" s="126">
        <f t="shared" si="253"/>
        <v>0</v>
      </c>
      <c r="XAW89" s="126">
        <f t="shared" si="253"/>
        <v>0</v>
      </c>
      <c r="XAX89" s="126">
        <f t="shared" si="253"/>
        <v>0</v>
      </c>
      <c r="XAY89" s="126">
        <f t="shared" si="253"/>
        <v>0</v>
      </c>
      <c r="XAZ89" s="126">
        <f t="shared" si="253"/>
        <v>0</v>
      </c>
      <c r="XBA89" s="126">
        <f t="shared" si="253"/>
        <v>0</v>
      </c>
      <c r="XBB89" s="126">
        <f t="shared" si="253"/>
        <v>0</v>
      </c>
      <c r="XBC89" s="126">
        <f t="shared" si="253"/>
        <v>0</v>
      </c>
      <c r="XBD89" s="126">
        <f t="shared" si="253"/>
        <v>0</v>
      </c>
      <c r="XBE89" s="126">
        <f t="shared" si="253"/>
        <v>0</v>
      </c>
      <c r="XBF89" s="126">
        <f t="shared" si="253"/>
        <v>0</v>
      </c>
      <c r="XBG89" s="126">
        <f t="shared" si="253"/>
        <v>0</v>
      </c>
      <c r="XBH89" s="126">
        <f t="shared" si="253"/>
        <v>0</v>
      </c>
      <c r="XBI89" s="126">
        <f t="shared" si="253"/>
        <v>0</v>
      </c>
      <c r="XBJ89" s="126">
        <f t="shared" si="253"/>
        <v>0</v>
      </c>
      <c r="XBK89" s="126">
        <f t="shared" si="253"/>
        <v>0</v>
      </c>
      <c r="XBL89" s="126">
        <f t="shared" si="253"/>
        <v>0</v>
      </c>
      <c r="XBM89" s="126">
        <f t="shared" si="253"/>
        <v>0</v>
      </c>
      <c r="XBN89" s="126">
        <f t="shared" si="253"/>
        <v>0</v>
      </c>
      <c r="XBO89" s="126">
        <f t="shared" si="253"/>
        <v>0</v>
      </c>
      <c r="XBP89" s="126">
        <f t="shared" si="253"/>
        <v>0</v>
      </c>
      <c r="XBQ89" s="126">
        <f t="shared" si="253"/>
        <v>0</v>
      </c>
      <c r="XBR89" s="126">
        <f t="shared" si="253"/>
        <v>0</v>
      </c>
      <c r="XBS89" s="126">
        <f t="shared" si="253"/>
        <v>0</v>
      </c>
      <c r="XBT89" s="126">
        <f t="shared" ref="XBT89:XEE89" si="254" xml:space="preserve"> XBT79</f>
        <v>0</v>
      </c>
      <c r="XBU89" s="126">
        <f t="shared" si="254"/>
        <v>0</v>
      </c>
      <c r="XBV89" s="126">
        <f t="shared" si="254"/>
        <v>0</v>
      </c>
      <c r="XBW89" s="126">
        <f t="shared" si="254"/>
        <v>0</v>
      </c>
      <c r="XBX89" s="126">
        <f t="shared" si="254"/>
        <v>0</v>
      </c>
      <c r="XBY89" s="126">
        <f t="shared" si="254"/>
        <v>0</v>
      </c>
      <c r="XBZ89" s="126">
        <f t="shared" si="254"/>
        <v>0</v>
      </c>
      <c r="XCA89" s="126">
        <f t="shared" si="254"/>
        <v>0</v>
      </c>
      <c r="XCB89" s="126">
        <f t="shared" si="254"/>
        <v>0</v>
      </c>
      <c r="XCC89" s="126">
        <f t="shared" si="254"/>
        <v>0</v>
      </c>
      <c r="XCD89" s="126">
        <f t="shared" si="254"/>
        <v>0</v>
      </c>
      <c r="XCE89" s="126">
        <f t="shared" si="254"/>
        <v>0</v>
      </c>
      <c r="XCF89" s="126">
        <f t="shared" si="254"/>
        <v>0</v>
      </c>
      <c r="XCG89" s="126">
        <f t="shared" si="254"/>
        <v>0</v>
      </c>
      <c r="XCH89" s="126">
        <f t="shared" si="254"/>
        <v>0</v>
      </c>
      <c r="XCI89" s="126">
        <f t="shared" si="254"/>
        <v>0</v>
      </c>
      <c r="XCJ89" s="126">
        <f t="shared" si="254"/>
        <v>0</v>
      </c>
      <c r="XCK89" s="126">
        <f t="shared" si="254"/>
        <v>0</v>
      </c>
      <c r="XCL89" s="126">
        <f t="shared" si="254"/>
        <v>0</v>
      </c>
      <c r="XCM89" s="126">
        <f t="shared" si="254"/>
        <v>0</v>
      </c>
      <c r="XCN89" s="126">
        <f t="shared" si="254"/>
        <v>0</v>
      </c>
      <c r="XCO89" s="126">
        <f t="shared" si="254"/>
        <v>0</v>
      </c>
      <c r="XCP89" s="126">
        <f t="shared" si="254"/>
        <v>0</v>
      </c>
      <c r="XCQ89" s="126">
        <f t="shared" si="254"/>
        <v>0</v>
      </c>
      <c r="XCR89" s="126">
        <f t="shared" si="254"/>
        <v>0</v>
      </c>
      <c r="XCS89" s="126">
        <f t="shared" si="254"/>
        <v>0</v>
      </c>
      <c r="XCT89" s="126">
        <f t="shared" si="254"/>
        <v>0</v>
      </c>
      <c r="XCU89" s="126">
        <f t="shared" si="254"/>
        <v>0</v>
      </c>
      <c r="XCV89" s="126">
        <f t="shared" si="254"/>
        <v>0</v>
      </c>
      <c r="XCW89" s="126">
        <f t="shared" si="254"/>
        <v>0</v>
      </c>
      <c r="XCX89" s="126">
        <f t="shared" si="254"/>
        <v>0</v>
      </c>
      <c r="XCY89" s="126">
        <f t="shared" si="254"/>
        <v>0</v>
      </c>
      <c r="XCZ89" s="126">
        <f t="shared" si="254"/>
        <v>0</v>
      </c>
      <c r="XDA89" s="126">
        <f t="shared" si="254"/>
        <v>0</v>
      </c>
      <c r="XDB89" s="126">
        <f t="shared" si="254"/>
        <v>0</v>
      </c>
      <c r="XDC89" s="126">
        <f t="shared" si="254"/>
        <v>0</v>
      </c>
      <c r="XDD89" s="126">
        <f t="shared" si="254"/>
        <v>0</v>
      </c>
      <c r="XDE89" s="126">
        <f t="shared" si="254"/>
        <v>0</v>
      </c>
      <c r="XDF89" s="126">
        <f t="shared" si="254"/>
        <v>0</v>
      </c>
      <c r="XDG89" s="126">
        <f t="shared" si="254"/>
        <v>0</v>
      </c>
      <c r="XDH89" s="126">
        <f t="shared" si="254"/>
        <v>0</v>
      </c>
      <c r="XDI89" s="126">
        <f t="shared" si="254"/>
        <v>0</v>
      </c>
      <c r="XDJ89" s="126">
        <f t="shared" si="254"/>
        <v>0</v>
      </c>
      <c r="XDK89" s="126">
        <f t="shared" si="254"/>
        <v>0</v>
      </c>
      <c r="XDL89" s="126">
        <f t="shared" si="254"/>
        <v>0</v>
      </c>
      <c r="XDM89" s="126">
        <f t="shared" si="254"/>
        <v>0</v>
      </c>
      <c r="XDN89" s="126">
        <f t="shared" si="254"/>
        <v>0</v>
      </c>
      <c r="XDO89" s="126">
        <f t="shared" si="254"/>
        <v>0</v>
      </c>
      <c r="XDP89" s="126">
        <f t="shared" si="254"/>
        <v>0</v>
      </c>
      <c r="XDQ89" s="126">
        <f t="shared" si="254"/>
        <v>0</v>
      </c>
      <c r="XDR89" s="126">
        <f t="shared" si="254"/>
        <v>0</v>
      </c>
      <c r="XDS89" s="126">
        <f t="shared" si="254"/>
        <v>0</v>
      </c>
      <c r="XDT89" s="126">
        <f t="shared" si="254"/>
        <v>0</v>
      </c>
      <c r="XDU89" s="126">
        <f t="shared" si="254"/>
        <v>0</v>
      </c>
      <c r="XDV89" s="126">
        <f t="shared" si="254"/>
        <v>0</v>
      </c>
      <c r="XDW89" s="126">
        <f t="shared" si="254"/>
        <v>0</v>
      </c>
      <c r="XDX89" s="126">
        <f t="shared" si="254"/>
        <v>0</v>
      </c>
      <c r="XDY89" s="126">
        <f t="shared" si="254"/>
        <v>0</v>
      </c>
      <c r="XDZ89" s="126">
        <f t="shared" si="254"/>
        <v>0</v>
      </c>
      <c r="XEA89" s="126">
        <f t="shared" si="254"/>
        <v>0</v>
      </c>
      <c r="XEB89" s="126">
        <f t="shared" si="254"/>
        <v>0</v>
      </c>
      <c r="XEC89" s="126">
        <f t="shared" si="254"/>
        <v>0</v>
      </c>
      <c r="XED89" s="126">
        <f t="shared" si="254"/>
        <v>0</v>
      </c>
      <c r="XEE89" s="126">
        <f t="shared" si="254"/>
        <v>0</v>
      </c>
      <c r="XEF89" s="126">
        <f t="shared" ref="XEF89:XFD89" si="255" xml:space="preserve"> XEF79</f>
        <v>0</v>
      </c>
      <c r="XEG89" s="126">
        <f t="shared" si="255"/>
        <v>0</v>
      </c>
      <c r="XEH89" s="126">
        <f t="shared" si="255"/>
        <v>0</v>
      </c>
      <c r="XEI89" s="126">
        <f t="shared" si="255"/>
        <v>0</v>
      </c>
      <c r="XEJ89" s="126">
        <f t="shared" si="255"/>
        <v>0</v>
      </c>
      <c r="XEK89" s="126">
        <f t="shared" si="255"/>
        <v>0</v>
      </c>
      <c r="XEL89" s="126">
        <f t="shared" si="255"/>
        <v>0</v>
      </c>
      <c r="XEM89" s="126">
        <f t="shared" si="255"/>
        <v>0</v>
      </c>
      <c r="XEN89" s="126">
        <f t="shared" si="255"/>
        <v>0</v>
      </c>
      <c r="XEO89" s="126">
        <f t="shared" si="255"/>
        <v>0</v>
      </c>
      <c r="XEP89" s="126">
        <f t="shared" si="255"/>
        <v>0</v>
      </c>
      <c r="XEQ89" s="126">
        <f t="shared" si="255"/>
        <v>0</v>
      </c>
      <c r="XER89" s="126">
        <f t="shared" si="255"/>
        <v>0</v>
      </c>
      <c r="XES89" s="126">
        <f t="shared" si="255"/>
        <v>0</v>
      </c>
      <c r="XET89" s="126">
        <f t="shared" si="255"/>
        <v>0</v>
      </c>
      <c r="XEU89" s="126">
        <f t="shared" si="255"/>
        <v>0</v>
      </c>
      <c r="XEV89" s="126">
        <f t="shared" si="255"/>
        <v>0</v>
      </c>
      <c r="XEW89" s="126">
        <f t="shared" si="255"/>
        <v>0</v>
      </c>
      <c r="XEX89" s="126">
        <f t="shared" si="255"/>
        <v>0</v>
      </c>
      <c r="XEY89" s="126">
        <f t="shared" si="255"/>
        <v>0</v>
      </c>
      <c r="XEZ89" s="126">
        <f t="shared" si="255"/>
        <v>0</v>
      </c>
      <c r="XFA89" s="126">
        <f t="shared" si="255"/>
        <v>0</v>
      </c>
      <c r="XFB89" s="126">
        <f t="shared" si="255"/>
        <v>0</v>
      </c>
      <c r="XFC89" s="126">
        <f t="shared" si="255"/>
        <v>0</v>
      </c>
      <c r="XFD89" s="126">
        <f t="shared" si="255"/>
        <v>0</v>
      </c>
    </row>
    <row r="90" spans="1:16384" ht="15.75">
      <c r="A90" s="237"/>
      <c r="B90" s="240" t="s">
        <v>424</v>
      </c>
      <c r="C90" s="331"/>
      <c r="D90" s="332"/>
      <c r="E90" s="332"/>
      <c r="F90" s="332"/>
      <c r="G90" s="332"/>
      <c r="H90" s="384"/>
    </row>
    <row r="91" spans="1:16384" ht="15.75">
      <c r="A91" s="241"/>
      <c r="B91" s="242"/>
      <c r="C91" s="325"/>
      <c r="D91" s="326"/>
      <c r="E91" s="326"/>
      <c r="F91" s="326"/>
      <c r="G91" s="326"/>
      <c r="H91" s="396"/>
    </row>
    <row r="92" spans="1:16384" ht="15.75">
      <c r="A92" s="174"/>
      <c r="B92" s="243" t="s">
        <v>97</v>
      </c>
      <c r="C92" s="397"/>
      <c r="D92" s="397"/>
      <c r="E92" s="397"/>
      <c r="F92" s="397"/>
      <c r="G92" s="397"/>
      <c r="H92" s="398"/>
    </row>
    <row r="93" spans="1:16384" ht="16.5">
      <c r="A93" s="169"/>
      <c r="B93" s="215" t="s">
        <v>98</v>
      </c>
      <c r="C93" s="399"/>
      <c r="D93" s="399"/>
      <c r="E93" s="399"/>
      <c r="F93" s="399"/>
      <c r="G93" s="399"/>
      <c r="H93" s="400"/>
    </row>
    <row r="94" spans="1:16384">
      <c r="A94" s="244">
        <v>1</v>
      </c>
      <c r="B94" s="245" t="s">
        <v>99</v>
      </c>
      <c r="C94" s="333" t="s">
        <v>0</v>
      </c>
      <c r="D94" s="334">
        <v>2</v>
      </c>
      <c r="E94" s="180"/>
      <c r="F94" s="180"/>
      <c r="G94" s="180"/>
      <c r="H94" s="180"/>
    </row>
    <row r="95" spans="1:16384">
      <c r="A95" s="246">
        <v>2</v>
      </c>
      <c r="B95" s="247" t="s">
        <v>100</v>
      </c>
      <c r="C95" s="335" t="s">
        <v>0</v>
      </c>
      <c r="D95" s="336">
        <v>3</v>
      </c>
      <c r="E95" s="401"/>
      <c r="F95" s="401"/>
      <c r="G95" s="401"/>
      <c r="H95" s="401"/>
    </row>
    <row r="96" spans="1:16384" ht="38.25">
      <c r="A96" s="246">
        <v>3</v>
      </c>
      <c r="B96" s="247" t="s">
        <v>400</v>
      </c>
      <c r="C96" s="335" t="s">
        <v>408</v>
      </c>
      <c r="D96" s="336">
        <v>2053</v>
      </c>
      <c r="E96" s="401"/>
      <c r="F96" s="401"/>
      <c r="G96" s="401"/>
      <c r="H96" s="401"/>
    </row>
    <row r="97" spans="1:8">
      <c r="A97" s="246">
        <v>5</v>
      </c>
      <c r="B97" s="247" t="s">
        <v>101</v>
      </c>
      <c r="C97" s="335" t="s">
        <v>102</v>
      </c>
      <c r="D97" s="336">
        <v>2053</v>
      </c>
      <c r="E97" s="401"/>
      <c r="F97" s="401"/>
      <c r="G97" s="401"/>
      <c r="H97" s="401"/>
    </row>
    <row r="98" spans="1:8">
      <c r="A98" s="246">
        <v>6</v>
      </c>
      <c r="B98" s="248" t="s">
        <v>103</v>
      </c>
      <c r="C98" s="335" t="s">
        <v>12</v>
      </c>
      <c r="D98" s="336">
        <v>308</v>
      </c>
      <c r="E98" s="401"/>
      <c r="F98" s="401"/>
      <c r="G98" s="401"/>
      <c r="H98" s="401"/>
    </row>
    <row r="99" spans="1:8" ht="15">
      <c r="A99" s="246">
        <v>7</v>
      </c>
      <c r="B99" s="249" t="s">
        <v>104</v>
      </c>
      <c r="C99" s="335" t="s">
        <v>409</v>
      </c>
      <c r="D99" s="337">
        <v>75</v>
      </c>
      <c r="E99" s="401"/>
      <c r="F99" s="401"/>
      <c r="G99" s="401"/>
      <c r="H99" s="401"/>
    </row>
    <row r="100" spans="1:8">
      <c r="A100" s="246">
        <v>8</v>
      </c>
      <c r="B100" s="219" t="s">
        <v>105</v>
      </c>
      <c r="C100" s="338" t="s">
        <v>102</v>
      </c>
      <c r="D100" s="337">
        <f>D97 *2</f>
        <v>4106</v>
      </c>
      <c r="E100" s="401"/>
      <c r="F100" s="401"/>
      <c r="G100" s="401"/>
      <c r="H100" s="401"/>
    </row>
    <row r="101" spans="1:8">
      <c r="A101" s="246">
        <v>9</v>
      </c>
      <c r="B101" s="248" t="s">
        <v>106</v>
      </c>
      <c r="C101" s="335" t="s">
        <v>107</v>
      </c>
      <c r="D101" s="339">
        <v>2</v>
      </c>
      <c r="E101" s="401"/>
      <c r="F101" s="401"/>
      <c r="G101" s="401"/>
      <c r="H101" s="401"/>
    </row>
    <row r="102" spans="1:8">
      <c r="A102" s="246">
        <v>10</v>
      </c>
      <c r="B102" s="219" t="s">
        <v>108</v>
      </c>
      <c r="C102" s="338" t="s">
        <v>102</v>
      </c>
      <c r="D102" s="337">
        <f>D97</f>
        <v>2053</v>
      </c>
      <c r="E102" s="401"/>
      <c r="F102" s="401"/>
      <c r="G102" s="401"/>
      <c r="H102" s="401"/>
    </row>
    <row r="103" spans="1:8" ht="15">
      <c r="A103" s="246">
        <v>11</v>
      </c>
      <c r="B103" s="250" t="s">
        <v>109</v>
      </c>
      <c r="C103" s="318" t="s">
        <v>408</v>
      </c>
      <c r="D103" s="340">
        <f>D102</f>
        <v>2053</v>
      </c>
      <c r="E103" s="401"/>
      <c r="F103" s="401"/>
      <c r="G103" s="401"/>
      <c r="H103" s="401"/>
    </row>
    <row r="104" spans="1:8" ht="15">
      <c r="A104" s="246">
        <v>12</v>
      </c>
      <c r="B104" s="249" t="s">
        <v>110</v>
      </c>
      <c r="C104" s="246" t="s">
        <v>408</v>
      </c>
      <c r="D104" s="337">
        <f>D103</f>
        <v>2053</v>
      </c>
      <c r="E104" s="401"/>
      <c r="F104" s="401"/>
      <c r="G104" s="401"/>
      <c r="H104" s="401"/>
    </row>
    <row r="105" spans="1:8">
      <c r="A105" s="246">
        <v>13</v>
      </c>
      <c r="B105" s="251" t="s">
        <v>111</v>
      </c>
      <c r="C105" s="318" t="s">
        <v>112</v>
      </c>
      <c r="D105" s="340">
        <v>126</v>
      </c>
      <c r="E105" s="401"/>
      <c r="F105" s="401"/>
      <c r="G105" s="401"/>
      <c r="H105" s="401"/>
    </row>
    <row r="106" spans="1:8">
      <c r="A106" s="246">
        <v>14</v>
      </c>
      <c r="B106" s="248" t="s">
        <v>113</v>
      </c>
      <c r="C106" s="335" t="s">
        <v>112</v>
      </c>
      <c r="D106" s="336">
        <v>126</v>
      </c>
      <c r="E106" s="401"/>
      <c r="F106" s="401"/>
      <c r="G106" s="401"/>
      <c r="H106" s="401"/>
    </row>
    <row r="107" spans="1:8">
      <c r="A107" s="246">
        <v>15</v>
      </c>
      <c r="B107" s="251" t="s">
        <v>114</v>
      </c>
      <c r="C107" s="318" t="s">
        <v>102</v>
      </c>
      <c r="D107" s="340">
        <v>6</v>
      </c>
      <c r="E107" s="401"/>
      <c r="F107" s="401"/>
      <c r="G107" s="401"/>
      <c r="H107" s="401"/>
    </row>
    <row r="108" spans="1:8">
      <c r="A108" s="246">
        <v>16</v>
      </c>
      <c r="B108" s="248" t="s">
        <v>115</v>
      </c>
      <c r="C108" s="335" t="s">
        <v>102</v>
      </c>
      <c r="D108" s="339">
        <v>7</v>
      </c>
      <c r="E108" s="401"/>
      <c r="F108" s="401"/>
      <c r="G108" s="401"/>
      <c r="H108" s="401"/>
    </row>
    <row r="109" spans="1:8" ht="15">
      <c r="A109" s="246">
        <v>17</v>
      </c>
      <c r="B109" s="248" t="s">
        <v>116</v>
      </c>
      <c r="C109" s="335" t="s">
        <v>409</v>
      </c>
      <c r="D109" s="339">
        <v>0.9</v>
      </c>
      <c r="E109" s="401"/>
      <c r="F109" s="401"/>
      <c r="G109" s="401"/>
      <c r="H109" s="401"/>
    </row>
    <row r="110" spans="1:8" ht="15">
      <c r="A110" s="252">
        <v>18</v>
      </c>
      <c r="B110" s="253" t="s">
        <v>117</v>
      </c>
      <c r="C110" s="341" t="s">
        <v>409</v>
      </c>
      <c r="D110" s="342">
        <v>0.6</v>
      </c>
      <c r="E110" s="187"/>
      <c r="F110" s="187"/>
      <c r="G110" s="187"/>
      <c r="H110" s="187"/>
    </row>
    <row r="111" spans="1:8" ht="15.75">
      <c r="A111" s="254"/>
      <c r="B111" s="234" t="s">
        <v>230</v>
      </c>
      <c r="C111" s="343"/>
      <c r="D111" s="344"/>
      <c r="E111" s="399"/>
      <c r="F111" s="399"/>
      <c r="G111" s="399"/>
      <c r="H111" s="400"/>
    </row>
    <row r="112" spans="1:8">
      <c r="A112" s="244"/>
      <c r="B112" s="175" t="s">
        <v>98</v>
      </c>
      <c r="C112" s="333"/>
      <c r="D112" s="345"/>
      <c r="E112" s="180"/>
      <c r="F112" s="180"/>
      <c r="G112" s="180"/>
      <c r="H112" s="180"/>
    </row>
    <row r="113" spans="1:8">
      <c r="A113" s="216"/>
      <c r="B113" s="240" t="s">
        <v>424</v>
      </c>
      <c r="C113" s="311"/>
      <c r="D113" s="346"/>
      <c r="E113" s="183"/>
      <c r="F113" s="183"/>
      <c r="G113" s="183"/>
      <c r="H113" s="183"/>
    </row>
    <row r="114" spans="1:8">
      <c r="A114" s="255"/>
      <c r="B114" s="256"/>
      <c r="C114" s="347"/>
      <c r="D114" s="348"/>
      <c r="E114" s="402"/>
      <c r="F114" s="402"/>
      <c r="G114" s="402"/>
      <c r="H114" s="402"/>
    </row>
    <row r="115" spans="1:8" ht="15.75">
      <c r="A115" s="174"/>
      <c r="B115" s="257" t="s">
        <v>118</v>
      </c>
      <c r="C115" s="397"/>
      <c r="D115" s="397"/>
      <c r="E115" s="397"/>
      <c r="F115" s="397"/>
      <c r="G115" s="397"/>
      <c r="H115" s="398"/>
    </row>
    <row r="116" spans="1:8" ht="16.5">
      <c r="A116" s="169"/>
      <c r="B116" s="215" t="s">
        <v>401</v>
      </c>
      <c r="C116" s="399"/>
      <c r="D116" s="399"/>
      <c r="E116" s="399"/>
      <c r="F116" s="399"/>
      <c r="G116" s="399"/>
      <c r="H116" s="400"/>
    </row>
    <row r="117" spans="1:8" ht="25.5">
      <c r="A117" s="258">
        <v>1</v>
      </c>
      <c r="B117" s="259" t="s">
        <v>119</v>
      </c>
      <c r="C117" s="349" t="s">
        <v>408</v>
      </c>
      <c r="D117" s="350">
        <v>497.5</v>
      </c>
      <c r="E117" s="403"/>
      <c r="F117" s="403"/>
      <c r="G117" s="403"/>
      <c r="H117" s="403"/>
    </row>
    <row r="118" spans="1:8" ht="15">
      <c r="A118" s="246">
        <v>2</v>
      </c>
      <c r="B118" s="247" t="s">
        <v>120</v>
      </c>
      <c r="C118" s="335" t="s">
        <v>409</v>
      </c>
      <c r="D118" s="351">
        <v>38</v>
      </c>
      <c r="E118" s="183"/>
      <c r="F118" s="183"/>
      <c r="G118" s="183"/>
      <c r="H118" s="183"/>
    </row>
    <row r="119" spans="1:8">
      <c r="A119" s="260">
        <v>3</v>
      </c>
      <c r="B119" s="261" t="s">
        <v>121</v>
      </c>
      <c r="C119" s="352" t="s">
        <v>102</v>
      </c>
      <c r="D119" s="353">
        <v>497.5</v>
      </c>
      <c r="E119" s="183"/>
      <c r="F119" s="183"/>
      <c r="G119" s="183"/>
      <c r="H119" s="183"/>
    </row>
    <row r="120" spans="1:8">
      <c r="A120" s="260">
        <v>4</v>
      </c>
      <c r="B120" s="262" t="s">
        <v>103</v>
      </c>
      <c r="C120" s="352" t="s">
        <v>12</v>
      </c>
      <c r="D120" s="353">
        <v>65</v>
      </c>
      <c r="E120" s="183"/>
      <c r="F120" s="183"/>
      <c r="G120" s="183"/>
      <c r="H120" s="183"/>
    </row>
    <row r="121" spans="1:8">
      <c r="A121" s="246">
        <v>5</v>
      </c>
      <c r="B121" s="219" t="s">
        <v>122</v>
      </c>
      <c r="C121" s="338" t="s">
        <v>112</v>
      </c>
      <c r="D121" s="354">
        <v>115</v>
      </c>
      <c r="E121" s="183"/>
      <c r="F121" s="183"/>
      <c r="G121" s="183"/>
      <c r="H121" s="183"/>
    </row>
    <row r="122" spans="1:8">
      <c r="A122" s="260">
        <v>6</v>
      </c>
      <c r="B122" s="262" t="s">
        <v>123</v>
      </c>
      <c r="C122" s="352" t="s">
        <v>112</v>
      </c>
      <c r="D122" s="353">
        <v>127</v>
      </c>
      <c r="E122" s="183"/>
      <c r="F122" s="183"/>
      <c r="G122" s="183"/>
      <c r="H122" s="183"/>
    </row>
    <row r="123" spans="1:8">
      <c r="A123" s="246">
        <v>7</v>
      </c>
      <c r="B123" s="219" t="s">
        <v>124</v>
      </c>
      <c r="C123" s="338" t="s">
        <v>102</v>
      </c>
      <c r="D123" s="354">
        <f>D117*2</f>
        <v>995</v>
      </c>
      <c r="E123" s="183"/>
      <c r="F123" s="183"/>
      <c r="G123" s="183"/>
      <c r="H123" s="183"/>
    </row>
    <row r="124" spans="1:8">
      <c r="A124" s="246">
        <v>8</v>
      </c>
      <c r="B124" s="248" t="s">
        <v>106</v>
      </c>
      <c r="C124" s="335" t="s">
        <v>107</v>
      </c>
      <c r="D124" s="355">
        <v>1</v>
      </c>
      <c r="E124" s="183"/>
      <c r="F124" s="183"/>
      <c r="G124" s="183"/>
      <c r="H124" s="183"/>
    </row>
    <row r="125" spans="1:8">
      <c r="A125" s="246">
        <v>9</v>
      </c>
      <c r="B125" s="219" t="s">
        <v>108</v>
      </c>
      <c r="C125" s="338" t="s">
        <v>102</v>
      </c>
      <c r="D125" s="354">
        <f>D117</f>
        <v>497.5</v>
      </c>
      <c r="E125" s="183"/>
      <c r="F125" s="183"/>
      <c r="G125" s="183"/>
      <c r="H125" s="183"/>
    </row>
    <row r="126" spans="1:8" ht="15">
      <c r="A126" s="246">
        <v>10</v>
      </c>
      <c r="B126" s="250" t="s">
        <v>109</v>
      </c>
      <c r="C126" s="318" t="s">
        <v>408</v>
      </c>
      <c r="D126" s="340">
        <f>D117</f>
        <v>497.5</v>
      </c>
      <c r="E126" s="183"/>
      <c r="F126" s="183"/>
      <c r="G126" s="183"/>
      <c r="H126" s="183"/>
    </row>
    <row r="127" spans="1:8">
      <c r="A127" s="246">
        <v>11</v>
      </c>
      <c r="B127" s="251" t="s">
        <v>125</v>
      </c>
      <c r="C127" s="318" t="s">
        <v>112</v>
      </c>
      <c r="D127" s="340">
        <v>80</v>
      </c>
      <c r="E127" s="183"/>
      <c r="F127" s="183"/>
      <c r="G127" s="183"/>
      <c r="H127" s="183"/>
    </row>
    <row r="128" spans="1:8">
      <c r="A128" s="246"/>
      <c r="B128" s="249" t="s">
        <v>231</v>
      </c>
      <c r="C128" s="260"/>
      <c r="D128" s="353"/>
      <c r="E128" s="183"/>
      <c r="F128" s="183"/>
      <c r="G128" s="183"/>
      <c r="H128" s="183"/>
    </row>
    <row r="129" spans="1:8" ht="16.5">
      <c r="A129" s="263"/>
      <c r="B129" s="264" t="s">
        <v>126</v>
      </c>
      <c r="C129" s="356"/>
      <c r="D129" s="310"/>
      <c r="E129" s="404"/>
      <c r="F129" s="404"/>
      <c r="G129" s="404"/>
      <c r="H129" s="404"/>
    </row>
    <row r="130" spans="1:8" ht="25.5">
      <c r="A130" s="246">
        <v>12</v>
      </c>
      <c r="B130" s="247" t="s">
        <v>60</v>
      </c>
      <c r="C130" s="335" t="s">
        <v>0</v>
      </c>
      <c r="D130" s="351">
        <v>41</v>
      </c>
      <c r="E130" s="183"/>
      <c r="F130" s="183"/>
      <c r="G130" s="183"/>
      <c r="H130" s="183"/>
    </row>
    <row r="131" spans="1:8">
      <c r="A131" s="246">
        <v>13</v>
      </c>
      <c r="B131" s="248" t="s">
        <v>34</v>
      </c>
      <c r="C131" s="335" t="s">
        <v>12</v>
      </c>
      <c r="D131" s="351">
        <v>31</v>
      </c>
      <c r="E131" s="183"/>
      <c r="F131" s="183"/>
      <c r="G131" s="183"/>
      <c r="H131" s="183"/>
    </row>
    <row r="132" spans="1:8">
      <c r="A132" s="246">
        <v>14</v>
      </c>
      <c r="B132" s="219" t="s">
        <v>13</v>
      </c>
      <c r="C132" s="338" t="s">
        <v>0</v>
      </c>
      <c r="D132" s="354">
        <v>41</v>
      </c>
      <c r="E132" s="183"/>
      <c r="F132" s="183"/>
      <c r="G132" s="183"/>
      <c r="H132" s="183"/>
    </row>
    <row r="133" spans="1:8" ht="25.5">
      <c r="A133" s="246">
        <v>15</v>
      </c>
      <c r="B133" s="248" t="s">
        <v>127</v>
      </c>
      <c r="C133" s="335" t="s">
        <v>14</v>
      </c>
      <c r="D133" s="351">
        <v>0.41</v>
      </c>
      <c r="E133" s="183"/>
      <c r="F133" s="183"/>
      <c r="G133" s="183"/>
      <c r="H133" s="183"/>
    </row>
    <row r="134" spans="1:8">
      <c r="A134" s="246">
        <v>16</v>
      </c>
      <c r="B134" s="219" t="s">
        <v>15</v>
      </c>
      <c r="C134" s="338" t="s">
        <v>0</v>
      </c>
      <c r="D134" s="354">
        <v>41</v>
      </c>
      <c r="E134" s="183"/>
      <c r="F134" s="183"/>
      <c r="G134" s="183"/>
      <c r="H134" s="183"/>
    </row>
    <row r="135" spans="1:8">
      <c r="A135" s="246">
        <v>17</v>
      </c>
      <c r="B135" s="248" t="s">
        <v>86</v>
      </c>
      <c r="C135" s="335" t="s">
        <v>14</v>
      </c>
      <c r="D135" s="351">
        <v>4.0999999999999996</v>
      </c>
      <c r="E135" s="183"/>
      <c r="F135" s="183"/>
      <c r="G135" s="183"/>
      <c r="H135" s="183"/>
    </row>
    <row r="136" spans="1:8">
      <c r="A136" s="246">
        <v>18</v>
      </c>
      <c r="B136" s="247" t="s">
        <v>128</v>
      </c>
      <c r="C136" s="335" t="s">
        <v>0</v>
      </c>
      <c r="D136" s="351">
        <v>41</v>
      </c>
      <c r="E136" s="183"/>
      <c r="F136" s="183"/>
      <c r="G136" s="183"/>
      <c r="H136" s="183"/>
    </row>
    <row r="137" spans="1:8">
      <c r="A137" s="246">
        <v>19</v>
      </c>
      <c r="B137" s="248" t="s">
        <v>129</v>
      </c>
      <c r="C137" s="335" t="s">
        <v>0</v>
      </c>
      <c r="D137" s="351">
        <v>16</v>
      </c>
      <c r="E137" s="183"/>
      <c r="F137" s="183"/>
      <c r="G137" s="183"/>
      <c r="H137" s="183"/>
    </row>
    <row r="138" spans="1:8">
      <c r="A138" s="246">
        <v>20</v>
      </c>
      <c r="B138" s="248" t="s">
        <v>402</v>
      </c>
      <c r="C138" s="335" t="s">
        <v>0</v>
      </c>
      <c r="D138" s="351">
        <v>9</v>
      </c>
      <c r="E138" s="183"/>
      <c r="F138" s="183"/>
      <c r="G138" s="183"/>
      <c r="H138" s="183"/>
    </row>
    <row r="139" spans="1:8">
      <c r="A139" s="246">
        <v>21</v>
      </c>
      <c r="B139" s="248" t="s">
        <v>403</v>
      </c>
      <c r="C139" s="335" t="s">
        <v>0</v>
      </c>
      <c r="D139" s="351">
        <v>16</v>
      </c>
      <c r="E139" s="183"/>
      <c r="F139" s="183"/>
      <c r="G139" s="183"/>
      <c r="H139" s="183"/>
    </row>
    <row r="140" spans="1:8">
      <c r="A140" s="246">
        <v>22</v>
      </c>
      <c r="B140" s="247" t="s">
        <v>130</v>
      </c>
      <c r="C140" s="335" t="s">
        <v>0</v>
      </c>
      <c r="D140" s="357">
        <v>41</v>
      </c>
      <c r="E140" s="183"/>
      <c r="F140" s="183"/>
      <c r="G140" s="183"/>
      <c r="H140" s="183"/>
    </row>
    <row r="141" spans="1:8">
      <c r="A141" s="246">
        <v>23</v>
      </c>
      <c r="B141" s="248" t="s">
        <v>30</v>
      </c>
      <c r="C141" s="335" t="s">
        <v>0</v>
      </c>
      <c r="D141" s="351">
        <v>82</v>
      </c>
      <c r="E141" s="183"/>
      <c r="F141" s="183"/>
      <c r="G141" s="183"/>
      <c r="H141" s="183"/>
    </row>
    <row r="142" spans="1:8">
      <c r="A142" s="246">
        <v>24</v>
      </c>
      <c r="B142" s="248" t="s">
        <v>59</v>
      </c>
      <c r="C142" s="335" t="s">
        <v>20</v>
      </c>
      <c r="D142" s="351">
        <v>41</v>
      </c>
      <c r="E142" s="183"/>
      <c r="F142" s="183"/>
      <c r="G142" s="183"/>
      <c r="H142" s="183"/>
    </row>
    <row r="143" spans="1:8">
      <c r="A143" s="246">
        <v>25</v>
      </c>
      <c r="B143" s="249" t="s">
        <v>64</v>
      </c>
      <c r="C143" s="246" t="s">
        <v>0</v>
      </c>
      <c r="D143" s="351">
        <v>41</v>
      </c>
      <c r="E143" s="183"/>
      <c r="F143" s="183"/>
      <c r="G143" s="183"/>
      <c r="H143" s="183"/>
    </row>
    <row r="144" spans="1:8" ht="25.5">
      <c r="A144" s="260">
        <v>26</v>
      </c>
      <c r="B144" s="261" t="s">
        <v>22</v>
      </c>
      <c r="C144" s="260" t="s">
        <v>408</v>
      </c>
      <c r="D144" s="353">
        <v>41</v>
      </c>
      <c r="E144" s="183"/>
      <c r="F144" s="183"/>
      <c r="G144" s="183"/>
      <c r="H144" s="183"/>
    </row>
    <row r="145" spans="1:8" ht="15">
      <c r="A145" s="260">
        <v>27</v>
      </c>
      <c r="B145" s="262" t="s">
        <v>131</v>
      </c>
      <c r="C145" s="352" t="s">
        <v>409</v>
      </c>
      <c r="D145" s="353">
        <v>3</v>
      </c>
      <c r="E145" s="183"/>
      <c r="F145" s="183"/>
      <c r="G145" s="183"/>
      <c r="H145" s="183"/>
    </row>
    <row r="146" spans="1:8" ht="25.5">
      <c r="A146" s="221">
        <v>28</v>
      </c>
      <c r="B146" s="217" t="s">
        <v>21</v>
      </c>
      <c r="C146" s="216" t="s">
        <v>0</v>
      </c>
      <c r="D146" s="351">
        <v>41</v>
      </c>
      <c r="E146" s="183"/>
      <c r="F146" s="183"/>
      <c r="G146" s="183"/>
      <c r="H146" s="183"/>
    </row>
    <row r="147" spans="1:8" ht="15">
      <c r="A147" s="216">
        <v>29</v>
      </c>
      <c r="B147" s="217" t="s">
        <v>23</v>
      </c>
      <c r="C147" s="311" t="s">
        <v>409</v>
      </c>
      <c r="D147" s="351">
        <v>4</v>
      </c>
      <c r="E147" s="183"/>
      <c r="F147" s="183"/>
      <c r="G147" s="183"/>
      <c r="H147" s="183"/>
    </row>
    <row r="148" spans="1:8" ht="15">
      <c r="A148" s="216">
        <v>30</v>
      </c>
      <c r="B148" s="217" t="s">
        <v>24</v>
      </c>
      <c r="C148" s="311" t="s">
        <v>409</v>
      </c>
      <c r="D148" s="351">
        <v>4</v>
      </c>
      <c r="E148" s="183"/>
      <c r="F148" s="183"/>
      <c r="G148" s="183"/>
      <c r="H148" s="183"/>
    </row>
    <row r="149" spans="1:8" ht="15">
      <c r="A149" s="216">
        <v>31</v>
      </c>
      <c r="B149" s="218" t="s">
        <v>25</v>
      </c>
      <c r="C149" s="311" t="s">
        <v>409</v>
      </c>
      <c r="D149" s="351">
        <v>4</v>
      </c>
      <c r="E149" s="183"/>
      <c r="F149" s="183"/>
      <c r="G149" s="183"/>
      <c r="H149" s="183"/>
    </row>
    <row r="150" spans="1:8">
      <c r="A150" s="216">
        <v>32</v>
      </c>
      <c r="B150" s="217" t="s">
        <v>26</v>
      </c>
      <c r="C150" s="311" t="s">
        <v>12</v>
      </c>
      <c r="D150" s="351">
        <v>4</v>
      </c>
      <c r="E150" s="183"/>
      <c r="F150" s="183"/>
      <c r="G150" s="183"/>
      <c r="H150" s="183"/>
    </row>
    <row r="151" spans="1:8">
      <c r="A151" s="216"/>
      <c r="B151" s="220" t="s">
        <v>126</v>
      </c>
      <c r="C151" s="316"/>
      <c r="D151" s="353"/>
      <c r="E151" s="183"/>
      <c r="F151" s="183"/>
      <c r="G151" s="183"/>
      <c r="H151" s="183"/>
    </row>
    <row r="152" spans="1:8" ht="16.5">
      <c r="A152" s="214"/>
      <c r="B152" s="215" t="s">
        <v>132</v>
      </c>
      <c r="C152" s="309"/>
      <c r="D152" s="310"/>
      <c r="E152" s="404"/>
      <c r="F152" s="404"/>
      <c r="G152" s="404"/>
      <c r="H152" s="404"/>
    </row>
    <row r="153" spans="1:8" ht="25.5">
      <c r="A153" s="223">
        <v>33</v>
      </c>
      <c r="B153" s="224" t="s">
        <v>38</v>
      </c>
      <c r="C153" s="320" t="s">
        <v>0</v>
      </c>
      <c r="D153" s="358">
        <v>120</v>
      </c>
      <c r="E153" s="183"/>
      <c r="F153" s="183"/>
      <c r="G153" s="183"/>
      <c r="H153" s="183"/>
    </row>
    <row r="154" spans="1:8">
      <c r="A154" s="223">
        <v>34</v>
      </c>
      <c r="B154" s="219" t="s">
        <v>13</v>
      </c>
      <c r="C154" s="313" t="s">
        <v>0</v>
      </c>
      <c r="D154" s="354">
        <v>120</v>
      </c>
      <c r="E154" s="183"/>
      <c r="F154" s="183"/>
      <c r="G154" s="183"/>
      <c r="H154" s="183"/>
    </row>
    <row r="155" spans="1:8" ht="25.5">
      <c r="A155" s="221">
        <v>35</v>
      </c>
      <c r="B155" s="218" t="s">
        <v>133</v>
      </c>
      <c r="C155" s="311" t="s">
        <v>14</v>
      </c>
      <c r="D155" s="351">
        <v>1.2</v>
      </c>
      <c r="E155" s="183"/>
      <c r="F155" s="183"/>
      <c r="G155" s="183"/>
      <c r="H155" s="183"/>
    </row>
    <row r="156" spans="1:8">
      <c r="A156" s="223">
        <v>36</v>
      </c>
      <c r="B156" s="219" t="s">
        <v>15</v>
      </c>
      <c r="C156" s="313" t="s">
        <v>0</v>
      </c>
      <c r="D156" s="354">
        <v>120</v>
      </c>
      <c r="E156" s="183"/>
      <c r="F156" s="183"/>
      <c r="G156" s="183"/>
      <c r="H156" s="183"/>
    </row>
    <row r="157" spans="1:8">
      <c r="A157" s="221">
        <v>37</v>
      </c>
      <c r="B157" s="218" t="s">
        <v>134</v>
      </c>
      <c r="C157" s="311" t="s">
        <v>14</v>
      </c>
      <c r="D157" s="351">
        <v>12</v>
      </c>
      <c r="E157" s="183"/>
      <c r="F157" s="183"/>
      <c r="G157" s="183"/>
      <c r="H157" s="183"/>
    </row>
    <row r="158" spans="1:8">
      <c r="A158" s="223">
        <v>38</v>
      </c>
      <c r="B158" s="224" t="s">
        <v>40</v>
      </c>
      <c r="C158" s="320" t="s">
        <v>0</v>
      </c>
      <c r="D158" s="358">
        <f>D159+D160+D161+D162+D163+D164+D165</f>
        <v>120</v>
      </c>
      <c r="E158" s="183"/>
      <c r="F158" s="183"/>
      <c r="G158" s="183"/>
      <c r="H158" s="183"/>
    </row>
    <row r="159" spans="1:8">
      <c r="A159" s="221">
        <v>39</v>
      </c>
      <c r="B159" s="218" t="s">
        <v>135</v>
      </c>
      <c r="C159" s="311" t="s">
        <v>0</v>
      </c>
      <c r="D159" s="351">
        <v>30</v>
      </c>
      <c r="E159" s="183"/>
      <c r="F159" s="183"/>
      <c r="G159" s="183"/>
      <c r="H159" s="183"/>
    </row>
    <row r="160" spans="1:8">
      <c r="A160" s="221">
        <v>40</v>
      </c>
      <c r="B160" s="218" t="s">
        <v>136</v>
      </c>
      <c r="C160" s="311" t="s">
        <v>0</v>
      </c>
      <c r="D160" s="351">
        <v>18</v>
      </c>
      <c r="E160" s="183"/>
      <c r="F160" s="183"/>
      <c r="G160" s="183"/>
      <c r="H160" s="183"/>
    </row>
    <row r="161" spans="1:8">
      <c r="A161" s="221">
        <v>41</v>
      </c>
      <c r="B161" s="218" t="s">
        <v>137</v>
      </c>
      <c r="C161" s="311" t="s">
        <v>0</v>
      </c>
      <c r="D161" s="351">
        <v>18</v>
      </c>
      <c r="E161" s="183"/>
      <c r="F161" s="183"/>
      <c r="G161" s="183"/>
      <c r="H161" s="183"/>
    </row>
    <row r="162" spans="1:8">
      <c r="A162" s="221">
        <v>42</v>
      </c>
      <c r="B162" s="218" t="s">
        <v>138</v>
      </c>
      <c r="C162" s="311" t="s">
        <v>0</v>
      </c>
      <c r="D162" s="351">
        <v>18</v>
      </c>
      <c r="E162" s="183"/>
      <c r="F162" s="183"/>
      <c r="G162" s="183"/>
      <c r="H162" s="183"/>
    </row>
    <row r="163" spans="1:8">
      <c r="A163" s="221">
        <v>43</v>
      </c>
      <c r="B163" s="218" t="s">
        <v>139</v>
      </c>
      <c r="C163" s="311" t="s">
        <v>0</v>
      </c>
      <c r="D163" s="351">
        <v>12</v>
      </c>
      <c r="E163" s="183"/>
      <c r="F163" s="183"/>
      <c r="G163" s="183"/>
      <c r="H163" s="183"/>
    </row>
    <row r="164" spans="1:8">
      <c r="A164" s="221">
        <v>44</v>
      </c>
      <c r="B164" s="218" t="s">
        <v>140</v>
      </c>
      <c r="C164" s="311" t="s">
        <v>0</v>
      </c>
      <c r="D164" s="351">
        <v>12</v>
      </c>
      <c r="E164" s="183"/>
      <c r="F164" s="183"/>
      <c r="G164" s="183"/>
      <c r="H164" s="183"/>
    </row>
    <row r="165" spans="1:8">
      <c r="A165" s="221">
        <v>45</v>
      </c>
      <c r="B165" s="218" t="s">
        <v>141</v>
      </c>
      <c r="C165" s="311" t="s">
        <v>0</v>
      </c>
      <c r="D165" s="351">
        <v>12</v>
      </c>
      <c r="E165" s="183"/>
      <c r="F165" s="183"/>
      <c r="G165" s="183"/>
      <c r="H165" s="183"/>
    </row>
    <row r="166" spans="1:8" ht="15">
      <c r="A166" s="223">
        <v>46</v>
      </c>
      <c r="B166" s="217" t="s">
        <v>23</v>
      </c>
      <c r="C166" s="311" t="s">
        <v>409</v>
      </c>
      <c r="D166" s="351">
        <v>2</v>
      </c>
      <c r="E166" s="183"/>
      <c r="F166" s="183"/>
      <c r="G166" s="183"/>
      <c r="H166" s="183"/>
    </row>
    <row r="167" spans="1:8" ht="15">
      <c r="A167" s="221">
        <v>47</v>
      </c>
      <c r="B167" s="217" t="s">
        <v>24</v>
      </c>
      <c r="C167" s="311" t="s">
        <v>409</v>
      </c>
      <c r="D167" s="351">
        <v>2</v>
      </c>
      <c r="E167" s="183"/>
      <c r="F167" s="183"/>
      <c r="G167" s="183"/>
      <c r="H167" s="183"/>
    </row>
    <row r="168" spans="1:8" ht="15">
      <c r="A168" s="223">
        <v>48</v>
      </c>
      <c r="B168" s="218" t="s">
        <v>25</v>
      </c>
      <c r="C168" s="311" t="s">
        <v>409</v>
      </c>
      <c r="D168" s="351">
        <f>D166</f>
        <v>2</v>
      </c>
      <c r="E168" s="183"/>
      <c r="F168" s="183"/>
      <c r="G168" s="183"/>
      <c r="H168" s="183"/>
    </row>
    <row r="169" spans="1:8">
      <c r="A169" s="221">
        <v>49</v>
      </c>
      <c r="B169" s="217" t="s">
        <v>26</v>
      </c>
      <c r="C169" s="311" t="s">
        <v>12</v>
      </c>
      <c r="D169" s="351">
        <v>1</v>
      </c>
      <c r="E169" s="183"/>
      <c r="F169" s="183"/>
      <c r="G169" s="183"/>
      <c r="H169" s="183"/>
    </row>
    <row r="170" spans="1:8">
      <c r="A170" s="216"/>
      <c r="B170" s="220" t="s">
        <v>132</v>
      </c>
      <c r="C170" s="316"/>
      <c r="D170" s="353"/>
      <c r="E170" s="183"/>
      <c r="F170" s="183"/>
      <c r="G170" s="183"/>
      <c r="H170" s="183"/>
    </row>
    <row r="171" spans="1:8" ht="16.5">
      <c r="A171" s="226"/>
      <c r="B171" s="227" t="s">
        <v>142</v>
      </c>
      <c r="C171" s="323"/>
      <c r="D171" s="324"/>
      <c r="E171" s="404"/>
      <c r="F171" s="404"/>
      <c r="G171" s="404"/>
      <c r="H171" s="404"/>
    </row>
    <row r="172" spans="1:8" ht="15">
      <c r="A172" s="228">
        <v>50</v>
      </c>
      <c r="B172" s="220" t="s">
        <v>143</v>
      </c>
      <c r="C172" s="216" t="s">
        <v>408</v>
      </c>
      <c r="D172" s="354">
        <v>497.5</v>
      </c>
      <c r="E172" s="183"/>
      <c r="F172" s="183"/>
      <c r="G172" s="183"/>
      <c r="H172" s="183"/>
    </row>
    <row r="173" spans="1:8">
      <c r="A173" s="228">
        <v>51</v>
      </c>
      <c r="B173" s="218" t="s">
        <v>404</v>
      </c>
      <c r="C173" s="311" t="s">
        <v>14</v>
      </c>
      <c r="D173" s="351">
        <v>1.5</v>
      </c>
      <c r="E173" s="183"/>
      <c r="F173" s="183"/>
      <c r="G173" s="183"/>
      <c r="H173" s="183"/>
    </row>
    <row r="174" spans="1:8">
      <c r="A174" s="228">
        <v>52</v>
      </c>
      <c r="B174" s="218" t="s">
        <v>405</v>
      </c>
      <c r="C174" s="311" t="s">
        <v>14</v>
      </c>
      <c r="D174" s="351">
        <v>2</v>
      </c>
      <c r="E174" s="183"/>
      <c r="F174" s="183"/>
      <c r="G174" s="183"/>
      <c r="H174" s="183"/>
    </row>
    <row r="175" spans="1:8" ht="15">
      <c r="A175" s="228">
        <v>53</v>
      </c>
      <c r="B175" s="220" t="s">
        <v>144</v>
      </c>
      <c r="C175" s="216" t="s">
        <v>408</v>
      </c>
      <c r="D175" s="354">
        <v>497.5</v>
      </c>
      <c r="E175" s="183"/>
      <c r="F175" s="183"/>
      <c r="G175" s="183"/>
      <c r="H175" s="183"/>
    </row>
    <row r="176" spans="1:8" ht="15">
      <c r="A176" s="228">
        <v>54</v>
      </c>
      <c r="B176" s="220" t="s">
        <v>145</v>
      </c>
      <c r="C176" s="216" t="s">
        <v>408</v>
      </c>
      <c r="D176" s="354">
        <v>497.5</v>
      </c>
      <c r="E176" s="183"/>
      <c r="F176" s="183"/>
      <c r="G176" s="183"/>
      <c r="H176" s="183"/>
    </row>
    <row r="177" spans="1:8" ht="15">
      <c r="A177" s="221">
        <v>55</v>
      </c>
      <c r="B177" s="217" t="s">
        <v>146</v>
      </c>
      <c r="C177" s="311" t="s">
        <v>409</v>
      </c>
      <c r="D177" s="351">
        <v>15</v>
      </c>
      <c r="E177" s="183"/>
      <c r="F177" s="183"/>
      <c r="G177" s="183"/>
      <c r="H177" s="183"/>
    </row>
    <row r="178" spans="1:8" ht="15">
      <c r="A178" s="223">
        <v>56</v>
      </c>
      <c r="B178" s="218" t="s">
        <v>25</v>
      </c>
      <c r="C178" s="311" t="s">
        <v>409</v>
      </c>
      <c r="D178" s="351">
        <v>15</v>
      </c>
      <c r="E178" s="183"/>
      <c r="F178" s="183"/>
      <c r="G178" s="183"/>
      <c r="H178" s="183"/>
    </row>
    <row r="179" spans="1:8">
      <c r="A179" s="229"/>
      <c r="B179" s="265" t="s">
        <v>142</v>
      </c>
      <c r="C179" s="359"/>
      <c r="D179" s="360"/>
      <c r="E179" s="183"/>
      <c r="F179" s="183"/>
      <c r="G179" s="183"/>
      <c r="H179" s="183"/>
    </row>
    <row r="180" spans="1:8" ht="16.5">
      <c r="A180" s="226"/>
      <c r="B180" s="227" t="s">
        <v>147</v>
      </c>
      <c r="C180" s="323"/>
      <c r="D180" s="324"/>
      <c r="E180" s="404"/>
      <c r="F180" s="404"/>
      <c r="G180" s="404"/>
      <c r="H180" s="404"/>
    </row>
    <row r="181" spans="1:8">
      <c r="A181" s="228">
        <v>57</v>
      </c>
      <c r="B181" s="220" t="s">
        <v>148</v>
      </c>
      <c r="C181" s="216" t="s">
        <v>0</v>
      </c>
      <c r="D181" s="354">
        <v>1</v>
      </c>
      <c r="E181" s="183"/>
      <c r="F181" s="183"/>
      <c r="G181" s="183"/>
      <c r="H181" s="183"/>
    </row>
    <row r="182" spans="1:8">
      <c r="A182" s="228">
        <v>58</v>
      </c>
      <c r="B182" s="220" t="s">
        <v>149</v>
      </c>
      <c r="C182" s="216" t="s">
        <v>0</v>
      </c>
      <c r="D182" s="354">
        <v>1</v>
      </c>
      <c r="E182" s="183"/>
      <c r="F182" s="183"/>
      <c r="G182" s="183"/>
      <c r="H182" s="183"/>
    </row>
    <row r="183" spans="1:8">
      <c r="A183" s="252"/>
      <c r="B183" s="266" t="s">
        <v>147</v>
      </c>
      <c r="C183" s="361"/>
      <c r="D183" s="362"/>
      <c r="E183" s="187"/>
      <c r="F183" s="187"/>
      <c r="G183" s="187"/>
      <c r="H183" s="187"/>
    </row>
    <row r="184" spans="1:8" ht="15.75">
      <c r="A184" s="254"/>
      <c r="B184" s="234" t="s">
        <v>232</v>
      </c>
      <c r="C184" s="363"/>
      <c r="D184" s="364"/>
      <c r="E184" s="399"/>
      <c r="F184" s="399"/>
      <c r="G184" s="399"/>
      <c r="H184" s="400"/>
    </row>
    <row r="185" spans="1:8">
      <c r="A185" s="267"/>
      <c r="B185" s="268" t="str">
        <f>B115</f>
        <v>SO 02. 03.  DAŽĎOVÁ ZÁHRADA</v>
      </c>
      <c r="C185" s="365"/>
      <c r="D185" s="366"/>
      <c r="E185" s="180"/>
      <c r="F185" s="180"/>
      <c r="G185" s="180"/>
      <c r="H185" s="180"/>
    </row>
    <row r="186" spans="1:8">
      <c r="A186" s="269"/>
      <c r="B186" s="239" t="str">
        <f>B128</f>
        <v>A. ZEMNÉ PRÁCE A TERÉNNE ÚPRAVY - v orchrannom pásme inžinierskych sietí - bez ťažkých strojov</v>
      </c>
      <c r="C186" s="316"/>
      <c r="D186" s="317"/>
      <c r="E186" s="183"/>
      <c r="F186" s="183"/>
      <c r="G186" s="183"/>
      <c r="H186" s="183"/>
    </row>
    <row r="187" spans="1:8">
      <c r="A187" s="269"/>
      <c r="B187" s="239" t="str">
        <f>B151</f>
        <v>B. VEĽKÉ KRY - VÝSADBA (41 ks)</v>
      </c>
      <c r="C187" s="316"/>
      <c r="D187" s="317"/>
      <c r="E187" s="183"/>
      <c r="F187" s="183"/>
      <c r="G187" s="183"/>
      <c r="H187" s="183"/>
    </row>
    <row r="188" spans="1:8">
      <c r="A188" s="269"/>
      <c r="B188" s="239" t="str">
        <f>B170</f>
        <v>C. STREDNÉ KRY - VÝSADBA (120 ks)</v>
      </c>
      <c r="C188" s="316"/>
      <c r="D188" s="317"/>
      <c r="E188" s="183"/>
      <c r="F188" s="183"/>
      <c r="G188" s="183"/>
      <c r="H188" s="183"/>
    </row>
    <row r="189" spans="1:8">
      <c r="A189" s="269"/>
      <c r="B189" s="239" t="str">
        <f>B179</f>
        <v>D. ZALOŽENIE BYLINNEJ ETÁŽE</v>
      </c>
      <c r="C189" s="316"/>
      <c r="D189" s="317"/>
      <c r="E189" s="183"/>
      <c r="F189" s="183"/>
      <c r="G189" s="183"/>
      <c r="H189" s="183"/>
    </row>
    <row r="190" spans="1:8">
      <c r="A190" s="269"/>
      <c r="B190" s="239" t="str">
        <f>B180</f>
        <v>E. ZALOŽENIE BETÓNOVÉHO MÚRIKA A PREPADOVEJ HRANY</v>
      </c>
      <c r="C190" s="316"/>
      <c r="D190" s="317"/>
      <c r="E190" s="183"/>
      <c r="F190" s="183"/>
      <c r="G190" s="183"/>
      <c r="H190" s="183"/>
    </row>
    <row r="191" spans="1:8">
      <c r="A191" s="269"/>
      <c r="B191" s="270" t="s">
        <v>229</v>
      </c>
      <c r="C191" s="316"/>
      <c r="D191" s="317"/>
      <c r="E191" s="183"/>
      <c r="F191" s="183"/>
      <c r="G191" s="183"/>
      <c r="H191" s="183"/>
    </row>
    <row r="192" spans="1:8">
      <c r="A192" s="269"/>
      <c r="B192" s="271"/>
      <c r="C192" s="316"/>
      <c r="D192" s="317"/>
      <c r="E192" s="183"/>
      <c r="F192" s="183"/>
      <c r="G192" s="183"/>
      <c r="H192" s="183"/>
    </row>
    <row r="193" spans="1:8" ht="15.75">
      <c r="A193" s="177"/>
      <c r="B193" s="141" t="s">
        <v>150</v>
      </c>
      <c r="C193" s="405"/>
      <c r="D193" s="405"/>
      <c r="E193" s="405"/>
      <c r="F193" s="405"/>
      <c r="G193" s="405"/>
      <c r="H193" s="406"/>
    </row>
    <row r="194" spans="1:8" ht="13.9" customHeight="1">
      <c r="A194" s="169"/>
      <c r="B194" s="272" t="s">
        <v>216</v>
      </c>
      <c r="C194" s="399"/>
      <c r="D194" s="399"/>
      <c r="E194" s="399"/>
      <c r="F194" s="399"/>
      <c r="G194" s="399"/>
      <c r="H194" s="400"/>
    </row>
    <row r="195" spans="1:8">
      <c r="A195" s="143">
        <v>1</v>
      </c>
      <c r="B195" s="143" t="s">
        <v>151</v>
      </c>
      <c r="C195" s="322" t="s">
        <v>0</v>
      </c>
      <c r="D195" s="322">
        <v>202</v>
      </c>
      <c r="E195" s="183"/>
      <c r="F195" s="183"/>
      <c r="G195" s="183"/>
      <c r="H195" s="183"/>
    </row>
    <row r="196" spans="1:8">
      <c r="A196" s="143">
        <v>2</v>
      </c>
      <c r="B196" s="143" t="s">
        <v>152</v>
      </c>
      <c r="C196" s="322" t="s">
        <v>0</v>
      </c>
      <c r="D196" s="322">
        <v>35</v>
      </c>
      <c r="E196" s="183"/>
      <c r="F196" s="183"/>
      <c r="G196" s="183"/>
      <c r="H196" s="183"/>
    </row>
    <row r="197" spans="1:8">
      <c r="A197" s="143">
        <v>3</v>
      </c>
      <c r="B197" s="143" t="s">
        <v>153</v>
      </c>
      <c r="C197" s="322" t="s">
        <v>0</v>
      </c>
      <c r="D197" s="322">
        <v>48</v>
      </c>
      <c r="E197" s="183"/>
      <c r="F197" s="183"/>
      <c r="G197" s="183"/>
      <c r="H197" s="183"/>
    </row>
    <row r="198" spans="1:8">
      <c r="A198" s="143">
        <v>4</v>
      </c>
      <c r="B198" s="143" t="s">
        <v>154</v>
      </c>
      <c r="C198" s="322" t="s">
        <v>0</v>
      </c>
      <c r="D198" s="322">
        <v>62</v>
      </c>
      <c r="E198" s="183"/>
      <c r="F198" s="183"/>
      <c r="G198" s="183"/>
      <c r="H198" s="183"/>
    </row>
    <row r="199" spans="1:8">
      <c r="A199" s="143">
        <v>5</v>
      </c>
      <c r="B199" s="143" t="s">
        <v>155</v>
      </c>
      <c r="C199" s="322" t="s">
        <v>0</v>
      </c>
      <c r="D199" s="322">
        <v>54</v>
      </c>
      <c r="E199" s="183"/>
      <c r="F199" s="183"/>
      <c r="G199" s="183"/>
      <c r="H199" s="183"/>
    </row>
    <row r="200" spans="1:8">
      <c r="A200" s="143">
        <v>6</v>
      </c>
      <c r="B200" s="143" t="s">
        <v>156</v>
      </c>
      <c r="C200" s="322" t="s">
        <v>0</v>
      </c>
      <c r="D200" s="322">
        <v>1</v>
      </c>
      <c r="E200" s="183"/>
      <c r="F200" s="183"/>
      <c r="G200" s="183"/>
      <c r="H200" s="183"/>
    </row>
    <row r="201" spans="1:8">
      <c r="A201" s="143">
        <v>7</v>
      </c>
      <c r="B201" s="143" t="s">
        <v>157</v>
      </c>
      <c r="C201" s="322" t="s">
        <v>0</v>
      </c>
      <c r="D201" s="322">
        <v>1</v>
      </c>
      <c r="E201" s="183"/>
      <c r="F201" s="183"/>
      <c r="G201" s="183"/>
      <c r="H201" s="183"/>
    </row>
    <row r="202" spans="1:8">
      <c r="A202" s="143">
        <v>8</v>
      </c>
      <c r="B202" s="143" t="s">
        <v>158</v>
      </c>
      <c r="C202" s="322" t="s">
        <v>0</v>
      </c>
      <c r="D202" s="322">
        <v>1</v>
      </c>
      <c r="E202" s="183"/>
      <c r="F202" s="183"/>
      <c r="G202" s="183"/>
      <c r="H202" s="183"/>
    </row>
    <row r="203" spans="1:8">
      <c r="A203" s="143">
        <v>9</v>
      </c>
      <c r="B203" s="273" t="s">
        <v>159</v>
      </c>
      <c r="C203" s="367" t="s">
        <v>0</v>
      </c>
      <c r="D203" s="367">
        <v>202</v>
      </c>
      <c r="E203" s="183"/>
      <c r="F203" s="183"/>
      <c r="G203" s="183"/>
      <c r="H203" s="183"/>
    </row>
    <row r="204" spans="1:8">
      <c r="A204" s="143">
        <v>10</v>
      </c>
      <c r="B204" s="273" t="s">
        <v>160</v>
      </c>
      <c r="C204" s="367" t="s">
        <v>0</v>
      </c>
      <c r="D204" s="367">
        <v>202</v>
      </c>
      <c r="E204" s="183"/>
      <c r="F204" s="183"/>
      <c r="G204" s="183"/>
      <c r="H204" s="183"/>
    </row>
    <row r="205" spans="1:8">
      <c r="A205" s="143">
        <v>11</v>
      </c>
      <c r="B205" s="273" t="s">
        <v>161</v>
      </c>
      <c r="C205" s="367" t="s">
        <v>0</v>
      </c>
      <c r="D205" s="367">
        <v>50</v>
      </c>
      <c r="E205" s="183"/>
      <c r="F205" s="183"/>
      <c r="G205" s="183"/>
      <c r="H205" s="183"/>
    </row>
    <row r="206" spans="1:8">
      <c r="A206" s="143">
        <v>12</v>
      </c>
      <c r="B206" s="273" t="s">
        <v>162</v>
      </c>
      <c r="C206" s="367" t="s">
        <v>0</v>
      </c>
      <c r="D206" s="367">
        <v>10</v>
      </c>
      <c r="E206" s="183"/>
      <c r="F206" s="183"/>
      <c r="G206" s="183"/>
      <c r="H206" s="183"/>
    </row>
    <row r="207" spans="1:8">
      <c r="A207" s="143">
        <v>13</v>
      </c>
      <c r="B207" s="273" t="s">
        <v>163</v>
      </c>
      <c r="C207" s="367" t="s">
        <v>0</v>
      </c>
      <c r="D207" s="367">
        <v>10</v>
      </c>
      <c r="E207" s="183"/>
      <c r="F207" s="183"/>
      <c r="G207" s="183"/>
      <c r="H207" s="183"/>
    </row>
    <row r="208" spans="1:8">
      <c r="A208" s="143">
        <v>14</v>
      </c>
      <c r="B208" s="143" t="s">
        <v>164</v>
      </c>
      <c r="C208" s="322" t="s">
        <v>0</v>
      </c>
      <c r="D208" s="322">
        <v>7</v>
      </c>
      <c r="E208" s="183"/>
      <c r="F208" s="183"/>
      <c r="G208" s="183"/>
      <c r="H208" s="183"/>
    </row>
    <row r="209" spans="1:8">
      <c r="A209" s="143">
        <v>15</v>
      </c>
      <c r="B209" s="143" t="s">
        <v>165</v>
      </c>
      <c r="C209" s="322" t="s">
        <v>0</v>
      </c>
      <c r="D209" s="322">
        <v>50</v>
      </c>
      <c r="E209" s="183"/>
      <c r="F209" s="183"/>
      <c r="G209" s="183"/>
      <c r="H209" s="183"/>
    </row>
    <row r="210" spans="1:8">
      <c r="A210" s="143">
        <v>16</v>
      </c>
      <c r="B210" s="143" t="s">
        <v>166</v>
      </c>
      <c r="C210" s="322" t="s">
        <v>0</v>
      </c>
      <c r="D210" s="322">
        <v>200</v>
      </c>
      <c r="E210" s="183"/>
      <c r="F210" s="183"/>
      <c r="G210" s="183"/>
      <c r="H210" s="183"/>
    </row>
    <row r="211" spans="1:8">
      <c r="A211" s="165"/>
      <c r="B211" s="165" t="s">
        <v>216</v>
      </c>
      <c r="C211" s="368"/>
      <c r="D211" s="368"/>
      <c r="E211" s="187"/>
      <c r="F211" s="187"/>
      <c r="G211" s="187"/>
      <c r="H211" s="187"/>
    </row>
    <row r="212" spans="1:8" ht="13.9" customHeight="1">
      <c r="A212" s="169"/>
      <c r="B212" s="272" t="s">
        <v>218</v>
      </c>
      <c r="C212" s="369"/>
      <c r="D212" s="369"/>
      <c r="E212" s="399"/>
      <c r="F212" s="399"/>
      <c r="G212" s="399"/>
      <c r="H212" s="400"/>
    </row>
    <row r="213" spans="1:8">
      <c r="A213" s="167">
        <v>17</v>
      </c>
      <c r="B213" s="167" t="s">
        <v>167</v>
      </c>
      <c r="C213" s="370" t="s">
        <v>0</v>
      </c>
      <c r="D213" s="370">
        <v>8</v>
      </c>
      <c r="E213" s="180"/>
      <c r="F213" s="180"/>
      <c r="G213" s="180"/>
      <c r="H213" s="180"/>
    </row>
    <row r="214" spans="1:8">
      <c r="A214" s="143">
        <v>18</v>
      </c>
      <c r="B214" s="273" t="s">
        <v>168</v>
      </c>
      <c r="C214" s="367" t="s">
        <v>0</v>
      </c>
      <c r="D214" s="367">
        <v>45</v>
      </c>
      <c r="E214" s="183"/>
      <c r="F214" s="183"/>
      <c r="G214" s="183"/>
      <c r="H214" s="183"/>
    </row>
    <row r="215" spans="1:8">
      <c r="A215" s="143">
        <v>19</v>
      </c>
      <c r="B215" s="143" t="s">
        <v>169</v>
      </c>
      <c r="C215" s="322" t="s">
        <v>0</v>
      </c>
      <c r="D215" s="322">
        <v>15</v>
      </c>
      <c r="E215" s="183"/>
      <c r="F215" s="183"/>
      <c r="G215" s="183"/>
      <c r="H215" s="183"/>
    </row>
    <row r="216" spans="1:8">
      <c r="A216" s="143">
        <v>20</v>
      </c>
      <c r="B216" s="273" t="s">
        <v>170</v>
      </c>
      <c r="C216" s="367" t="s">
        <v>0</v>
      </c>
      <c r="D216" s="367">
        <v>15</v>
      </c>
      <c r="E216" s="183"/>
      <c r="F216" s="183"/>
      <c r="G216" s="183"/>
      <c r="H216" s="183"/>
    </row>
    <row r="217" spans="1:8">
      <c r="A217" s="143">
        <v>21</v>
      </c>
      <c r="B217" s="273" t="s">
        <v>171</v>
      </c>
      <c r="C217" s="367" t="s">
        <v>0</v>
      </c>
      <c r="D217" s="367">
        <v>10</v>
      </c>
      <c r="E217" s="183"/>
      <c r="F217" s="183"/>
      <c r="G217" s="183"/>
      <c r="H217" s="183"/>
    </row>
    <row r="218" spans="1:8">
      <c r="A218" s="143">
        <v>22</v>
      </c>
      <c r="B218" s="273" t="s">
        <v>172</v>
      </c>
      <c r="C218" s="367" t="s">
        <v>0</v>
      </c>
      <c r="D218" s="367">
        <v>10</v>
      </c>
      <c r="E218" s="183"/>
      <c r="F218" s="183"/>
      <c r="G218" s="183"/>
      <c r="H218" s="183"/>
    </row>
    <row r="219" spans="1:8">
      <c r="A219" s="143">
        <v>23</v>
      </c>
      <c r="B219" s="273" t="s">
        <v>173</v>
      </c>
      <c r="C219" s="367" t="s">
        <v>0</v>
      </c>
      <c r="D219" s="367">
        <v>20</v>
      </c>
      <c r="E219" s="183"/>
      <c r="F219" s="183"/>
      <c r="G219" s="183"/>
      <c r="H219" s="183"/>
    </row>
    <row r="220" spans="1:8">
      <c r="A220" s="143">
        <v>24</v>
      </c>
      <c r="B220" s="273" t="s">
        <v>174</v>
      </c>
      <c r="C220" s="367" t="s">
        <v>0</v>
      </c>
      <c r="D220" s="367">
        <v>800</v>
      </c>
      <c r="E220" s="183"/>
      <c r="F220" s="183"/>
      <c r="G220" s="183"/>
      <c r="H220" s="183"/>
    </row>
    <row r="221" spans="1:8">
      <c r="A221" s="143">
        <v>25</v>
      </c>
      <c r="B221" s="273" t="s">
        <v>160</v>
      </c>
      <c r="C221" s="367" t="s">
        <v>0</v>
      </c>
      <c r="D221" s="367">
        <v>50</v>
      </c>
      <c r="E221" s="183"/>
      <c r="F221" s="183"/>
      <c r="G221" s="183"/>
      <c r="H221" s="183"/>
    </row>
    <row r="222" spans="1:8">
      <c r="A222" s="143">
        <v>26</v>
      </c>
      <c r="B222" s="143" t="s">
        <v>165</v>
      </c>
      <c r="C222" s="322" t="s">
        <v>0</v>
      </c>
      <c r="D222" s="322">
        <v>5</v>
      </c>
      <c r="E222" s="183"/>
      <c r="F222" s="183"/>
      <c r="G222" s="183"/>
      <c r="H222" s="183"/>
    </row>
    <row r="223" spans="1:8">
      <c r="A223" s="143">
        <v>27</v>
      </c>
      <c r="B223" s="143" t="s">
        <v>166</v>
      </c>
      <c r="C223" s="322" t="s">
        <v>0</v>
      </c>
      <c r="D223" s="322">
        <v>20</v>
      </c>
      <c r="E223" s="183"/>
      <c r="F223" s="183"/>
      <c r="G223" s="183"/>
      <c r="H223" s="183"/>
    </row>
    <row r="224" spans="1:8">
      <c r="A224" s="165"/>
      <c r="B224" s="165" t="s">
        <v>218</v>
      </c>
      <c r="C224" s="368"/>
      <c r="D224" s="368"/>
      <c r="E224" s="187"/>
      <c r="F224" s="187"/>
      <c r="G224" s="187"/>
      <c r="H224" s="187"/>
    </row>
    <row r="225" spans="1:8" s="137" customFormat="1" ht="13.9" customHeight="1">
      <c r="A225" s="169"/>
      <c r="B225" s="272" t="s">
        <v>219</v>
      </c>
      <c r="C225" s="369"/>
      <c r="D225" s="369"/>
      <c r="E225" s="399"/>
      <c r="F225" s="399"/>
      <c r="G225" s="399"/>
      <c r="H225" s="400"/>
    </row>
    <row r="226" spans="1:8">
      <c r="A226" s="167">
        <v>28</v>
      </c>
      <c r="B226" s="167" t="s">
        <v>175</v>
      </c>
      <c r="C226" s="370" t="s">
        <v>0</v>
      </c>
      <c r="D226" s="370">
        <v>1</v>
      </c>
      <c r="E226" s="180"/>
      <c r="F226" s="180"/>
      <c r="G226" s="180"/>
      <c r="H226" s="180"/>
    </row>
    <row r="227" spans="1:8">
      <c r="A227" s="143">
        <v>29</v>
      </c>
      <c r="B227" s="143" t="s">
        <v>176</v>
      </c>
      <c r="C227" s="322" t="s">
        <v>0</v>
      </c>
      <c r="D227" s="322">
        <v>1</v>
      </c>
      <c r="E227" s="183"/>
      <c r="F227" s="183"/>
      <c r="G227" s="183"/>
      <c r="H227" s="183"/>
    </row>
    <row r="228" spans="1:8">
      <c r="A228" s="143">
        <v>30</v>
      </c>
      <c r="B228" s="143" t="s">
        <v>177</v>
      </c>
      <c r="C228" s="322"/>
      <c r="D228" s="322"/>
      <c r="E228" s="183"/>
      <c r="F228" s="183"/>
      <c r="G228" s="183"/>
      <c r="H228" s="183"/>
    </row>
    <row r="229" spans="1:8">
      <c r="A229" s="143">
        <v>31</v>
      </c>
      <c r="B229" s="143" t="s">
        <v>178</v>
      </c>
      <c r="C229" s="322" t="s">
        <v>0</v>
      </c>
      <c r="D229" s="322">
        <v>1</v>
      </c>
      <c r="E229" s="183"/>
      <c r="F229" s="183"/>
      <c r="G229" s="183"/>
      <c r="H229" s="183"/>
    </row>
    <row r="230" spans="1:8">
      <c r="A230" s="143">
        <v>32</v>
      </c>
      <c r="B230" s="274" t="s">
        <v>179</v>
      </c>
      <c r="C230" s="322"/>
      <c r="D230" s="322"/>
      <c r="E230" s="183"/>
      <c r="F230" s="183"/>
      <c r="G230" s="183"/>
      <c r="H230" s="183"/>
    </row>
    <row r="231" spans="1:8">
      <c r="A231" s="143">
        <v>33</v>
      </c>
      <c r="B231" s="143" t="s">
        <v>180</v>
      </c>
      <c r="C231" s="322" t="s">
        <v>0</v>
      </c>
      <c r="D231" s="322">
        <v>2</v>
      </c>
      <c r="E231" s="183"/>
      <c r="F231" s="183"/>
      <c r="G231" s="183"/>
      <c r="H231" s="183"/>
    </row>
    <row r="232" spans="1:8">
      <c r="A232" s="143">
        <v>34</v>
      </c>
      <c r="B232" s="143" t="s">
        <v>181</v>
      </c>
      <c r="C232" s="322" t="s">
        <v>0</v>
      </c>
      <c r="D232" s="322">
        <v>1</v>
      </c>
      <c r="E232" s="183"/>
      <c r="F232" s="183"/>
      <c r="G232" s="183"/>
      <c r="H232" s="183"/>
    </row>
    <row r="233" spans="1:8">
      <c r="A233" s="143">
        <v>35</v>
      </c>
      <c r="B233" s="143" t="s">
        <v>182</v>
      </c>
      <c r="C233" s="322" t="s">
        <v>0</v>
      </c>
      <c r="D233" s="322">
        <v>75</v>
      </c>
      <c r="E233" s="183"/>
      <c r="F233" s="183"/>
      <c r="G233" s="183"/>
      <c r="H233" s="183"/>
    </row>
    <row r="234" spans="1:8">
      <c r="A234" s="143">
        <v>36</v>
      </c>
      <c r="B234" s="273" t="s">
        <v>183</v>
      </c>
      <c r="C234" s="367" t="s">
        <v>0</v>
      </c>
      <c r="D234" s="367">
        <v>5</v>
      </c>
      <c r="E234" s="183"/>
      <c r="F234" s="183"/>
      <c r="G234" s="183"/>
      <c r="H234" s="183"/>
    </row>
    <row r="235" spans="1:8">
      <c r="A235" s="143">
        <v>37</v>
      </c>
      <c r="B235" s="143" t="s">
        <v>184</v>
      </c>
      <c r="C235" s="322" t="s">
        <v>0</v>
      </c>
      <c r="D235" s="322">
        <v>3</v>
      </c>
      <c r="E235" s="183"/>
      <c r="F235" s="183"/>
      <c r="G235" s="183"/>
      <c r="H235" s="183"/>
    </row>
    <row r="236" spans="1:8">
      <c r="A236" s="143">
        <v>38</v>
      </c>
      <c r="B236" s="143" t="s">
        <v>185</v>
      </c>
      <c r="C236" s="322" t="s">
        <v>0</v>
      </c>
      <c r="D236" s="322">
        <v>3</v>
      </c>
      <c r="E236" s="183"/>
      <c r="F236" s="183"/>
      <c r="G236" s="183"/>
      <c r="H236" s="183"/>
    </row>
    <row r="237" spans="1:8">
      <c r="A237" s="165"/>
      <c r="B237" s="165" t="s">
        <v>219</v>
      </c>
      <c r="C237" s="368"/>
      <c r="D237" s="368"/>
      <c r="E237" s="187"/>
      <c r="F237" s="187"/>
      <c r="G237" s="187"/>
      <c r="H237" s="187"/>
    </row>
    <row r="238" spans="1:8" ht="13.9" customHeight="1">
      <c r="A238" s="169"/>
      <c r="B238" s="272" t="s">
        <v>220</v>
      </c>
      <c r="C238" s="369"/>
      <c r="D238" s="369"/>
      <c r="E238" s="399"/>
      <c r="F238" s="399"/>
      <c r="G238" s="399"/>
      <c r="H238" s="400"/>
    </row>
    <row r="239" spans="1:8">
      <c r="A239" s="167">
        <v>39</v>
      </c>
      <c r="B239" s="167" t="s">
        <v>186</v>
      </c>
      <c r="C239" s="370" t="s">
        <v>18</v>
      </c>
      <c r="D239" s="370">
        <v>200</v>
      </c>
      <c r="E239" s="180"/>
      <c r="F239" s="180"/>
      <c r="G239" s="180"/>
      <c r="H239" s="180"/>
    </row>
    <row r="240" spans="1:8">
      <c r="A240" s="143">
        <v>40</v>
      </c>
      <c r="B240" s="273" t="s">
        <v>187</v>
      </c>
      <c r="C240" s="367" t="s">
        <v>20</v>
      </c>
      <c r="D240" s="367">
        <v>1</v>
      </c>
      <c r="E240" s="183"/>
      <c r="F240" s="183"/>
      <c r="G240" s="183"/>
      <c r="H240" s="183"/>
    </row>
    <row r="241" spans="1:8">
      <c r="A241" s="143">
        <v>41</v>
      </c>
      <c r="B241" s="273" t="s">
        <v>188</v>
      </c>
      <c r="C241" s="367" t="s">
        <v>18</v>
      </c>
      <c r="D241" s="367">
        <v>1100</v>
      </c>
      <c r="E241" s="183"/>
      <c r="F241" s="183"/>
      <c r="G241" s="183"/>
      <c r="H241" s="183"/>
    </row>
    <row r="242" spans="1:8">
      <c r="A242" s="143">
        <v>42</v>
      </c>
      <c r="B242" s="273" t="s">
        <v>187</v>
      </c>
      <c r="C242" s="367" t="s">
        <v>20</v>
      </c>
      <c r="D242" s="367">
        <v>1</v>
      </c>
      <c r="E242" s="183"/>
      <c r="F242" s="183"/>
      <c r="G242" s="183"/>
      <c r="H242" s="183"/>
    </row>
    <row r="243" spans="1:8">
      <c r="A243" s="143">
        <v>43</v>
      </c>
      <c r="B243" s="273" t="s">
        <v>189</v>
      </c>
      <c r="C243" s="367" t="s">
        <v>18</v>
      </c>
      <c r="D243" s="367">
        <v>50</v>
      </c>
      <c r="E243" s="183"/>
      <c r="F243" s="183"/>
      <c r="G243" s="183"/>
      <c r="H243" s="183"/>
    </row>
    <row r="244" spans="1:8">
      <c r="A244" s="165"/>
      <c r="B244" s="275" t="s">
        <v>220</v>
      </c>
      <c r="C244" s="371"/>
      <c r="D244" s="371"/>
      <c r="E244" s="187"/>
      <c r="F244" s="187"/>
      <c r="G244" s="187"/>
      <c r="H244" s="187"/>
    </row>
    <row r="245" spans="1:8" ht="13.9" customHeight="1">
      <c r="A245" s="169"/>
      <c r="B245" s="272" t="s">
        <v>221</v>
      </c>
      <c r="C245" s="369"/>
      <c r="D245" s="369"/>
      <c r="E245" s="399"/>
      <c r="F245" s="399"/>
      <c r="G245" s="399"/>
      <c r="H245" s="400"/>
    </row>
    <row r="246" spans="1:8">
      <c r="A246" s="167">
        <v>44</v>
      </c>
      <c r="B246" s="167" t="s">
        <v>190</v>
      </c>
      <c r="C246" s="370" t="s">
        <v>0</v>
      </c>
      <c r="D246" s="370">
        <v>1</v>
      </c>
      <c r="E246" s="180"/>
      <c r="F246" s="180"/>
      <c r="G246" s="180"/>
      <c r="H246" s="180"/>
    </row>
    <row r="247" spans="1:8">
      <c r="A247" s="143">
        <v>45</v>
      </c>
      <c r="B247" s="143" t="s">
        <v>191</v>
      </c>
      <c r="C247" s="322" t="s">
        <v>0</v>
      </c>
      <c r="D247" s="322">
        <v>22</v>
      </c>
      <c r="E247" s="183"/>
      <c r="F247" s="183"/>
      <c r="G247" s="183"/>
      <c r="H247" s="183"/>
    </row>
    <row r="248" spans="1:8">
      <c r="A248" s="143">
        <v>46</v>
      </c>
      <c r="B248" s="273" t="s">
        <v>192</v>
      </c>
      <c r="C248" s="367" t="s">
        <v>0</v>
      </c>
      <c r="D248" s="367">
        <v>22</v>
      </c>
      <c r="E248" s="183"/>
      <c r="F248" s="183"/>
      <c r="G248" s="183"/>
      <c r="H248" s="183"/>
    </row>
    <row r="249" spans="1:8">
      <c r="A249" s="143">
        <v>47</v>
      </c>
      <c r="B249" s="273" t="s">
        <v>193</v>
      </c>
      <c r="C249" s="367" t="s">
        <v>0</v>
      </c>
      <c r="D249" s="367">
        <v>4</v>
      </c>
      <c r="E249" s="183"/>
      <c r="F249" s="183"/>
      <c r="G249" s="183"/>
      <c r="H249" s="183"/>
    </row>
    <row r="250" spans="1:8">
      <c r="A250" s="143">
        <v>48</v>
      </c>
      <c r="B250" s="143" t="s">
        <v>194</v>
      </c>
      <c r="C250" s="322" t="s">
        <v>0</v>
      </c>
      <c r="D250" s="322">
        <v>5</v>
      </c>
      <c r="E250" s="183"/>
      <c r="F250" s="183"/>
      <c r="G250" s="183"/>
      <c r="H250" s="183"/>
    </row>
    <row r="251" spans="1:8">
      <c r="A251" s="143">
        <v>49</v>
      </c>
      <c r="B251" s="143" t="s">
        <v>195</v>
      </c>
      <c r="C251" s="322" t="s">
        <v>0</v>
      </c>
      <c r="D251" s="322">
        <v>4</v>
      </c>
      <c r="E251" s="183"/>
      <c r="F251" s="183"/>
      <c r="G251" s="183"/>
      <c r="H251" s="183"/>
    </row>
    <row r="252" spans="1:8">
      <c r="A252" s="143">
        <v>50</v>
      </c>
      <c r="B252" s="143" t="s">
        <v>196</v>
      </c>
      <c r="C252" s="322" t="s">
        <v>0</v>
      </c>
      <c r="D252" s="322">
        <v>2</v>
      </c>
      <c r="E252" s="183"/>
      <c r="F252" s="183"/>
      <c r="G252" s="183"/>
      <c r="H252" s="183"/>
    </row>
    <row r="253" spans="1:8">
      <c r="A253" s="143">
        <v>51</v>
      </c>
      <c r="B253" s="143" t="s">
        <v>197</v>
      </c>
      <c r="C253" s="322" t="s">
        <v>0</v>
      </c>
      <c r="D253" s="322">
        <v>4</v>
      </c>
      <c r="E253" s="183"/>
      <c r="F253" s="183"/>
      <c r="G253" s="183"/>
      <c r="H253" s="183"/>
    </row>
    <row r="254" spans="1:8">
      <c r="A254" s="143">
        <v>52</v>
      </c>
      <c r="B254" s="143" t="s">
        <v>198</v>
      </c>
      <c r="C254" s="322" t="s">
        <v>0</v>
      </c>
      <c r="D254" s="322">
        <v>5</v>
      </c>
      <c r="E254" s="183"/>
      <c r="F254" s="183"/>
      <c r="G254" s="183"/>
      <c r="H254" s="183"/>
    </row>
    <row r="255" spans="1:8">
      <c r="A255" s="143">
        <v>53</v>
      </c>
      <c r="B255" s="143" t="s">
        <v>199</v>
      </c>
      <c r="C255" s="322" t="s">
        <v>0</v>
      </c>
      <c r="D255" s="322">
        <v>2</v>
      </c>
      <c r="E255" s="183"/>
      <c r="F255" s="183"/>
      <c r="G255" s="183"/>
      <c r="H255" s="183"/>
    </row>
    <row r="256" spans="1:8">
      <c r="A256" s="143">
        <v>54</v>
      </c>
      <c r="B256" s="143" t="s">
        <v>200</v>
      </c>
      <c r="C256" s="322" t="s">
        <v>0</v>
      </c>
      <c r="D256" s="322">
        <v>3</v>
      </c>
      <c r="E256" s="183"/>
      <c r="F256" s="183"/>
      <c r="G256" s="183"/>
      <c r="H256" s="183"/>
    </row>
    <row r="257" spans="1:8">
      <c r="A257" s="165"/>
      <c r="B257" s="165" t="s">
        <v>221</v>
      </c>
      <c r="C257" s="368"/>
      <c r="D257" s="368"/>
      <c r="E257" s="187"/>
      <c r="F257" s="187"/>
      <c r="G257" s="187"/>
      <c r="H257" s="187"/>
    </row>
    <row r="258" spans="1:8" ht="13.9" customHeight="1">
      <c r="A258" s="169"/>
      <c r="B258" s="272" t="s">
        <v>222</v>
      </c>
      <c r="C258" s="369"/>
      <c r="D258" s="369"/>
      <c r="E258" s="399"/>
      <c r="F258" s="399"/>
      <c r="G258" s="399"/>
      <c r="H258" s="400"/>
    </row>
    <row r="259" spans="1:8">
      <c r="A259" s="167">
        <v>55</v>
      </c>
      <c r="B259" s="276" t="s">
        <v>201</v>
      </c>
      <c r="C259" s="370" t="s">
        <v>0</v>
      </c>
      <c r="D259" s="370">
        <v>1</v>
      </c>
      <c r="E259" s="180"/>
      <c r="F259" s="180"/>
      <c r="G259" s="180"/>
      <c r="H259" s="180"/>
    </row>
    <row r="260" spans="1:8">
      <c r="A260" s="143">
        <v>56</v>
      </c>
      <c r="B260" s="143" t="s">
        <v>202</v>
      </c>
      <c r="C260" s="322" t="s">
        <v>0</v>
      </c>
      <c r="D260" s="322">
        <v>2</v>
      </c>
      <c r="E260" s="183"/>
      <c r="F260" s="183"/>
      <c r="G260" s="183"/>
      <c r="H260" s="183"/>
    </row>
    <row r="261" spans="1:8">
      <c r="A261" s="143">
        <v>57</v>
      </c>
      <c r="B261" s="273" t="s">
        <v>203</v>
      </c>
      <c r="C261" s="367" t="s">
        <v>20</v>
      </c>
      <c r="D261" s="367">
        <v>1</v>
      </c>
      <c r="E261" s="183"/>
      <c r="F261" s="183"/>
      <c r="G261" s="183"/>
      <c r="H261" s="183"/>
    </row>
    <row r="262" spans="1:8">
      <c r="A262" s="165"/>
      <c r="B262" s="275" t="s">
        <v>222</v>
      </c>
      <c r="C262" s="371"/>
      <c r="D262" s="371"/>
      <c r="E262" s="187"/>
      <c r="F262" s="187"/>
      <c r="G262" s="187"/>
      <c r="H262" s="187"/>
    </row>
    <row r="263" spans="1:8" ht="13.9" customHeight="1">
      <c r="A263" s="169"/>
      <c r="B263" s="272" t="s">
        <v>223</v>
      </c>
      <c r="C263" s="369"/>
      <c r="D263" s="369"/>
      <c r="E263" s="399"/>
      <c r="F263" s="399"/>
      <c r="G263" s="399"/>
      <c r="H263" s="400"/>
    </row>
    <row r="264" spans="1:8">
      <c r="A264" s="167">
        <v>58</v>
      </c>
      <c r="B264" s="277" t="s">
        <v>205</v>
      </c>
      <c r="C264" s="372" t="s">
        <v>18</v>
      </c>
      <c r="D264" s="372">
        <v>980</v>
      </c>
      <c r="E264" s="180"/>
      <c r="F264" s="180"/>
      <c r="G264" s="180"/>
      <c r="H264" s="180"/>
    </row>
    <row r="265" spans="1:8">
      <c r="A265" s="143">
        <v>59</v>
      </c>
      <c r="B265" s="273" t="s">
        <v>206</v>
      </c>
      <c r="C265" s="367" t="s">
        <v>18</v>
      </c>
      <c r="D265" s="367">
        <v>980</v>
      </c>
      <c r="E265" s="183"/>
      <c r="F265" s="183"/>
      <c r="G265" s="183"/>
      <c r="H265" s="183"/>
    </row>
    <row r="266" spans="1:8">
      <c r="A266" s="143">
        <v>60</v>
      </c>
      <c r="B266" s="273" t="s">
        <v>207</v>
      </c>
      <c r="C266" s="367" t="s">
        <v>0</v>
      </c>
      <c r="D266" s="367">
        <v>202</v>
      </c>
      <c r="E266" s="183"/>
      <c r="F266" s="183"/>
      <c r="G266" s="183"/>
      <c r="H266" s="183"/>
    </row>
    <row r="267" spans="1:8">
      <c r="A267" s="143">
        <v>61</v>
      </c>
      <c r="B267" s="273" t="s">
        <v>208</v>
      </c>
      <c r="C267" s="367" t="s">
        <v>0</v>
      </c>
      <c r="D267" s="367">
        <v>8</v>
      </c>
      <c r="E267" s="183"/>
      <c r="F267" s="183"/>
      <c r="G267" s="183"/>
      <c r="H267" s="183"/>
    </row>
    <row r="268" spans="1:8">
      <c r="A268" s="143">
        <v>62</v>
      </c>
      <c r="B268" s="273" t="s">
        <v>209</v>
      </c>
      <c r="C268" s="367" t="s">
        <v>0</v>
      </c>
      <c r="D268" s="367">
        <v>8</v>
      </c>
      <c r="E268" s="183"/>
      <c r="F268" s="183"/>
      <c r="G268" s="183"/>
      <c r="H268" s="183"/>
    </row>
    <row r="269" spans="1:8">
      <c r="A269" s="165"/>
      <c r="B269" s="275" t="s">
        <v>223</v>
      </c>
      <c r="C269" s="371"/>
      <c r="D269" s="371"/>
      <c r="E269" s="187"/>
      <c r="F269" s="187"/>
      <c r="G269" s="187"/>
      <c r="H269" s="187"/>
    </row>
    <row r="270" spans="1:8" ht="13.9" customHeight="1">
      <c r="A270" s="169"/>
      <c r="B270" s="272" t="s">
        <v>224</v>
      </c>
      <c r="C270" s="369"/>
      <c r="D270" s="369"/>
      <c r="E270" s="399"/>
      <c r="F270" s="399"/>
      <c r="G270" s="399"/>
      <c r="H270" s="400"/>
    </row>
    <row r="271" spans="1:8">
      <c r="A271" s="167">
        <v>63</v>
      </c>
      <c r="B271" s="277" t="s">
        <v>217</v>
      </c>
      <c r="C271" s="372" t="s">
        <v>0</v>
      </c>
      <c r="D271" s="372">
        <v>1</v>
      </c>
      <c r="E271" s="180"/>
      <c r="F271" s="180"/>
      <c r="G271" s="180"/>
      <c r="H271" s="180"/>
    </row>
    <row r="272" spans="1:8">
      <c r="A272" s="143"/>
      <c r="B272" s="273" t="s">
        <v>210</v>
      </c>
      <c r="C272" s="367"/>
      <c r="D272" s="367"/>
      <c r="E272" s="183"/>
      <c r="F272" s="183"/>
      <c r="G272" s="183"/>
      <c r="H272" s="183"/>
    </row>
    <row r="273" spans="1:8">
      <c r="A273" s="143">
        <v>64</v>
      </c>
      <c r="B273" s="273" t="s">
        <v>211</v>
      </c>
      <c r="C273" s="367" t="s">
        <v>0</v>
      </c>
      <c r="D273" s="367">
        <v>1</v>
      </c>
      <c r="E273" s="183"/>
      <c r="F273" s="183"/>
      <c r="G273" s="183"/>
      <c r="H273" s="183"/>
    </row>
    <row r="274" spans="1:8">
      <c r="A274" s="143">
        <v>65</v>
      </c>
      <c r="B274" s="273" t="s">
        <v>212</v>
      </c>
      <c r="C274" s="367" t="s">
        <v>0</v>
      </c>
      <c r="D274" s="367">
        <v>0</v>
      </c>
      <c r="E274" s="183"/>
      <c r="F274" s="183"/>
      <c r="G274" s="183"/>
      <c r="H274" s="183"/>
    </row>
    <row r="275" spans="1:8">
      <c r="A275" s="143">
        <v>66</v>
      </c>
      <c r="B275" s="273" t="s">
        <v>213</v>
      </c>
      <c r="C275" s="367" t="s">
        <v>0</v>
      </c>
      <c r="D275" s="367">
        <v>0</v>
      </c>
      <c r="E275" s="183"/>
      <c r="F275" s="183"/>
      <c r="G275" s="183"/>
      <c r="H275" s="183"/>
    </row>
    <row r="276" spans="1:8">
      <c r="A276" s="143">
        <v>67</v>
      </c>
      <c r="B276" s="273" t="s">
        <v>214</v>
      </c>
      <c r="C276" s="367" t="s">
        <v>215</v>
      </c>
      <c r="D276" s="367">
        <v>0</v>
      </c>
      <c r="E276" s="183"/>
      <c r="F276" s="183"/>
      <c r="G276" s="183"/>
      <c r="H276" s="183"/>
    </row>
    <row r="277" spans="1:8">
      <c r="A277" s="143"/>
      <c r="B277" s="273" t="s">
        <v>224</v>
      </c>
      <c r="C277" s="367"/>
      <c r="D277" s="367"/>
      <c r="E277" s="183"/>
      <c r="F277" s="183"/>
      <c r="G277" s="183"/>
      <c r="H277" s="183"/>
    </row>
    <row r="278" spans="1:8">
      <c r="A278" s="143"/>
      <c r="B278" s="273"/>
      <c r="C278" s="367"/>
      <c r="D278" s="367"/>
      <c r="E278" s="183"/>
      <c r="F278" s="183"/>
      <c r="G278" s="183"/>
      <c r="H278" s="183"/>
    </row>
    <row r="279" spans="1:8" ht="15.75">
      <c r="A279" s="144"/>
      <c r="B279" s="149" t="s">
        <v>233</v>
      </c>
      <c r="C279" s="404"/>
      <c r="D279" s="404"/>
      <c r="E279" s="404"/>
      <c r="F279" s="404"/>
      <c r="G279" s="404"/>
      <c r="H279" s="404"/>
    </row>
    <row r="280" spans="1:8">
      <c r="A280" s="146"/>
      <c r="B280" s="278" t="s">
        <v>216</v>
      </c>
      <c r="C280" s="407"/>
      <c r="D280" s="407"/>
      <c r="E280" s="407"/>
      <c r="F280" s="407"/>
      <c r="G280" s="407"/>
      <c r="H280" s="407"/>
    </row>
    <row r="281" spans="1:8">
      <c r="A281" s="143"/>
      <c r="B281" s="278" t="s">
        <v>425</v>
      </c>
      <c r="C281" s="183"/>
      <c r="D281" s="183"/>
      <c r="E281" s="183"/>
      <c r="F281" s="183"/>
      <c r="G281" s="183"/>
      <c r="H281" s="183"/>
    </row>
    <row r="282" spans="1:8">
      <c r="A282" s="143"/>
      <c r="B282" s="278" t="s">
        <v>219</v>
      </c>
      <c r="C282" s="183"/>
      <c r="D282" s="183"/>
      <c r="E282" s="183"/>
      <c r="F282" s="183"/>
      <c r="G282" s="183"/>
      <c r="H282" s="183"/>
    </row>
    <row r="283" spans="1:8">
      <c r="A283" s="143"/>
      <c r="B283" s="279" t="s">
        <v>220</v>
      </c>
      <c r="C283" s="183"/>
      <c r="D283" s="183"/>
      <c r="E283" s="183"/>
      <c r="F283" s="183"/>
      <c r="G283" s="183"/>
      <c r="H283" s="183"/>
    </row>
    <row r="284" spans="1:8">
      <c r="A284" s="143"/>
      <c r="B284" s="279" t="s">
        <v>221</v>
      </c>
      <c r="C284" s="183"/>
      <c r="D284" s="183"/>
      <c r="E284" s="183"/>
      <c r="F284" s="183"/>
      <c r="G284" s="183"/>
      <c r="H284" s="183"/>
    </row>
    <row r="285" spans="1:8">
      <c r="A285" s="143"/>
      <c r="B285" s="278" t="s">
        <v>426</v>
      </c>
      <c r="C285" s="183"/>
      <c r="D285" s="183"/>
      <c r="E285" s="183"/>
      <c r="F285" s="183"/>
      <c r="G285" s="183"/>
      <c r="H285" s="183"/>
    </row>
    <row r="286" spans="1:8">
      <c r="A286" s="143"/>
      <c r="B286" s="278" t="s">
        <v>427</v>
      </c>
      <c r="C286" s="183"/>
      <c r="D286" s="183"/>
      <c r="E286" s="183"/>
      <c r="F286" s="183"/>
      <c r="G286" s="183"/>
      <c r="H286" s="183"/>
    </row>
    <row r="287" spans="1:8">
      <c r="A287" s="143"/>
      <c r="B287" s="278" t="s">
        <v>224</v>
      </c>
      <c r="C287" s="183"/>
      <c r="D287" s="183"/>
      <c r="E287" s="183"/>
      <c r="F287" s="183"/>
      <c r="G287" s="183"/>
      <c r="H287" s="183"/>
    </row>
    <row r="288" spans="1:8">
      <c r="A288" s="143"/>
      <c r="B288" s="240" t="s">
        <v>229</v>
      </c>
      <c r="C288" s="183"/>
      <c r="D288" s="183"/>
      <c r="E288" s="183"/>
      <c r="F288" s="183"/>
      <c r="G288" s="183"/>
      <c r="H288" s="183"/>
    </row>
    <row r="289" spans="1:8">
      <c r="A289" s="143"/>
      <c r="B289" s="240"/>
      <c r="C289" s="183"/>
      <c r="D289" s="183"/>
      <c r="E289" s="183"/>
      <c r="F289" s="183"/>
      <c r="G289" s="183"/>
      <c r="H289" s="183"/>
    </row>
    <row r="290" spans="1:8" s="138" customFormat="1" ht="15.75">
      <c r="A290" s="171"/>
      <c r="B290" s="172" t="s">
        <v>257</v>
      </c>
      <c r="C290" s="408"/>
      <c r="D290" s="408"/>
      <c r="E290" s="408"/>
      <c r="F290" s="408"/>
      <c r="G290" s="408"/>
      <c r="H290" s="408"/>
    </row>
    <row r="291" spans="1:8" s="142" customFormat="1" ht="16.5">
      <c r="A291" s="169"/>
      <c r="B291" s="170" t="s">
        <v>251</v>
      </c>
      <c r="C291" s="399"/>
      <c r="D291" s="399"/>
      <c r="E291" s="399"/>
      <c r="F291" s="399"/>
      <c r="G291" s="399"/>
      <c r="H291" s="400"/>
    </row>
    <row r="292" spans="1:8">
      <c r="A292" s="167">
        <v>1</v>
      </c>
      <c r="B292" s="168" t="s">
        <v>234</v>
      </c>
      <c r="C292" s="288" t="s">
        <v>88</v>
      </c>
      <c r="D292" s="409">
        <v>238</v>
      </c>
      <c r="E292" s="180"/>
      <c r="F292" s="180"/>
      <c r="G292" s="180"/>
      <c r="H292" s="180"/>
    </row>
    <row r="293" spans="1:8">
      <c r="A293" s="143">
        <v>2</v>
      </c>
      <c r="B293" s="150" t="s">
        <v>235</v>
      </c>
      <c r="C293" s="287" t="s">
        <v>87</v>
      </c>
      <c r="D293" s="410">
        <v>950</v>
      </c>
      <c r="E293" s="183"/>
      <c r="F293" s="183"/>
      <c r="G293" s="183"/>
      <c r="H293" s="183"/>
    </row>
    <row r="294" spans="1:8">
      <c r="A294" s="143">
        <v>3</v>
      </c>
      <c r="B294" s="150" t="s">
        <v>236</v>
      </c>
      <c r="C294" s="287" t="s">
        <v>87</v>
      </c>
      <c r="D294" s="410">
        <v>1190</v>
      </c>
      <c r="E294" s="183"/>
      <c r="F294" s="183"/>
      <c r="G294" s="183"/>
      <c r="H294" s="183"/>
    </row>
    <row r="295" spans="1:8">
      <c r="A295" s="165"/>
      <c r="B295" s="166" t="s">
        <v>258</v>
      </c>
      <c r="C295" s="411"/>
      <c r="D295" s="412"/>
      <c r="E295" s="187"/>
      <c r="F295" s="187"/>
      <c r="G295" s="187"/>
      <c r="H295" s="187"/>
    </row>
    <row r="296" spans="1:8" s="142" customFormat="1" ht="16.5">
      <c r="A296" s="169"/>
      <c r="B296" s="170" t="s">
        <v>252</v>
      </c>
      <c r="C296" s="413"/>
      <c r="D296" s="414"/>
      <c r="E296" s="399"/>
      <c r="F296" s="399"/>
      <c r="G296" s="399"/>
      <c r="H296" s="400"/>
    </row>
    <row r="297" spans="1:8">
      <c r="A297" s="167">
        <v>4</v>
      </c>
      <c r="B297" s="168" t="s">
        <v>237</v>
      </c>
      <c r="C297" s="288" t="s">
        <v>87</v>
      </c>
      <c r="D297" s="409">
        <v>950</v>
      </c>
      <c r="E297" s="180"/>
      <c r="F297" s="180"/>
      <c r="G297" s="180"/>
      <c r="H297" s="180"/>
    </row>
    <row r="298" spans="1:8">
      <c r="A298" s="143">
        <v>5</v>
      </c>
      <c r="B298" s="151" t="s">
        <v>238</v>
      </c>
      <c r="C298" s="287" t="s">
        <v>87</v>
      </c>
      <c r="D298" s="410">
        <v>969</v>
      </c>
      <c r="E298" s="183"/>
      <c r="F298" s="183"/>
      <c r="G298" s="183"/>
      <c r="H298" s="183"/>
    </row>
    <row r="299" spans="1:8">
      <c r="A299" s="165"/>
      <c r="B299" s="166" t="s">
        <v>252</v>
      </c>
      <c r="C299" s="411"/>
      <c r="D299" s="412"/>
      <c r="E299" s="187"/>
      <c r="F299" s="187"/>
      <c r="G299" s="187"/>
      <c r="H299" s="187"/>
    </row>
    <row r="300" spans="1:8" s="142" customFormat="1" ht="16.5">
      <c r="A300" s="169"/>
      <c r="B300" s="170" t="s">
        <v>253</v>
      </c>
      <c r="C300" s="413"/>
      <c r="D300" s="414"/>
      <c r="E300" s="399"/>
      <c r="F300" s="399"/>
      <c r="G300" s="399"/>
      <c r="H300" s="400"/>
    </row>
    <row r="301" spans="1:8">
      <c r="A301" s="167">
        <v>6</v>
      </c>
      <c r="B301" s="168" t="s">
        <v>239</v>
      </c>
      <c r="C301" s="288" t="s">
        <v>87</v>
      </c>
      <c r="D301" s="409">
        <v>59</v>
      </c>
      <c r="E301" s="180"/>
      <c r="F301" s="180"/>
      <c r="G301" s="180"/>
      <c r="H301" s="180"/>
    </row>
    <row r="302" spans="1:8">
      <c r="A302" s="143">
        <v>7</v>
      </c>
      <c r="B302" s="150" t="s">
        <v>240</v>
      </c>
      <c r="C302" s="287" t="s">
        <v>87</v>
      </c>
      <c r="D302" s="410">
        <v>62</v>
      </c>
      <c r="E302" s="183"/>
      <c r="F302" s="183"/>
      <c r="G302" s="183"/>
      <c r="H302" s="183"/>
    </row>
    <row r="303" spans="1:8">
      <c r="A303" s="143">
        <v>8</v>
      </c>
      <c r="B303" s="150" t="s">
        <v>241</v>
      </c>
      <c r="C303" s="287" t="s">
        <v>87</v>
      </c>
      <c r="D303" s="410">
        <v>59</v>
      </c>
      <c r="E303" s="183"/>
      <c r="F303" s="183"/>
      <c r="G303" s="183"/>
      <c r="H303" s="183"/>
    </row>
    <row r="304" spans="1:8">
      <c r="A304" s="143">
        <v>9</v>
      </c>
      <c r="B304" s="151" t="s">
        <v>242</v>
      </c>
      <c r="C304" s="287" t="s">
        <v>87</v>
      </c>
      <c r="D304" s="410">
        <v>61.95</v>
      </c>
      <c r="E304" s="183"/>
      <c r="F304" s="183"/>
      <c r="G304" s="183"/>
      <c r="H304" s="183"/>
    </row>
    <row r="305" spans="1:8">
      <c r="A305" s="165"/>
      <c r="B305" s="166" t="s">
        <v>253</v>
      </c>
      <c r="C305" s="411"/>
      <c r="D305" s="412"/>
      <c r="E305" s="187"/>
      <c r="F305" s="187"/>
      <c r="G305" s="187"/>
      <c r="H305" s="187"/>
    </row>
    <row r="306" spans="1:8" s="142" customFormat="1" ht="16.5">
      <c r="A306" s="169"/>
      <c r="B306" s="170" t="s">
        <v>254</v>
      </c>
      <c r="C306" s="413"/>
      <c r="D306" s="414"/>
      <c r="E306" s="399"/>
      <c r="F306" s="399"/>
      <c r="G306" s="399"/>
      <c r="H306" s="400"/>
    </row>
    <row r="307" spans="1:8">
      <c r="A307" s="167">
        <v>10</v>
      </c>
      <c r="B307" s="168" t="s">
        <v>243</v>
      </c>
      <c r="C307" s="288" t="s">
        <v>87</v>
      </c>
      <c r="D307" s="409">
        <v>870</v>
      </c>
      <c r="E307" s="180"/>
      <c r="F307" s="180"/>
      <c r="G307" s="180"/>
      <c r="H307" s="180"/>
    </row>
    <row r="308" spans="1:8">
      <c r="A308" s="143">
        <v>11</v>
      </c>
      <c r="B308" s="150" t="s">
        <v>244</v>
      </c>
      <c r="C308" s="287" t="s">
        <v>87</v>
      </c>
      <c r="D308" s="410">
        <v>870</v>
      </c>
      <c r="E308" s="183"/>
      <c r="F308" s="183"/>
      <c r="G308" s="183"/>
      <c r="H308" s="183"/>
    </row>
    <row r="309" spans="1:8">
      <c r="A309" s="143">
        <v>12</v>
      </c>
      <c r="B309" s="150" t="s">
        <v>245</v>
      </c>
      <c r="C309" s="287" t="s">
        <v>87</v>
      </c>
      <c r="D309" s="410">
        <v>887.5</v>
      </c>
      <c r="E309" s="183"/>
      <c r="F309" s="183"/>
      <c r="G309" s="183"/>
      <c r="H309" s="183"/>
    </row>
    <row r="310" spans="1:8">
      <c r="A310" s="165"/>
      <c r="B310" s="166" t="s">
        <v>254</v>
      </c>
      <c r="C310" s="411"/>
      <c r="D310" s="412"/>
      <c r="E310" s="187"/>
      <c r="F310" s="187"/>
      <c r="G310" s="187"/>
      <c r="H310" s="187"/>
    </row>
    <row r="311" spans="1:8" s="142" customFormat="1" ht="16.5">
      <c r="A311" s="169"/>
      <c r="B311" s="170" t="s">
        <v>255</v>
      </c>
      <c r="C311" s="413"/>
      <c r="D311" s="414"/>
      <c r="E311" s="399"/>
      <c r="F311" s="399"/>
      <c r="G311" s="399"/>
      <c r="H311" s="400"/>
    </row>
    <row r="312" spans="1:8">
      <c r="A312" s="167">
        <v>13</v>
      </c>
      <c r="B312" s="168" t="s">
        <v>246</v>
      </c>
      <c r="C312" s="288" t="s">
        <v>18</v>
      </c>
      <c r="D312" s="409">
        <v>65</v>
      </c>
      <c r="E312" s="180"/>
      <c r="F312" s="180"/>
      <c r="G312" s="180"/>
      <c r="H312" s="180"/>
    </row>
    <row r="313" spans="1:8">
      <c r="A313" s="143">
        <v>14</v>
      </c>
      <c r="B313" s="151" t="s">
        <v>247</v>
      </c>
      <c r="C313" s="287" t="s">
        <v>0</v>
      </c>
      <c r="D313" s="410">
        <v>65.650000000000006</v>
      </c>
      <c r="E313" s="183"/>
      <c r="F313" s="183"/>
      <c r="G313" s="183"/>
      <c r="H313" s="183"/>
    </row>
    <row r="314" spans="1:8">
      <c r="A314" s="143">
        <v>15</v>
      </c>
      <c r="B314" s="150" t="s">
        <v>248</v>
      </c>
      <c r="C314" s="287" t="s">
        <v>18</v>
      </c>
      <c r="D314" s="410">
        <v>670</v>
      </c>
      <c r="E314" s="183"/>
      <c r="F314" s="183"/>
      <c r="G314" s="183"/>
      <c r="H314" s="183"/>
    </row>
    <row r="315" spans="1:8">
      <c r="A315" s="143">
        <v>16</v>
      </c>
      <c r="B315" s="151" t="s">
        <v>249</v>
      </c>
      <c r="C315" s="287" t="s">
        <v>18</v>
      </c>
      <c r="D315" s="410">
        <v>683.4</v>
      </c>
      <c r="E315" s="183"/>
      <c r="F315" s="183"/>
      <c r="G315" s="183"/>
      <c r="H315" s="183"/>
    </row>
    <row r="316" spans="1:8">
      <c r="A316" s="165"/>
      <c r="B316" s="166" t="s">
        <v>259</v>
      </c>
      <c r="C316" s="411"/>
      <c r="D316" s="412"/>
      <c r="E316" s="187"/>
      <c r="F316" s="187"/>
      <c r="G316" s="187"/>
      <c r="H316" s="187"/>
    </row>
    <row r="317" spans="1:8" s="142" customFormat="1" ht="16.5">
      <c r="A317" s="169"/>
      <c r="B317" s="170" t="s">
        <v>256</v>
      </c>
      <c r="C317" s="413"/>
      <c r="D317" s="414"/>
      <c r="E317" s="399"/>
      <c r="F317" s="399"/>
      <c r="G317" s="399"/>
      <c r="H317" s="400"/>
    </row>
    <row r="318" spans="1:8">
      <c r="A318" s="167">
        <v>17</v>
      </c>
      <c r="B318" s="168" t="s">
        <v>250</v>
      </c>
      <c r="C318" s="288" t="s">
        <v>12</v>
      </c>
      <c r="D318" s="409">
        <v>452.53399999999999</v>
      </c>
      <c r="E318" s="180"/>
      <c r="F318" s="180"/>
      <c r="G318" s="180"/>
      <c r="H318" s="180"/>
    </row>
    <row r="319" spans="1:8">
      <c r="A319" s="143"/>
      <c r="B319" s="143" t="s">
        <v>260</v>
      </c>
      <c r="C319" s="183"/>
      <c r="D319" s="183"/>
      <c r="E319" s="183"/>
      <c r="F319" s="183"/>
      <c r="G319" s="183"/>
      <c r="H319" s="183"/>
    </row>
    <row r="320" spans="1:8">
      <c r="A320" s="143"/>
      <c r="B320" s="143"/>
      <c r="C320" s="183"/>
      <c r="D320" s="183"/>
      <c r="E320" s="183"/>
      <c r="F320" s="183"/>
      <c r="G320" s="183"/>
      <c r="H320" s="183"/>
    </row>
    <row r="321" spans="1:8" s="142" customFormat="1" ht="16.5">
      <c r="A321" s="144"/>
      <c r="B321" s="478" t="s">
        <v>422</v>
      </c>
      <c r="C321" s="478"/>
      <c r="D321" s="478"/>
      <c r="E321" s="478"/>
      <c r="F321" s="478"/>
      <c r="G321" s="404"/>
      <c r="H321" s="404"/>
    </row>
    <row r="322" spans="1:8" s="137" customFormat="1">
      <c r="A322" s="146">
        <v>18</v>
      </c>
      <c r="B322" s="185" t="s">
        <v>303</v>
      </c>
      <c r="C322" s="183" t="s">
        <v>88</v>
      </c>
      <c r="D322" s="183">
        <f>348.8*0.3</f>
        <v>104.64</v>
      </c>
      <c r="E322" s="407"/>
      <c r="F322" s="407"/>
      <c r="G322" s="407"/>
      <c r="H322" s="407"/>
    </row>
    <row r="323" spans="1:8" s="137" customFormat="1">
      <c r="A323" s="146">
        <v>19</v>
      </c>
      <c r="B323" s="185" t="s">
        <v>411</v>
      </c>
      <c r="C323" s="183" t="s">
        <v>0</v>
      </c>
      <c r="D323" s="183">
        <v>460</v>
      </c>
      <c r="E323" s="407"/>
      <c r="F323" s="407"/>
      <c r="G323" s="407"/>
      <c r="H323" s="407"/>
    </row>
    <row r="324" spans="1:8" s="137" customFormat="1">
      <c r="A324" s="146">
        <v>20</v>
      </c>
      <c r="B324" s="185" t="s">
        <v>412</v>
      </c>
      <c r="C324" s="183" t="s">
        <v>18</v>
      </c>
      <c r="D324" s="183">
        <v>460</v>
      </c>
      <c r="E324" s="407"/>
      <c r="F324" s="407"/>
      <c r="G324" s="407"/>
      <c r="H324" s="407"/>
    </row>
    <row r="325" spans="1:8" s="137" customFormat="1">
      <c r="A325" s="146">
        <v>21</v>
      </c>
      <c r="B325" s="185" t="s">
        <v>413</v>
      </c>
      <c r="C325" s="183" t="s">
        <v>88</v>
      </c>
      <c r="D325" s="183">
        <f>D324*0.3*0.2</f>
        <v>27.6</v>
      </c>
      <c r="E325" s="407"/>
      <c r="F325" s="407"/>
      <c r="G325" s="407"/>
      <c r="H325" s="407"/>
    </row>
    <row r="326" spans="1:8" s="137" customFormat="1">
      <c r="A326" s="146">
        <v>22</v>
      </c>
      <c r="B326" s="185" t="s">
        <v>414</v>
      </c>
      <c r="C326" s="183" t="s">
        <v>88</v>
      </c>
      <c r="D326" s="183">
        <f>348.8*0.18</f>
        <v>62.783999999999999</v>
      </c>
      <c r="E326" s="407"/>
      <c r="F326" s="407"/>
      <c r="G326" s="407"/>
      <c r="H326" s="407"/>
    </row>
    <row r="327" spans="1:8" s="137" customFormat="1">
      <c r="A327" s="146">
        <v>23</v>
      </c>
      <c r="B327" s="143" t="s">
        <v>306</v>
      </c>
      <c r="C327" s="183" t="s">
        <v>87</v>
      </c>
      <c r="D327" s="183">
        <v>348.8</v>
      </c>
      <c r="E327" s="407"/>
      <c r="F327" s="407"/>
      <c r="G327" s="407"/>
      <c r="H327" s="407"/>
    </row>
    <row r="328" spans="1:8" s="137" customFormat="1">
      <c r="A328" s="146">
        <v>24</v>
      </c>
      <c r="B328" s="143" t="s">
        <v>307</v>
      </c>
      <c r="C328" s="183" t="s">
        <v>87</v>
      </c>
      <c r="D328" s="183">
        <v>348.8</v>
      </c>
      <c r="E328" s="407"/>
      <c r="F328" s="407"/>
      <c r="G328" s="407"/>
      <c r="H328" s="407"/>
    </row>
    <row r="329" spans="1:8" s="137" customFormat="1">
      <c r="A329" s="146">
        <v>25</v>
      </c>
      <c r="B329" s="185" t="s">
        <v>415</v>
      </c>
      <c r="C329" s="183" t="s">
        <v>88</v>
      </c>
      <c r="D329" s="183">
        <f>348.8*0.06</f>
        <v>20.928000000000001</v>
      </c>
      <c r="E329" s="407"/>
      <c r="F329" s="407"/>
      <c r="G329" s="407"/>
      <c r="H329" s="407"/>
    </row>
    <row r="330" spans="1:8" s="137" customFormat="1">
      <c r="A330" s="146">
        <v>26</v>
      </c>
      <c r="B330" s="143" t="s">
        <v>306</v>
      </c>
      <c r="C330" s="183" t="s">
        <v>87</v>
      </c>
      <c r="D330" s="183">
        <v>348.8</v>
      </c>
      <c r="E330" s="407"/>
      <c r="F330" s="407"/>
      <c r="G330" s="407"/>
      <c r="H330" s="407"/>
    </row>
    <row r="331" spans="1:8" s="137" customFormat="1">
      <c r="A331" s="146">
        <v>27</v>
      </c>
      <c r="B331" s="143" t="s">
        <v>416</v>
      </c>
      <c r="C331" s="183" t="s">
        <v>87</v>
      </c>
      <c r="D331" s="183">
        <v>348.8</v>
      </c>
      <c r="E331" s="407"/>
      <c r="F331" s="407"/>
      <c r="G331" s="407"/>
      <c r="H331" s="407"/>
    </row>
    <row r="332" spans="1:8" s="137" customFormat="1">
      <c r="A332" s="146">
        <v>28</v>
      </c>
      <c r="B332" s="185" t="s">
        <v>417</v>
      </c>
      <c r="C332" s="183" t="s">
        <v>88</v>
      </c>
      <c r="D332" s="183">
        <f>348.8*0.04</f>
        <v>13.952</v>
      </c>
      <c r="E332" s="407"/>
      <c r="F332" s="407"/>
      <c r="G332" s="407"/>
      <c r="H332" s="407"/>
    </row>
    <row r="333" spans="1:8" s="137" customFormat="1">
      <c r="A333" s="146">
        <v>29</v>
      </c>
      <c r="B333" s="143" t="s">
        <v>306</v>
      </c>
      <c r="C333" s="183" t="s">
        <v>87</v>
      </c>
      <c r="D333" s="183">
        <v>348.8</v>
      </c>
      <c r="E333" s="407"/>
      <c r="F333" s="407"/>
      <c r="G333" s="407"/>
      <c r="H333" s="407"/>
    </row>
    <row r="334" spans="1:8" s="137" customFormat="1">
      <c r="A334" s="146">
        <v>30</v>
      </c>
      <c r="B334" s="143" t="s">
        <v>418</v>
      </c>
      <c r="C334" s="183" t="s">
        <v>87</v>
      </c>
      <c r="D334" s="183">
        <v>348.8</v>
      </c>
      <c r="E334" s="407"/>
      <c r="F334" s="407"/>
      <c r="G334" s="407"/>
      <c r="H334" s="407"/>
    </row>
    <row r="335" spans="1:8" s="137" customFormat="1">
      <c r="A335" s="146">
        <v>31</v>
      </c>
      <c r="B335" s="143" t="s">
        <v>310</v>
      </c>
      <c r="C335" s="183" t="s">
        <v>88</v>
      </c>
      <c r="D335" s="183">
        <f>348.8*0.02</f>
        <v>6.976</v>
      </c>
      <c r="E335" s="407"/>
      <c r="F335" s="407"/>
      <c r="G335" s="407"/>
      <c r="H335" s="407"/>
    </row>
    <row r="336" spans="1:8" s="137" customFormat="1">
      <c r="A336" s="146">
        <v>32</v>
      </c>
      <c r="B336" s="143" t="s">
        <v>306</v>
      </c>
      <c r="C336" s="183" t="s">
        <v>87</v>
      </c>
      <c r="D336" s="183">
        <v>348.8</v>
      </c>
      <c r="E336" s="407"/>
      <c r="F336" s="407"/>
      <c r="G336" s="407"/>
      <c r="H336" s="407"/>
    </row>
    <row r="337" spans="1:8" s="137" customFormat="1">
      <c r="A337" s="146">
        <v>33</v>
      </c>
      <c r="B337" s="143" t="s">
        <v>311</v>
      </c>
      <c r="C337" s="183" t="s">
        <v>87</v>
      </c>
      <c r="D337" s="183">
        <v>348.8</v>
      </c>
      <c r="E337" s="407"/>
      <c r="F337" s="407"/>
      <c r="G337" s="407"/>
      <c r="H337" s="407"/>
    </row>
    <row r="338" spans="1:8" s="137" customFormat="1">
      <c r="A338" s="146"/>
      <c r="B338" s="165" t="s">
        <v>422</v>
      </c>
      <c r="C338" s="187"/>
      <c r="D338" s="187"/>
      <c r="E338" s="437"/>
      <c r="F338" s="437"/>
      <c r="G338" s="437"/>
      <c r="H338" s="437"/>
    </row>
    <row r="339" spans="1:8" s="142" customFormat="1" ht="16.5">
      <c r="A339" s="169"/>
      <c r="B339" s="479" t="s">
        <v>423</v>
      </c>
      <c r="C339" s="479"/>
      <c r="D339" s="479"/>
      <c r="E339" s="479"/>
      <c r="F339" s="479"/>
      <c r="G339" s="399"/>
      <c r="H339" s="400"/>
    </row>
    <row r="340" spans="1:8" s="137" customFormat="1">
      <c r="A340" s="439">
        <v>34</v>
      </c>
      <c r="B340" s="179" t="s">
        <v>312</v>
      </c>
      <c r="C340" s="180" t="s">
        <v>87</v>
      </c>
      <c r="D340" s="180">
        <v>348.8</v>
      </c>
      <c r="E340" s="440"/>
      <c r="F340" s="440"/>
      <c r="G340" s="440"/>
      <c r="H340" s="440"/>
    </row>
    <row r="341" spans="1:8" s="137" customFormat="1">
      <c r="A341" s="146">
        <v>35</v>
      </c>
      <c r="B341" s="143" t="s">
        <v>419</v>
      </c>
      <c r="C341" s="183" t="s">
        <v>87</v>
      </c>
      <c r="D341" s="183">
        <v>348.8</v>
      </c>
      <c r="E341" s="407"/>
      <c r="F341" s="407"/>
      <c r="G341" s="407"/>
      <c r="H341" s="407"/>
    </row>
    <row r="342" spans="1:8" s="137" customFormat="1">
      <c r="A342" s="439">
        <v>36</v>
      </c>
      <c r="B342" s="143" t="s">
        <v>420</v>
      </c>
      <c r="C342" s="183" t="s">
        <v>266</v>
      </c>
      <c r="D342" s="183">
        <v>1</v>
      </c>
      <c r="E342" s="407"/>
      <c r="F342" s="407"/>
      <c r="G342" s="407"/>
      <c r="H342" s="407"/>
    </row>
    <row r="343" spans="1:8" s="137" customFormat="1" ht="16.5">
      <c r="A343" s="146">
        <v>37</v>
      </c>
      <c r="B343" s="438" t="s">
        <v>421</v>
      </c>
      <c r="C343" s="407" t="s">
        <v>87</v>
      </c>
      <c r="D343" s="407">
        <v>348.8</v>
      </c>
      <c r="E343" s="407"/>
      <c r="F343" s="407"/>
      <c r="G343" s="407"/>
      <c r="H343" s="407"/>
    </row>
    <row r="344" spans="1:8" s="137" customFormat="1" ht="16.5">
      <c r="A344" s="439"/>
      <c r="B344" s="438" t="s">
        <v>423</v>
      </c>
      <c r="C344" s="407"/>
      <c r="D344" s="407"/>
      <c r="E344" s="407"/>
      <c r="F344" s="407"/>
      <c r="G344" s="407"/>
      <c r="H344" s="407"/>
    </row>
    <row r="345" spans="1:8" s="137" customFormat="1" ht="16.5">
      <c r="A345" s="434"/>
      <c r="B345" s="435"/>
      <c r="C345" s="436"/>
      <c r="D345" s="436"/>
      <c r="E345" s="436"/>
      <c r="F345" s="436"/>
      <c r="G345" s="436"/>
      <c r="H345" s="436"/>
    </row>
    <row r="346" spans="1:8" s="142" customFormat="1" ht="15.75">
      <c r="A346" s="169"/>
      <c r="B346" s="173" t="s">
        <v>261</v>
      </c>
      <c r="C346" s="399"/>
      <c r="D346" s="399"/>
      <c r="E346" s="399"/>
      <c r="F346" s="399"/>
      <c r="G346" s="399"/>
      <c r="H346" s="400"/>
    </row>
    <row r="347" spans="1:8">
      <c r="A347" s="167"/>
      <c r="B347" s="280" t="s">
        <v>251</v>
      </c>
      <c r="C347" s="180"/>
      <c r="D347" s="180"/>
      <c r="E347" s="180"/>
      <c r="F347" s="180"/>
      <c r="G347" s="180"/>
      <c r="H347" s="180"/>
    </row>
    <row r="348" spans="1:8">
      <c r="A348" s="143"/>
      <c r="B348" s="278" t="s">
        <v>262</v>
      </c>
      <c r="C348" s="183"/>
      <c r="D348" s="183"/>
      <c r="E348" s="183"/>
      <c r="F348" s="183"/>
      <c r="G348" s="183"/>
      <c r="H348" s="183"/>
    </row>
    <row r="349" spans="1:8">
      <c r="A349" s="143"/>
      <c r="B349" s="278" t="s">
        <v>253</v>
      </c>
      <c r="C349" s="183"/>
      <c r="D349" s="183"/>
      <c r="E349" s="183"/>
      <c r="F349" s="183"/>
      <c r="G349" s="183"/>
      <c r="H349" s="183"/>
    </row>
    <row r="350" spans="1:8">
      <c r="A350" s="143"/>
      <c r="B350" s="279" t="s">
        <v>254</v>
      </c>
      <c r="C350" s="183"/>
      <c r="D350" s="183"/>
      <c r="E350" s="183"/>
      <c r="F350" s="183"/>
      <c r="G350" s="183"/>
      <c r="H350" s="183"/>
    </row>
    <row r="351" spans="1:8">
      <c r="A351" s="143"/>
      <c r="B351" s="279" t="s">
        <v>255</v>
      </c>
      <c r="C351" s="183"/>
      <c r="D351" s="183"/>
      <c r="E351" s="183"/>
      <c r="F351" s="183"/>
      <c r="G351" s="183"/>
      <c r="H351" s="183"/>
    </row>
    <row r="352" spans="1:8">
      <c r="A352" s="143"/>
      <c r="B352" s="278" t="s">
        <v>256</v>
      </c>
      <c r="C352" s="183"/>
      <c r="D352" s="183"/>
      <c r="E352" s="183"/>
      <c r="F352" s="183"/>
      <c r="G352" s="183"/>
      <c r="H352" s="183"/>
    </row>
    <row r="353" spans="1:8">
      <c r="A353" s="143"/>
      <c r="B353" s="278" t="s">
        <v>422</v>
      </c>
      <c r="C353" s="183"/>
      <c r="D353" s="183"/>
      <c r="E353" s="183"/>
      <c r="F353" s="183"/>
      <c r="G353" s="183"/>
      <c r="H353" s="183"/>
    </row>
    <row r="354" spans="1:8">
      <c r="A354" s="143"/>
      <c r="B354" s="278" t="s">
        <v>423</v>
      </c>
      <c r="C354" s="183"/>
      <c r="D354" s="183"/>
      <c r="E354" s="183"/>
      <c r="F354" s="183"/>
      <c r="G354" s="183"/>
      <c r="H354" s="183"/>
    </row>
    <row r="355" spans="1:8">
      <c r="A355" s="143"/>
      <c r="B355" s="240" t="s">
        <v>229</v>
      </c>
      <c r="C355" s="183"/>
      <c r="D355" s="183"/>
      <c r="E355" s="183"/>
      <c r="F355" s="183"/>
      <c r="G355" s="183"/>
      <c r="H355" s="183"/>
    </row>
    <row r="356" spans="1:8">
      <c r="A356" s="176"/>
      <c r="B356" s="176"/>
      <c r="C356" s="402"/>
      <c r="D356" s="402"/>
      <c r="E356" s="402"/>
      <c r="F356" s="402"/>
      <c r="G356" s="402"/>
      <c r="H356" s="402"/>
    </row>
    <row r="357" spans="1:8" s="138" customFormat="1" ht="15.75">
      <c r="A357" s="174"/>
      <c r="B357" s="140" t="s">
        <v>292</v>
      </c>
      <c r="C357" s="397"/>
      <c r="D357" s="397"/>
      <c r="E357" s="397"/>
      <c r="F357" s="397"/>
      <c r="G357" s="397"/>
      <c r="H357" s="398"/>
    </row>
    <row r="358" spans="1:8" s="142" customFormat="1" ht="16.5">
      <c r="A358" s="169"/>
      <c r="B358" s="178" t="s">
        <v>293</v>
      </c>
      <c r="C358" s="399"/>
      <c r="D358" s="399"/>
      <c r="E358" s="399"/>
      <c r="F358" s="399"/>
      <c r="G358" s="399"/>
      <c r="H358" s="400"/>
    </row>
    <row r="359" spans="1:8">
      <c r="A359" s="167">
        <v>1</v>
      </c>
      <c r="B359" s="156" t="s">
        <v>263</v>
      </c>
      <c r="C359" s="157" t="s">
        <v>0</v>
      </c>
      <c r="D359" s="158">
        <v>5</v>
      </c>
      <c r="E359" s="180"/>
      <c r="F359" s="180"/>
      <c r="G359" s="180"/>
      <c r="H359" s="180"/>
    </row>
    <row r="360" spans="1:8">
      <c r="A360" s="143">
        <v>2</v>
      </c>
      <c r="B360" s="152" t="s">
        <v>264</v>
      </c>
      <c r="C360" s="153" t="s">
        <v>0</v>
      </c>
      <c r="D360" s="154">
        <v>5</v>
      </c>
      <c r="E360" s="183"/>
      <c r="F360" s="183"/>
      <c r="G360" s="183"/>
      <c r="H360" s="183"/>
    </row>
    <row r="361" spans="1:8">
      <c r="A361" s="167">
        <v>3</v>
      </c>
      <c r="B361" s="152" t="s">
        <v>265</v>
      </c>
      <c r="C361" s="153" t="s">
        <v>266</v>
      </c>
      <c r="D361" s="154">
        <v>1</v>
      </c>
      <c r="E361" s="183"/>
      <c r="F361" s="183"/>
      <c r="G361" s="183"/>
      <c r="H361" s="183"/>
    </row>
    <row r="362" spans="1:8">
      <c r="A362" s="143">
        <v>4</v>
      </c>
      <c r="B362" s="152" t="s">
        <v>267</v>
      </c>
      <c r="C362" s="153" t="s">
        <v>0</v>
      </c>
      <c r="D362" s="153">
        <v>5</v>
      </c>
      <c r="E362" s="183"/>
      <c r="F362" s="183"/>
      <c r="G362" s="183"/>
      <c r="H362" s="183"/>
    </row>
    <row r="363" spans="1:8">
      <c r="A363" s="167">
        <v>5</v>
      </c>
      <c r="B363" s="152" t="s">
        <v>268</v>
      </c>
      <c r="C363" s="153" t="s">
        <v>0</v>
      </c>
      <c r="D363" s="153">
        <v>5</v>
      </c>
      <c r="E363" s="183"/>
      <c r="F363" s="183"/>
      <c r="G363" s="183"/>
      <c r="H363" s="183"/>
    </row>
    <row r="364" spans="1:8">
      <c r="A364" s="143">
        <v>6</v>
      </c>
      <c r="B364" s="152" t="s">
        <v>269</v>
      </c>
      <c r="C364" s="153" t="s">
        <v>0</v>
      </c>
      <c r="D364" s="153">
        <v>5</v>
      </c>
      <c r="E364" s="183"/>
      <c r="F364" s="183"/>
      <c r="G364" s="183"/>
      <c r="H364" s="183"/>
    </row>
    <row r="365" spans="1:8">
      <c r="A365" s="167">
        <v>7</v>
      </c>
      <c r="B365" s="152" t="s">
        <v>270</v>
      </c>
      <c r="C365" s="153" t="s">
        <v>0</v>
      </c>
      <c r="D365" s="153">
        <v>5</v>
      </c>
      <c r="E365" s="183"/>
      <c r="F365" s="183"/>
      <c r="G365" s="183"/>
      <c r="H365" s="183"/>
    </row>
    <row r="366" spans="1:8">
      <c r="A366" s="143">
        <v>8</v>
      </c>
      <c r="B366" s="152" t="s">
        <v>271</v>
      </c>
      <c r="C366" s="153" t="s">
        <v>0</v>
      </c>
      <c r="D366" s="153">
        <v>5</v>
      </c>
      <c r="E366" s="183"/>
      <c r="F366" s="183"/>
      <c r="G366" s="183"/>
      <c r="H366" s="183"/>
    </row>
    <row r="367" spans="1:8">
      <c r="A367" s="167"/>
      <c r="B367" s="159" t="s">
        <v>293</v>
      </c>
      <c r="C367" s="160"/>
      <c r="D367" s="160"/>
      <c r="E367" s="187"/>
      <c r="F367" s="187"/>
      <c r="G367" s="187"/>
      <c r="H367" s="187"/>
    </row>
    <row r="368" spans="1:8" s="142" customFormat="1" ht="16.149999999999999" customHeight="1">
      <c r="A368" s="169"/>
      <c r="B368" s="178" t="s">
        <v>294</v>
      </c>
      <c r="C368" s="163"/>
      <c r="D368" s="163"/>
      <c r="E368" s="399"/>
      <c r="F368" s="399"/>
      <c r="G368" s="399"/>
      <c r="H368" s="400"/>
    </row>
    <row r="369" spans="1:8" ht="33.6" customHeight="1">
      <c r="A369" s="167">
        <v>9</v>
      </c>
      <c r="B369" s="156" t="s">
        <v>272</v>
      </c>
      <c r="C369" s="157" t="s">
        <v>0</v>
      </c>
      <c r="D369" s="158">
        <v>16</v>
      </c>
      <c r="E369" s="180"/>
      <c r="F369" s="180"/>
      <c r="G369" s="180"/>
      <c r="H369" s="180"/>
    </row>
    <row r="370" spans="1:8">
      <c r="A370" s="143">
        <v>10</v>
      </c>
      <c r="B370" s="152" t="s">
        <v>273</v>
      </c>
      <c r="C370" s="153" t="s">
        <v>0</v>
      </c>
      <c r="D370" s="154">
        <v>16</v>
      </c>
      <c r="E370" s="183"/>
      <c r="F370" s="183"/>
      <c r="G370" s="183"/>
      <c r="H370" s="183"/>
    </row>
    <row r="371" spans="1:8">
      <c r="A371" s="167">
        <v>11</v>
      </c>
      <c r="B371" s="152" t="s">
        <v>274</v>
      </c>
      <c r="C371" s="153" t="s">
        <v>0</v>
      </c>
      <c r="D371" s="154">
        <v>1</v>
      </c>
      <c r="E371" s="183"/>
      <c r="F371" s="183"/>
      <c r="G371" s="183"/>
      <c r="H371" s="183"/>
    </row>
    <row r="372" spans="1:8">
      <c r="A372" s="143"/>
      <c r="B372" s="159" t="s">
        <v>294</v>
      </c>
      <c r="C372" s="160"/>
      <c r="D372" s="164"/>
      <c r="E372" s="187"/>
      <c r="F372" s="187"/>
      <c r="G372" s="187"/>
      <c r="H372" s="187"/>
    </row>
    <row r="373" spans="1:8" s="142" customFormat="1" ht="16.5">
      <c r="A373" s="169"/>
      <c r="B373" s="178" t="s">
        <v>295</v>
      </c>
      <c r="C373" s="163"/>
      <c r="D373" s="163"/>
      <c r="E373" s="399"/>
      <c r="F373" s="399"/>
      <c r="G373" s="399"/>
      <c r="H373" s="400"/>
    </row>
    <row r="374" spans="1:8">
      <c r="A374" s="167">
        <v>12</v>
      </c>
      <c r="B374" s="156" t="s">
        <v>275</v>
      </c>
      <c r="C374" s="157" t="s">
        <v>0</v>
      </c>
      <c r="D374" s="158">
        <v>5</v>
      </c>
      <c r="E374" s="180"/>
      <c r="F374" s="180"/>
      <c r="G374" s="180"/>
      <c r="H374" s="180"/>
    </row>
    <row r="375" spans="1:8">
      <c r="A375" s="143">
        <v>13</v>
      </c>
      <c r="B375" s="152" t="s">
        <v>276</v>
      </c>
      <c r="C375" s="153" t="s">
        <v>0</v>
      </c>
      <c r="D375" s="154">
        <v>5</v>
      </c>
      <c r="E375" s="183"/>
      <c r="F375" s="183"/>
      <c r="G375" s="183"/>
      <c r="H375" s="183"/>
    </row>
    <row r="376" spans="1:8">
      <c r="A376" s="165"/>
      <c r="B376" s="159" t="s">
        <v>295</v>
      </c>
      <c r="C376" s="160"/>
      <c r="D376" s="164"/>
      <c r="E376" s="187"/>
      <c r="F376" s="187"/>
      <c r="G376" s="187"/>
      <c r="H376" s="187"/>
    </row>
    <row r="377" spans="1:8" s="142" customFormat="1" ht="16.5">
      <c r="A377" s="169"/>
      <c r="B377" s="178" t="s">
        <v>296</v>
      </c>
      <c r="C377" s="163"/>
      <c r="D377" s="163"/>
      <c r="E377" s="399"/>
      <c r="F377" s="399"/>
      <c r="G377" s="399"/>
      <c r="H377" s="400"/>
    </row>
    <row r="378" spans="1:8">
      <c r="A378" s="167">
        <v>14</v>
      </c>
      <c r="B378" s="156" t="s">
        <v>277</v>
      </c>
      <c r="C378" s="157" t="s">
        <v>0</v>
      </c>
      <c r="D378" s="157">
        <v>16</v>
      </c>
      <c r="E378" s="180"/>
      <c r="F378" s="180"/>
      <c r="G378" s="180"/>
      <c r="H378" s="180"/>
    </row>
    <row r="379" spans="1:8">
      <c r="A379" s="165"/>
      <c r="B379" s="159" t="s">
        <v>296</v>
      </c>
      <c r="C379" s="160"/>
      <c r="D379" s="160"/>
      <c r="E379" s="187"/>
      <c r="F379" s="187"/>
      <c r="G379" s="187"/>
      <c r="H379" s="187"/>
    </row>
    <row r="380" spans="1:8" s="142" customFormat="1" ht="16.5">
      <c r="A380" s="169"/>
      <c r="B380" s="178" t="s">
        <v>297</v>
      </c>
      <c r="C380" s="163"/>
      <c r="D380" s="163"/>
      <c r="E380" s="399"/>
      <c r="F380" s="399"/>
      <c r="G380" s="399"/>
      <c r="H380" s="400"/>
    </row>
    <row r="381" spans="1:8">
      <c r="A381" s="167">
        <v>15</v>
      </c>
      <c r="B381" s="156" t="s">
        <v>278</v>
      </c>
      <c r="C381" s="157" t="s">
        <v>0</v>
      </c>
      <c r="D381" s="157">
        <v>5</v>
      </c>
      <c r="E381" s="180"/>
      <c r="F381" s="180"/>
      <c r="G381" s="180"/>
      <c r="H381" s="180"/>
    </row>
    <row r="382" spans="1:8">
      <c r="A382" s="165"/>
      <c r="B382" s="159" t="s">
        <v>297</v>
      </c>
      <c r="C382" s="160"/>
      <c r="D382" s="160"/>
      <c r="E382" s="187"/>
      <c r="F382" s="187"/>
      <c r="G382" s="187"/>
      <c r="H382" s="187"/>
    </row>
    <row r="383" spans="1:8" s="142" customFormat="1" ht="16.5">
      <c r="A383" s="169"/>
      <c r="B383" s="178" t="s">
        <v>298</v>
      </c>
      <c r="C383" s="163"/>
      <c r="D383" s="163"/>
      <c r="E383" s="399"/>
      <c r="F383" s="399"/>
      <c r="G383" s="399"/>
      <c r="H383" s="400"/>
    </row>
    <row r="384" spans="1:8">
      <c r="A384" s="167">
        <v>16</v>
      </c>
      <c r="B384" s="156" t="s">
        <v>279</v>
      </c>
      <c r="C384" s="157" t="s">
        <v>18</v>
      </c>
      <c r="D384" s="162">
        <v>280</v>
      </c>
      <c r="E384" s="180"/>
      <c r="F384" s="180"/>
      <c r="G384" s="180"/>
      <c r="H384" s="180"/>
    </row>
    <row r="385" spans="1:8">
      <c r="A385" s="143">
        <v>17</v>
      </c>
      <c r="B385" s="152" t="s">
        <v>280</v>
      </c>
      <c r="C385" s="153" t="s">
        <v>0</v>
      </c>
      <c r="D385" s="155">
        <v>20</v>
      </c>
      <c r="E385" s="183"/>
      <c r="F385" s="183"/>
      <c r="G385" s="183"/>
      <c r="H385" s="183"/>
    </row>
    <row r="386" spans="1:8">
      <c r="A386" s="167">
        <v>18</v>
      </c>
      <c r="B386" s="152" t="s">
        <v>281</v>
      </c>
      <c r="C386" s="153" t="s">
        <v>0</v>
      </c>
      <c r="D386" s="155">
        <v>10</v>
      </c>
      <c r="E386" s="183"/>
      <c r="F386" s="183"/>
      <c r="G386" s="183"/>
      <c r="H386" s="183"/>
    </row>
    <row r="387" spans="1:8">
      <c r="A387" s="143">
        <v>19</v>
      </c>
      <c r="B387" s="152" t="s">
        <v>282</v>
      </c>
      <c r="C387" s="153" t="s">
        <v>0</v>
      </c>
      <c r="D387" s="155">
        <v>5</v>
      </c>
      <c r="E387" s="183"/>
      <c r="F387" s="183"/>
      <c r="G387" s="183"/>
      <c r="H387" s="183"/>
    </row>
    <row r="388" spans="1:8">
      <c r="A388" s="167">
        <v>20</v>
      </c>
      <c r="B388" s="152" t="s">
        <v>283</v>
      </c>
      <c r="C388" s="153" t="s">
        <v>0</v>
      </c>
      <c r="D388" s="155">
        <v>10</v>
      </c>
      <c r="E388" s="183"/>
      <c r="F388" s="183"/>
      <c r="G388" s="183"/>
      <c r="H388" s="183"/>
    </row>
    <row r="389" spans="1:8">
      <c r="A389" s="143">
        <v>21</v>
      </c>
      <c r="B389" s="152" t="s">
        <v>284</v>
      </c>
      <c r="C389" s="153" t="s">
        <v>0</v>
      </c>
      <c r="D389" s="155">
        <v>60</v>
      </c>
      <c r="E389" s="183"/>
      <c r="F389" s="183"/>
      <c r="G389" s="183"/>
      <c r="H389" s="183"/>
    </row>
    <row r="390" spans="1:8">
      <c r="A390" s="167">
        <v>22</v>
      </c>
      <c r="B390" s="152" t="s">
        <v>285</v>
      </c>
      <c r="C390" s="153" t="s">
        <v>0</v>
      </c>
      <c r="D390" s="155">
        <v>10</v>
      </c>
      <c r="E390" s="183"/>
      <c r="F390" s="183"/>
      <c r="G390" s="183"/>
      <c r="H390" s="183"/>
    </row>
    <row r="391" spans="1:8">
      <c r="A391" s="143"/>
      <c r="B391" s="159" t="s">
        <v>298</v>
      </c>
      <c r="C391" s="160"/>
      <c r="D391" s="161"/>
      <c r="E391" s="187"/>
      <c r="F391" s="187"/>
      <c r="G391" s="187"/>
      <c r="H391" s="187"/>
    </row>
    <row r="392" spans="1:8" s="142" customFormat="1" ht="16.5">
      <c r="A392" s="169"/>
      <c r="B392" s="178" t="s">
        <v>299</v>
      </c>
      <c r="C392" s="163"/>
      <c r="D392" s="163"/>
      <c r="E392" s="399"/>
      <c r="F392" s="399"/>
      <c r="G392" s="399"/>
      <c r="H392" s="400"/>
    </row>
    <row r="393" spans="1:8">
      <c r="A393" s="167">
        <v>23</v>
      </c>
      <c r="B393" s="156" t="s">
        <v>286</v>
      </c>
      <c r="C393" s="157" t="s">
        <v>0</v>
      </c>
      <c r="D393" s="162">
        <v>570</v>
      </c>
      <c r="E393" s="180"/>
      <c r="F393" s="180"/>
      <c r="G393" s="180"/>
      <c r="H393" s="180"/>
    </row>
    <row r="394" spans="1:8">
      <c r="A394" s="143">
        <v>24</v>
      </c>
      <c r="B394" s="152" t="s">
        <v>287</v>
      </c>
      <c r="C394" s="153" t="s">
        <v>18</v>
      </c>
      <c r="D394" s="155">
        <v>200</v>
      </c>
      <c r="E394" s="183"/>
      <c r="F394" s="183"/>
      <c r="G394" s="183"/>
      <c r="H394" s="183"/>
    </row>
    <row r="395" spans="1:8">
      <c r="A395" s="167">
        <v>25</v>
      </c>
      <c r="B395" s="152" t="s">
        <v>288</v>
      </c>
      <c r="C395" s="153" t="s">
        <v>18</v>
      </c>
      <c r="D395" s="155">
        <v>30</v>
      </c>
      <c r="E395" s="183"/>
      <c r="F395" s="183"/>
      <c r="G395" s="183"/>
      <c r="H395" s="183"/>
    </row>
    <row r="396" spans="1:8">
      <c r="A396" s="143">
        <v>26</v>
      </c>
      <c r="B396" s="152" t="s">
        <v>289</v>
      </c>
      <c r="C396" s="153" t="s">
        <v>18</v>
      </c>
      <c r="D396" s="155">
        <v>170</v>
      </c>
      <c r="E396" s="183"/>
      <c r="F396" s="183"/>
      <c r="G396" s="183"/>
      <c r="H396" s="183"/>
    </row>
    <row r="397" spans="1:8">
      <c r="A397" s="167">
        <v>27</v>
      </c>
      <c r="B397" s="152" t="s">
        <v>290</v>
      </c>
      <c r="C397" s="153" t="s">
        <v>0</v>
      </c>
      <c r="D397" s="153">
        <v>5</v>
      </c>
      <c r="E397" s="183"/>
      <c r="F397" s="183"/>
      <c r="G397" s="183"/>
      <c r="H397" s="183"/>
    </row>
    <row r="398" spans="1:8">
      <c r="A398" s="143">
        <v>28</v>
      </c>
      <c r="B398" s="152" t="s">
        <v>291</v>
      </c>
      <c r="C398" s="153" t="s">
        <v>0</v>
      </c>
      <c r="D398" s="153">
        <v>5</v>
      </c>
      <c r="E398" s="183"/>
      <c r="F398" s="183"/>
      <c r="G398" s="183"/>
      <c r="H398" s="183"/>
    </row>
    <row r="399" spans="1:8">
      <c r="B399" s="147" t="s">
        <v>299</v>
      </c>
    </row>
    <row r="400" spans="1:8" s="142" customFormat="1" ht="15.75">
      <c r="A400" s="169"/>
      <c r="B400" s="173" t="s">
        <v>300</v>
      </c>
      <c r="C400" s="399"/>
      <c r="D400" s="399"/>
      <c r="E400" s="399"/>
      <c r="F400" s="399"/>
      <c r="G400" s="399"/>
      <c r="H400" s="400"/>
    </row>
    <row r="401" spans="1:8">
      <c r="A401" s="167"/>
      <c r="B401" s="175" t="s">
        <v>293</v>
      </c>
      <c r="C401" s="180"/>
      <c r="D401" s="180"/>
      <c r="E401" s="180"/>
      <c r="F401" s="180"/>
      <c r="G401" s="180"/>
      <c r="H401" s="180"/>
    </row>
    <row r="402" spans="1:8">
      <c r="A402" s="143"/>
      <c r="B402" s="145" t="s">
        <v>294</v>
      </c>
      <c r="C402" s="183"/>
      <c r="D402" s="183"/>
      <c r="E402" s="183"/>
      <c r="F402" s="183"/>
      <c r="G402" s="183"/>
      <c r="H402" s="183"/>
    </row>
    <row r="403" spans="1:8">
      <c r="A403" s="143"/>
      <c r="B403" s="145" t="s">
        <v>295</v>
      </c>
      <c r="C403" s="183"/>
      <c r="D403" s="183"/>
      <c r="E403" s="183"/>
      <c r="F403" s="183"/>
      <c r="G403" s="183"/>
      <c r="H403" s="183"/>
    </row>
    <row r="404" spans="1:8">
      <c r="A404" s="143"/>
      <c r="B404" s="145" t="s">
        <v>296</v>
      </c>
      <c r="C404" s="183"/>
      <c r="D404" s="183"/>
      <c r="E404" s="183"/>
      <c r="F404" s="183"/>
      <c r="G404" s="183"/>
      <c r="H404" s="183"/>
    </row>
    <row r="405" spans="1:8">
      <c r="A405" s="143"/>
      <c r="B405" s="145" t="s">
        <v>297</v>
      </c>
      <c r="C405" s="183"/>
      <c r="D405" s="183"/>
      <c r="E405" s="183"/>
      <c r="F405" s="183"/>
      <c r="G405" s="183"/>
      <c r="H405" s="183"/>
    </row>
    <row r="406" spans="1:8">
      <c r="A406" s="143"/>
      <c r="B406" s="145" t="s">
        <v>298</v>
      </c>
      <c r="C406" s="183"/>
      <c r="D406" s="183"/>
      <c r="E406" s="183"/>
      <c r="F406" s="183"/>
      <c r="G406" s="183"/>
      <c r="H406" s="183"/>
    </row>
    <row r="407" spans="1:8">
      <c r="A407" s="143"/>
      <c r="B407" s="145" t="s">
        <v>299</v>
      </c>
      <c r="C407" s="183"/>
      <c r="D407" s="183"/>
      <c r="E407" s="183"/>
      <c r="F407" s="183"/>
      <c r="G407" s="183"/>
      <c r="H407" s="183"/>
    </row>
    <row r="408" spans="1:8">
      <c r="A408" s="143"/>
      <c r="B408" s="240" t="s">
        <v>229</v>
      </c>
      <c r="C408" s="183"/>
      <c r="D408" s="183"/>
      <c r="E408" s="183"/>
      <c r="F408" s="183"/>
      <c r="G408" s="183"/>
      <c r="H408" s="183"/>
    </row>
    <row r="410" spans="1:8" s="138" customFormat="1" ht="15.75">
      <c r="A410" s="177"/>
      <c r="B410" s="141" t="s">
        <v>435</v>
      </c>
      <c r="C410" s="405"/>
      <c r="D410" s="405"/>
      <c r="E410" s="405"/>
      <c r="F410" s="405"/>
      <c r="G410" s="405"/>
      <c r="H410" s="406"/>
    </row>
    <row r="411" spans="1:8" ht="16.5">
      <c r="A411" s="169"/>
      <c r="B411" s="441" t="s">
        <v>428</v>
      </c>
      <c r="C411" s="399"/>
      <c r="D411" s="399"/>
      <c r="E411" s="399"/>
      <c r="F411" s="399"/>
      <c r="G411" s="399"/>
      <c r="H411" s="400"/>
    </row>
    <row r="412" spans="1:8" s="137" customFormat="1" ht="15.75">
      <c r="A412" s="146">
        <v>1</v>
      </c>
      <c r="B412" s="148" t="s">
        <v>433</v>
      </c>
      <c r="C412" s="407" t="s">
        <v>0</v>
      </c>
      <c r="D412" s="407">
        <v>6</v>
      </c>
      <c r="E412" s="407"/>
      <c r="F412" s="407"/>
      <c r="G412" s="407"/>
      <c r="H412" s="407"/>
    </row>
    <row r="413" spans="1:8" s="137" customFormat="1" ht="15.75">
      <c r="A413" s="146">
        <v>2</v>
      </c>
      <c r="B413" s="148" t="s">
        <v>448</v>
      </c>
      <c r="C413" s="407" t="s">
        <v>0</v>
      </c>
      <c r="D413" s="407">
        <v>7</v>
      </c>
      <c r="E413" s="407"/>
      <c r="F413" s="407"/>
      <c r="G413" s="407"/>
      <c r="H413" s="407"/>
    </row>
    <row r="414" spans="1:8" s="137" customFormat="1" ht="15.75">
      <c r="A414" s="146">
        <v>3</v>
      </c>
      <c r="B414" s="148" t="s">
        <v>431</v>
      </c>
      <c r="C414" s="407" t="s">
        <v>0</v>
      </c>
      <c r="D414" s="407">
        <v>3</v>
      </c>
      <c r="E414" s="407"/>
      <c r="F414" s="407"/>
      <c r="G414" s="407"/>
      <c r="H414" s="407"/>
    </row>
    <row r="415" spans="1:8" s="137" customFormat="1" ht="15.75">
      <c r="A415" s="146">
        <v>4</v>
      </c>
      <c r="B415" s="148" t="s">
        <v>434</v>
      </c>
      <c r="C415" s="407" t="s">
        <v>0</v>
      </c>
      <c r="D415" s="407">
        <v>3</v>
      </c>
      <c r="E415" s="407"/>
      <c r="F415" s="407"/>
      <c r="G415" s="407"/>
      <c r="H415" s="407"/>
    </row>
    <row r="416" spans="1:8" s="137" customFormat="1" ht="15.75">
      <c r="A416" s="146">
        <v>5</v>
      </c>
      <c r="B416" s="148" t="s">
        <v>432</v>
      </c>
      <c r="C416" s="407" t="s">
        <v>0</v>
      </c>
      <c r="D416" s="407">
        <v>6</v>
      </c>
      <c r="E416" s="407"/>
      <c r="F416" s="407"/>
      <c r="G416" s="407"/>
      <c r="H416" s="407"/>
    </row>
    <row r="417" spans="1:8" s="137" customFormat="1">
      <c r="A417" s="146">
        <v>6</v>
      </c>
      <c r="B417" s="143" t="s">
        <v>437</v>
      </c>
      <c r="C417" s="407" t="s">
        <v>0</v>
      </c>
      <c r="D417" s="407">
        <v>5</v>
      </c>
      <c r="E417" s="407"/>
      <c r="F417" s="407"/>
      <c r="G417" s="407"/>
      <c r="H417" s="407"/>
    </row>
    <row r="418" spans="1:8" s="137" customFormat="1">
      <c r="A418" s="146">
        <v>7</v>
      </c>
      <c r="B418" s="143" t="s">
        <v>438</v>
      </c>
      <c r="C418" s="407" t="s">
        <v>0</v>
      </c>
      <c r="D418" s="407">
        <v>7</v>
      </c>
      <c r="E418" s="407"/>
      <c r="F418" s="407"/>
      <c r="G418" s="407"/>
      <c r="H418" s="407"/>
    </row>
    <row r="419" spans="1:8" s="137" customFormat="1">
      <c r="A419" s="442"/>
      <c r="B419" s="434"/>
      <c r="C419" s="434"/>
      <c r="D419" s="434"/>
      <c r="E419" s="443"/>
      <c r="F419" s="443"/>
      <c r="G419" s="443"/>
      <c r="H419" s="444"/>
    </row>
    <row r="420" spans="1:8" ht="16.5">
      <c r="A420" s="169"/>
      <c r="B420" s="441" t="s">
        <v>429</v>
      </c>
      <c r="C420" s="399"/>
      <c r="D420" s="399"/>
      <c r="E420" s="399"/>
      <c r="F420" s="399"/>
      <c r="G420" s="399"/>
      <c r="H420" s="400"/>
    </row>
    <row r="421" spans="1:8" s="137" customFormat="1">
      <c r="A421" s="146">
        <v>8</v>
      </c>
      <c r="B421" s="146" t="s">
        <v>442</v>
      </c>
      <c r="C421" s="407" t="s">
        <v>0</v>
      </c>
      <c r="D421" s="407">
        <v>3</v>
      </c>
      <c r="E421" s="407"/>
      <c r="F421" s="407"/>
      <c r="G421" s="407"/>
      <c r="H421" s="407"/>
    </row>
    <row r="422" spans="1:8" s="137" customFormat="1">
      <c r="A422" s="146">
        <v>9</v>
      </c>
      <c r="B422" s="146" t="s">
        <v>441</v>
      </c>
      <c r="C422" s="407" t="s">
        <v>0</v>
      </c>
      <c r="D422" s="407">
        <v>3</v>
      </c>
      <c r="E422" s="407"/>
      <c r="F422" s="407"/>
      <c r="G422" s="407"/>
      <c r="H422" s="407"/>
    </row>
    <row r="423" spans="1:8" s="137" customFormat="1">
      <c r="A423" s="146"/>
      <c r="B423" s="146"/>
      <c r="C423" s="407"/>
      <c r="D423" s="407"/>
      <c r="E423" s="407"/>
      <c r="F423" s="407"/>
      <c r="G423" s="407"/>
      <c r="H423" s="407"/>
    </row>
    <row r="424" spans="1:8" ht="16.5">
      <c r="A424" s="169"/>
      <c r="B424" s="441" t="s">
        <v>430</v>
      </c>
      <c r="C424" s="399"/>
      <c r="D424" s="399"/>
      <c r="E424" s="399"/>
      <c r="F424" s="399"/>
      <c r="G424" s="399"/>
      <c r="H424" s="400"/>
    </row>
    <row r="425" spans="1:8">
      <c r="A425" s="143">
        <v>10</v>
      </c>
      <c r="B425" s="143" t="s">
        <v>436</v>
      </c>
      <c r="C425" s="183" t="s">
        <v>0</v>
      </c>
      <c r="D425" s="183">
        <v>12</v>
      </c>
      <c r="E425" s="183"/>
      <c r="F425" s="183"/>
      <c r="G425" s="183"/>
      <c r="H425" s="183"/>
    </row>
    <row r="426" spans="1:8">
      <c r="A426" s="143"/>
      <c r="B426" s="143"/>
      <c r="C426" s="183"/>
      <c r="D426" s="183"/>
      <c r="E426" s="183"/>
      <c r="F426" s="183"/>
      <c r="G426" s="183"/>
      <c r="H426" s="183"/>
    </row>
    <row r="427" spans="1:8" s="142" customFormat="1" ht="16.5">
      <c r="A427" s="193"/>
      <c r="B427" s="433" t="s">
        <v>440</v>
      </c>
      <c r="C427" s="424"/>
      <c r="D427" s="424"/>
      <c r="E427" s="424"/>
      <c r="F427" s="424"/>
      <c r="G427" s="424"/>
      <c r="H427" s="424"/>
    </row>
    <row r="428" spans="1:8">
      <c r="A428" s="143">
        <v>11</v>
      </c>
      <c r="B428" s="143" t="s">
        <v>439</v>
      </c>
      <c r="C428" s="183" t="s">
        <v>0</v>
      </c>
      <c r="D428" s="183">
        <v>1</v>
      </c>
      <c r="E428" s="183"/>
      <c r="F428" s="183"/>
      <c r="G428" s="183"/>
      <c r="H428" s="183"/>
    </row>
    <row r="429" spans="1:8">
      <c r="A429" s="176"/>
      <c r="B429" s="176"/>
      <c r="C429" s="402"/>
      <c r="D429" s="402"/>
      <c r="E429" s="402"/>
      <c r="F429" s="402"/>
      <c r="G429" s="402"/>
      <c r="H429" s="402"/>
    </row>
    <row r="430" spans="1:8" ht="15.75">
      <c r="A430" s="169"/>
      <c r="B430" s="173" t="s">
        <v>443</v>
      </c>
      <c r="C430" s="399"/>
      <c r="D430" s="399"/>
      <c r="E430" s="399"/>
      <c r="F430" s="399"/>
      <c r="G430" s="399"/>
      <c r="H430" s="400"/>
    </row>
    <row r="431" spans="1:8">
      <c r="A431" s="143"/>
      <c r="B431" s="145" t="s">
        <v>428</v>
      </c>
      <c r="C431" s="183"/>
      <c r="D431" s="183"/>
      <c r="E431" s="183"/>
      <c r="F431" s="183"/>
      <c r="G431" s="183"/>
      <c r="H431" s="183"/>
    </row>
    <row r="432" spans="1:8">
      <c r="A432" s="143"/>
      <c r="B432" s="145" t="s">
        <v>429</v>
      </c>
      <c r="C432" s="183"/>
      <c r="D432" s="183"/>
      <c r="E432" s="183"/>
      <c r="F432" s="183"/>
      <c r="G432" s="183"/>
      <c r="H432" s="183"/>
    </row>
    <row r="433" spans="1:8">
      <c r="A433" s="143"/>
      <c r="B433" s="145" t="s">
        <v>430</v>
      </c>
      <c r="C433" s="183"/>
      <c r="D433" s="183"/>
      <c r="E433" s="183"/>
      <c r="F433" s="183"/>
      <c r="G433" s="183"/>
      <c r="H433" s="183"/>
    </row>
    <row r="434" spans="1:8">
      <c r="A434" s="143"/>
      <c r="B434" s="145" t="s">
        <v>444</v>
      </c>
      <c r="C434" s="183"/>
      <c r="D434" s="183"/>
      <c r="E434" s="183"/>
      <c r="F434" s="183"/>
      <c r="G434" s="183"/>
      <c r="H434" s="183"/>
    </row>
    <row r="435" spans="1:8">
      <c r="A435" s="143"/>
      <c r="B435" s="240" t="s">
        <v>229</v>
      </c>
      <c r="C435" s="183"/>
      <c r="D435" s="183"/>
      <c r="E435" s="183"/>
      <c r="F435" s="183"/>
      <c r="G435" s="183"/>
      <c r="H435" s="183"/>
    </row>
    <row r="436" spans="1:8">
      <c r="B436" s="445"/>
    </row>
    <row r="437" spans="1:8" ht="15.75">
      <c r="A437" s="177"/>
      <c r="B437" s="141" t="s">
        <v>301</v>
      </c>
      <c r="C437" s="405"/>
      <c r="D437" s="405"/>
      <c r="E437" s="405"/>
      <c r="F437" s="405"/>
      <c r="G437" s="405"/>
      <c r="H437" s="406"/>
    </row>
    <row r="438" spans="1:8" s="142" customFormat="1" ht="16.5">
      <c r="A438" s="169"/>
      <c r="B438" s="479" t="s">
        <v>302</v>
      </c>
      <c r="C438" s="479"/>
      <c r="D438" s="479"/>
      <c r="E438" s="479"/>
      <c r="F438" s="479"/>
      <c r="G438" s="399"/>
      <c r="H438" s="400"/>
    </row>
    <row r="439" spans="1:8">
      <c r="A439" s="167">
        <v>1</v>
      </c>
      <c r="B439" s="179" t="s">
        <v>303</v>
      </c>
      <c r="C439" s="180" t="s">
        <v>88</v>
      </c>
      <c r="D439" s="181">
        <f>(28.5*0.3)+(8*0.4*0.4*0.7)</f>
        <v>9.4459999999999997</v>
      </c>
      <c r="E439" s="180"/>
      <c r="F439" s="180"/>
      <c r="G439" s="180"/>
      <c r="H439" s="180"/>
    </row>
    <row r="440" spans="1:8">
      <c r="A440" s="143">
        <v>2</v>
      </c>
      <c r="B440" s="182" t="s">
        <v>304</v>
      </c>
      <c r="C440" s="183" t="s">
        <v>0</v>
      </c>
      <c r="D440" s="184">
        <v>8</v>
      </c>
      <c r="E440" s="183"/>
      <c r="F440" s="183"/>
      <c r="G440" s="183"/>
      <c r="H440" s="183"/>
    </row>
    <row r="441" spans="1:8">
      <c r="A441" s="143">
        <v>3</v>
      </c>
      <c r="B441" s="182" t="s">
        <v>305</v>
      </c>
      <c r="C441" s="183" t="s">
        <v>88</v>
      </c>
      <c r="D441" s="184">
        <f>28.5*0.145</f>
        <v>4.1324999999999994</v>
      </c>
      <c r="E441" s="183"/>
      <c r="F441" s="183"/>
      <c r="G441" s="183"/>
      <c r="H441" s="183"/>
    </row>
    <row r="442" spans="1:8">
      <c r="A442" s="143">
        <v>4</v>
      </c>
      <c r="B442" s="182" t="s">
        <v>306</v>
      </c>
      <c r="C442" s="183" t="s">
        <v>87</v>
      </c>
      <c r="D442" s="184">
        <v>28.5</v>
      </c>
      <c r="E442" s="183"/>
      <c r="F442" s="183"/>
      <c r="G442" s="183"/>
      <c r="H442" s="183"/>
    </row>
    <row r="443" spans="1:8">
      <c r="A443" s="143">
        <v>5</v>
      </c>
      <c r="B443" s="143" t="s">
        <v>307</v>
      </c>
      <c r="C443" s="183" t="s">
        <v>87</v>
      </c>
      <c r="D443" s="184">
        <v>28.5</v>
      </c>
      <c r="E443" s="183"/>
      <c r="F443" s="183"/>
      <c r="G443" s="183"/>
      <c r="H443" s="183"/>
    </row>
    <row r="444" spans="1:8">
      <c r="A444" s="143">
        <v>6</v>
      </c>
      <c r="B444" s="182" t="s">
        <v>308</v>
      </c>
      <c r="C444" s="183" t="s">
        <v>88</v>
      </c>
      <c r="D444" s="184">
        <f>28.5*0.05</f>
        <v>1.425</v>
      </c>
      <c r="E444" s="183"/>
      <c r="F444" s="183"/>
      <c r="G444" s="183"/>
      <c r="H444" s="183"/>
    </row>
    <row r="445" spans="1:8">
      <c r="A445" s="143">
        <v>7</v>
      </c>
      <c r="B445" s="182" t="s">
        <v>306</v>
      </c>
      <c r="C445" s="183" t="s">
        <v>87</v>
      </c>
      <c r="D445" s="184">
        <v>28.5</v>
      </c>
      <c r="E445" s="183"/>
      <c r="F445" s="183"/>
      <c r="G445" s="183"/>
      <c r="H445" s="183"/>
    </row>
    <row r="446" spans="1:8">
      <c r="A446" s="143">
        <v>8</v>
      </c>
      <c r="B446" s="182" t="s">
        <v>309</v>
      </c>
      <c r="C446" s="183" t="s">
        <v>87</v>
      </c>
      <c r="D446" s="184">
        <v>28.5</v>
      </c>
      <c r="E446" s="183"/>
      <c r="F446" s="183"/>
      <c r="G446" s="183"/>
      <c r="H446" s="183"/>
    </row>
    <row r="447" spans="1:8">
      <c r="A447" s="143">
        <v>9</v>
      </c>
      <c r="B447" s="182" t="s">
        <v>310</v>
      </c>
      <c r="C447" s="183" t="s">
        <v>88</v>
      </c>
      <c r="D447" s="184">
        <f>28.5*0.02</f>
        <v>0.57000000000000006</v>
      </c>
      <c r="E447" s="183"/>
      <c r="F447" s="183"/>
      <c r="G447" s="183"/>
      <c r="H447" s="183"/>
    </row>
    <row r="448" spans="1:8">
      <c r="A448" s="143">
        <v>10</v>
      </c>
      <c r="B448" s="182" t="s">
        <v>306</v>
      </c>
      <c r="C448" s="183" t="s">
        <v>87</v>
      </c>
      <c r="D448" s="184">
        <v>28.5</v>
      </c>
      <c r="E448" s="183"/>
      <c r="F448" s="183"/>
      <c r="G448" s="183"/>
      <c r="H448" s="183"/>
    </row>
    <row r="449" spans="1:8">
      <c r="A449" s="143">
        <v>11</v>
      </c>
      <c r="B449" s="143" t="s">
        <v>311</v>
      </c>
      <c r="C449" s="183" t="s">
        <v>87</v>
      </c>
      <c r="D449" s="184">
        <v>28.5</v>
      </c>
      <c r="E449" s="183"/>
      <c r="F449" s="183"/>
      <c r="G449" s="183"/>
      <c r="H449" s="183"/>
    </row>
    <row r="450" spans="1:8">
      <c r="A450" s="143">
        <v>12</v>
      </c>
      <c r="B450" s="182" t="s">
        <v>312</v>
      </c>
      <c r="C450" s="183" t="s">
        <v>87</v>
      </c>
      <c r="D450" s="184">
        <v>28.5</v>
      </c>
      <c r="E450" s="183"/>
      <c r="F450" s="183"/>
      <c r="G450" s="183"/>
      <c r="H450" s="183"/>
    </row>
    <row r="451" spans="1:8">
      <c r="A451" s="143">
        <v>13</v>
      </c>
      <c r="B451" s="182" t="s">
        <v>313</v>
      </c>
      <c r="C451" s="183" t="s">
        <v>87</v>
      </c>
      <c r="D451" s="184">
        <v>28.5</v>
      </c>
      <c r="E451" s="183"/>
      <c r="F451" s="183"/>
      <c r="G451" s="183"/>
      <c r="H451" s="183"/>
    </row>
    <row r="452" spans="1:8">
      <c r="A452" s="143">
        <v>14</v>
      </c>
      <c r="B452" s="182" t="s">
        <v>314</v>
      </c>
      <c r="C452" s="183" t="s">
        <v>0</v>
      </c>
      <c r="D452" s="184">
        <v>2</v>
      </c>
      <c r="E452" s="183"/>
      <c r="F452" s="183"/>
      <c r="G452" s="183"/>
      <c r="H452" s="183"/>
    </row>
    <row r="453" spans="1:8">
      <c r="A453" s="143"/>
      <c r="B453" s="143" t="s">
        <v>302</v>
      </c>
      <c r="C453" s="183"/>
      <c r="D453" s="183"/>
      <c r="E453" s="183"/>
      <c r="F453" s="183"/>
      <c r="G453" s="183"/>
      <c r="H453" s="183"/>
    </row>
    <row r="454" spans="1:8" s="142" customFormat="1" ht="16.5">
      <c r="A454" s="169"/>
      <c r="B454" s="479" t="s">
        <v>315</v>
      </c>
      <c r="C454" s="479"/>
      <c r="D454" s="479"/>
      <c r="E454" s="479"/>
      <c r="F454" s="479"/>
      <c r="G454" s="399"/>
      <c r="H454" s="400"/>
    </row>
    <row r="455" spans="1:8">
      <c r="A455" s="143">
        <v>1</v>
      </c>
      <c r="B455" s="185" t="s">
        <v>303</v>
      </c>
      <c r="C455" s="183" t="s">
        <v>88</v>
      </c>
      <c r="D455" s="184">
        <f>(20*0.3)+(4*0.4*0.4*0.7)</f>
        <v>6.4480000000000004</v>
      </c>
      <c r="E455" s="183"/>
      <c r="F455" s="183"/>
      <c r="G455" s="183"/>
      <c r="H455" s="183"/>
    </row>
    <row r="456" spans="1:8">
      <c r="A456" s="143">
        <v>2</v>
      </c>
      <c r="B456" s="185" t="s">
        <v>316</v>
      </c>
      <c r="C456" s="183" t="s">
        <v>0</v>
      </c>
      <c r="D456" s="184">
        <v>4</v>
      </c>
      <c r="E456" s="183"/>
      <c r="F456" s="183"/>
      <c r="G456" s="183"/>
      <c r="H456" s="183"/>
    </row>
    <row r="457" spans="1:8">
      <c r="A457" s="143">
        <v>3</v>
      </c>
      <c r="B457" s="182" t="s">
        <v>305</v>
      </c>
      <c r="C457" s="183" t="s">
        <v>88</v>
      </c>
      <c r="D457" s="184">
        <f>20*0.145</f>
        <v>2.9</v>
      </c>
      <c r="E457" s="183"/>
      <c r="F457" s="183"/>
      <c r="G457" s="183"/>
      <c r="H457" s="183"/>
    </row>
    <row r="458" spans="1:8">
      <c r="A458" s="143">
        <v>4</v>
      </c>
      <c r="B458" s="143" t="s">
        <v>306</v>
      </c>
      <c r="C458" s="183" t="s">
        <v>87</v>
      </c>
      <c r="D458" s="184">
        <v>20</v>
      </c>
      <c r="E458" s="183"/>
      <c r="F458" s="183"/>
      <c r="G458" s="183"/>
      <c r="H458" s="183"/>
    </row>
    <row r="459" spans="1:8">
      <c r="A459" s="143">
        <v>5</v>
      </c>
      <c r="B459" s="143" t="s">
        <v>307</v>
      </c>
      <c r="C459" s="183" t="s">
        <v>87</v>
      </c>
      <c r="D459" s="184">
        <v>20</v>
      </c>
      <c r="E459" s="183"/>
      <c r="F459" s="183"/>
      <c r="G459" s="183"/>
      <c r="H459" s="183"/>
    </row>
    <row r="460" spans="1:8">
      <c r="A460" s="143">
        <v>6</v>
      </c>
      <c r="B460" s="182" t="s">
        <v>308</v>
      </c>
      <c r="C460" s="183" t="s">
        <v>88</v>
      </c>
      <c r="D460" s="184">
        <f>20*0.05</f>
        <v>1</v>
      </c>
      <c r="E460" s="183"/>
      <c r="F460" s="183"/>
      <c r="G460" s="183"/>
      <c r="H460" s="183"/>
    </row>
    <row r="461" spans="1:8">
      <c r="A461" s="143">
        <v>7</v>
      </c>
      <c r="B461" s="143" t="s">
        <v>306</v>
      </c>
      <c r="C461" s="183" t="s">
        <v>87</v>
      </c>
      <c r="D461" s="184">
        <v>20</v>
      </c>
      <c r="E461" s="183"/>
      <c r="F461" s="183"/>
      <c r="G461" s="183"/>
      <c r="H461" s="183"/>
    </row>
    <row r="462" spans="1:8">
      <c r="A462" s="143">
        <v>8</v>
      </c>
      <c r="B462" s="143" t="s">
        <v>317</v>
      </c>
      <c r="C462" s="183" t="s">
        <v>87</v>
      </c>
      <c r="D462" s="184">
        <v>20</v>
      </c>
      <c r="E462" s="183"/>
      <c r="F462" s="183"/>
      <c r="G462" s="183"/>
      <c r="H462" s="183"/>
    </row>
    <row r="463" spans="1:8">
      <c r="A463" s="143">
        <v>9</v>
      </c>
      <c r="B463" s="182" t="s">
        <v>310</v>
      </c>
      <c r="C463" s="183" t="s">
        <v>88</v>
      </c>
      <c r="D463" s="184">
        <f>20*0.02</f>
        <v>0.4</v>
      </c>
      <c r="E463" s="183"/>
      <c r="F463" s="183"/>
      <c r="G463" s="183"/>
      <c r="H463" s="183"/>
    </row>
    <row r="464" spans="1:8">
      <c r="A464" s="143">
        <v>10</v>
      </c>
      <c r="B464" s="143" t="s">
        <v>306</v>
      </c>
      <c r="C464" s="183" t="s">
        <v>87</v>
      </c>
      <c r="D464" s="184">
        <v>20</v>
      </c>
      <c r="E464" s="183"/>
      <c r="F464" s="183"/>
      <c r="G464" s="183"/>
      <c r="H464" s="183"/>
    </row>
    <row r="465" spans="1:8">
      <c r="A465" s="143">
        <v>11</v>
      </c>
      <c r="B465" s="143" t="s">
        <v>311</v>
      </c>
      <c r="C465" s="183" t="s">
        <v>87</v>
      </c>
      <c r="D465" s="184">
        <v>20</v>
      </c>
      <c r="E465" s="183"/>
      <c r="F465" s="183"/>
      <c r="G465" s="183"/>
      <c r="H465" s="183"/>
    </row>
    <row r="466" spans="1:8">
      <c r="A466" s="143">
        <v>12</v>
      </c>
      <c r="B466" s="182" t="s">
        <v>312</v>
      </c>
      <c r="C466" s="183" t="s">
        <v>87</v>
      </c>
      <c r="D466" s="184">
        <v>20</v>
      </c>
      <c r="E466" s="183"/>
      <c r="F466" s="183"/>
      <c r="G466" s="183"/>
      <c r="H466" s="183"/>
    </row>
    <row r="467" spans="1:8">
      <c r="A467" s="143">
        <v>13</v>
      </c>
      <c r="B467" s="143" t="s">
        <v>313</v>
      </c>
      <c r="C467" s="183" t="s">
        <v>87</v>
      </c>
      <c r="D467" s="184">
        <v>20</v>
      </c>
      <c r="E467" s="183"/>
      <c r="F467" s="183"/>
      <c r="G467" s="183"/>
      <c r="H467" s="183"/>
    </row>
    <row r="468" spans="1:8">
      <c r="A468" s="143">
        <v>14</v>
      </c>
      <c r="B468" s="143" t="s">
        <v>318</v>
      </c>
      <c r="C468" s="183" t="s">
        <v>0</v>
      </c>
      <c r="D468" s="184">
        <v>1</v>
      </c>
      <c r="E468" s="183"/>
      <c r="F468" s="183"/>
      <c r="G468" s="183"/>
      <c r="H468" s="183"/>
    </row>
    <row r="469" spans="1:8">
      <c r="A469" s="143"/>
      <c r="B469" s="143" t="s">
        <v>315</v>
      </c>
      <c r="C469" s="183"/>
      <c r="D469" s="183"/>
      <c r="E469" s="183"/>
      <c r="F469" s="183"/>
      <c r="G469" s="183"/>
      <c r="H469" s="183"/>
    </row>
    <row r="470" spans="1:8" s="142" customFormat="1" ht="16.5">
      <c r="A470" s="169"/>
      <c r="B470" s="479" t="s">
        <v>319</v>
      </c>
      <c r="C470" s="479"/>
      <c r="D470" s="479"/>
      <c r="E470" s="479"/>
      <c r="F470" s="479"/>
      <c r="G470" s="399"/>
      <c r="H470" s="400"/>
    </row>
    <row r="471" spans="1:8">
      <c r="A471" s="146">
        <v>1</v>
      </c>
      <c r="B471" s="185" t="s">
        <v>303</v>
      </c>
      <c r="C471" s="183" t="s">
        <v>88</v>
      </c>
      <c r="D471" s="184">
        <f>(20*0.3)+(4*0.4*0.4*0.7)</f>
        <v>6.4480000000000004</v>
      </c>
      <c r="E471" s="183"/>
      <c r="F471" s="183"/>
      <c r="G471" s="183"/>
      <c r="H471" s="183"/>
    </row>
    <row r="472" spans="1:8">
      <c r="A472" s="146">
        <v>2</v>
      </c>
      <c r="B472" s="185" t="s">
        <v>320</v>
      </c>
      <c r="C472" s="183" t="s">
        <v>0</v>
      </c>
      <c r="D472" s="184">
        <v>1</v>
      </c>
      <c r="E472" s="183"/>
      <c r="F472" s="183"/>
      <c r="G472" s="183"/>
      <c r="H472" s="183"/>
    </row>
    <row r="473" spans="1:8">
      <c r="A473" s="146">
        <v>3</v>
      </c>
      <c r="B473" s="182" t="s">
        <v>305</v>
      </c>
      <c r="C473" s="183" t="s">
        <v>88</v>
      </c>
      <c r="D473" s="184">
        <f>20*0.145</f>
        <v>2.9</v>
      </c>
      <c r="E473" s="183"/>
      <c r="F473" s="183"/>
      <c r="G473" s="183"/>
      <c r="H473" s="183"/>
    </row>
    <row r="474" spans="1:8">
      <c r="A474" s="146">
        <v>4</v>
      </c>
      <c r="B474" s="143" t="s">
        <v>306</v>
      </c>
      <c r="C474" s="183" t="s">
        <v>87</v>
      </c>
      <c r="D474" s="184">
        <v>20</v>
      </c>
      <c r="E474" s="183"/>
      <c r="F474" s="183"/>
      <c r="G474" s="183"/>
      <c r="H474" s="183"/>
    </row>
    <row r="475" spans="1:8">
      <c r="A475" s="146">
        <v>5</v>
      </c>
      <c r="B475" s="143" t="s">
        <v>307</v>
      </c>
      <c r="C475" s="183" t="s">
        <v>87</v>
      </c>
      <c r="D475" s="184">
        <v>20</v>
      </c>
      <c r="E475" s="183"/>
      <c r="F475" s="183"/>
      <c r="G475" s="183"/>
      <c r="H475" s="183"/>
    </row>
    <row r="476" spans="1:8">
      <c r="A476" s="146">
        <v>6</v>
      </c>
      <c r="B476" s="182" t="s">
        <v>308</v>
      </c>
      <c r="C476" s="183" t="s">
        <v>88</v>
      </c>
      <c r="D476" s="184">
        <f>20*0.05</f>
        <v>1</v>
      </c>
      <c r="E476" s="183"/>
      <c r="F476" s="183"/>
      <c r="G476" s="183"/>
      <c r="H476" s="183"/>
    </row>
    <row r="477" spans="1:8">
      <c r="A477" s="146">
        <v>7</v>
      </c>
      <c r="B477" s="143" t="s">
        <v>306</v>
      </c>
      <c r="C477" s="183" t="s">
        <v>87</v>
      </c>
      <c r="D477" s="184">
        <v>20</v>
      </c>
      <c r="E477" s="183"/>
      <c r="F477" s="183"/>
      <c r="G477" s="183"/>
      <c r="H477" s="183"/>
    </row>
    <row r="478" spans="1:8">
      <c r="A478" s="146">
        <v>8</v>
      </c>
      <c r="B478" s="143" t="s">
        <v>317</v>
      </c>
      <c r="C478" s="183" t="s">
        <v>87</v>
      </c>
      <c r="D478" s="184">
        <v>20</v>
      </c>
      <c r="E478" s="183"/>
      <c r="F478" s="183"/>
      <c r="G478" s="183"/>
      <c r="H478" s="183"/>
    </row>
    <row r="479" spans="1:8">
      <c r="A479" s="146">
        <v>9</v>
      </c>
      <c r="B479" s="182" t="s">
        <v>310</v>
      </c>
      <c r="C479" s="183" t="s">
        <v>88</v>
      </c>
      <c r="D479" s="184">
        <f>20*0.02</f>
        <v>0.4</v>
      </c>
      <c r="E479" s="183"/>
      <c r="F479" s="183"/>
      <c r="G479" s="183"/>
      <c r="H479" s="183"/>
    </row>
    <row r="480" spans="1:8">
      <c r="A480" s="146">
        <v>10</v>
      </c>
      <c r="B480" s="143" t="s">
        <v>306</v>
      </c>
      <c r="C480" s="183" t="s">
        <v>87</v>
      </c>
      <c r="D480" s="184">
        <v>20</v>
      </c>
      <c r="E480" s="183"/>
      <c r="F480" s="183"/>
      <c r="G480" s="183"/>
      <c r="H480" s="183"/>
    </row>
    <row r="481" spans="1:8">
      <c r="A481" s="146">
        <v>11</v>
      </c>
      <c r="B481" s="143" t="s">
        <v>311</v>
      </c>
      <c r="C481" s="183" t="s">
        <v>87</v>
      </c>
      <c r="D481" s="184">
        <v>20</v>
      </c>
      <c r="E481" s="183"/>
      <c r="F481" s="183"/>
      <c r="G481" s="183"/>
      <c r="H481" s="183"/>
    </row>
    <row r="482" spans="1:8">
      <c r="A482" s="146">
        <v>12</v>
      </c>
      <c r="B482" s="182" t="s">
        <v>312</v>
      </c>
      <c r="C482" s="183" t="s">
        <v>87</v>
      </c>
      <c r="D482" s="184">
        <v>20</v>
      </c>
      <c r="E482" s="183"/>
      <c r="F482" s="183"/>
      <c r="G482" s="183"/>
      <c r="H482" s="183"/>
    </row>
    <row r="483" spans="1:8">
      <c r="A483" s="146">
        <v>13</v>
      </c>
      <c r="B483" s="143" t="s">
        <v>313</v>
      </c>
      <c r="C483" s="183" t="s">
        <v>87</v>
      </c>
      <c r="D483" s="184">
        <v>20</v>
      </c>
      <c r="E483" s="183"/>
      <c r="F483" s="183"/>
      <c r="G483" s="183"/>
      <c r="H483" s="183"/>
    </row>
    <row r="484" spans="1:8">
      <c r="A484" s="186">
        <v>14</v>
      </c>
      <c r="B484" s="165" t="s">
        <v>321</v>
      </c>
      <c r="C484" s="187" t="s">
        <v>0</v>
      </c>
      <c r="D484" s="188">
        <v>1</v>
      </c>
      <c r="E484" s="187"/>
      <c r="F484" s="187"/>
      <c r="G484" s="187"/>
      <c r="H484" s="187"/>
    </row>
    <row r="485" spans="1:8">
      <c r="A485" s="143"/>
      <c r="B485" s="143" t="s">
        <v>319</v>
      </c>
      <c r="C485" s="183"/>
      <c r="D485" s="183"/>
      <c r="E485" s="183"/>
      <c r="F485" s="183"/>
      <c r="G485" s="183"/>
      <c r="H485" s="183"/>
    </row>
    <row r="486" spans="1:8" s="142" customFormat="1" ht="16.5">
      <c r="A486" s="169"/>
      <c r="B486" s="479" t="s">
        <v>322</v>
      </c>
      <c r="C486" s="479"/>
      <c r="D486" s="479"/>
      <c r="E486" s="479"/>
      <c r="F486" s="479"/>
      <c r="G486" s="399"/>
      <c r="H486" s="400"/>
    </row>
    <row r="487" spans="1:8" ht="15.75">
      <c r="A487" s="143">
        <v>1</v>
      </c>
      <c r="B487" s="143" t="s">
        <v>323</v>
      </c>
      <c r="C487" s="183" t="s">
        <v>0</v>
      </c>
      <c r="D487" s="189">
        <v>1</v>
      </c>
      <c r="E487" s="183"/>
      <c r="F487" s="183"/>
      <c r="G487" s="183"/>
      <c r="H487" s="183"/>
    </row>
    <row r="488" spans="1:8">
      <c r="A488" s="143">
        <v>2</v>
      </c>
      <c r="B488" s="143" t="s">
        <v>324</v>
      </c>
      <c r="C488" s="190" t="s">
        <v>0</v>
      </c>
      <c r="D488" s="183">
        <v>1</v>
      </c>
      <c r="E488" s="183"/>
      <c r="F488" s="183"/>
      <c r="G488" s="183"/>
      <c r="H488" s="183"/>
    </row>
    <row r="489" spans="1:8">
      <c r="A489" s="143">
        <v>3</v>
      </c>
      <c r="B489" s="191" t="s">
        <v>325</v>
      </c>
      <c r="C489" s="183" t="s">
        <v>0</v>
      </c>
      <c r="D489" s="183">
        <v>1</v>
      </c>
      <c r="E489" s="183"/>
      <c r="F489" s="183"/>
      <c r="G489" s="183"/>
      <c r="H489" s="183"/>
    </row>
    <row r="490" spans="1:8">
      <c r="A490" s="143">
        <v>4</v>
      </c>
      <c r="B490" s="191" t="s">
        <v>326</v>
      </c>
      <c r="C490" s="190" t="s">
        <v>0</v>
      </c>
      <c r="D490" s="183">
        <v>1</v>
      </c>
      <c r="E490" s="183"/>
      <c r="F490" s="183"/>
      <c r="G490" s="183"/>
      <c r="H490" s="183"/>
    </row>
    <row r="491" spans="1:8">
      <c r="A491" s="143">
        <v>5</v>
      </c>
      <c r="B491" s="191" t="s">
        <v>327</v>
      </c>
      <c r="C491" s="190" t="s">
        <v>87</v>
      </c>
      <c r="D491" s="183">
        <v>15.4</v>
      </c>
      <c r="E491" s="183"/>
      <c r="F491" s="183"/>
      <c r="G491" s="183"/>
      <c r="H491" s="183"/>
    </row>
    <row r="492" spans="1:8">
      <c r="A492" s="143">
        <v>6</v>
      </c>
      <c r="B492" s="143" t="s">
        <v>313</v>
      </c>
      <c r="C492" s="183" t="s">
        <v>87</v>
      </c>
      <c r="D492" s="183">
        <v>15.4</v>
      </c>
      <c r="E492" s="183"/>
      <c r="F492" s="183"/>
      <c r="G492" s="183"/>
      <c r="H492" s="183"/>
    </row>
    <row r="493" spans="1:8">
      <c r="A493" s="143"/>
      <c r="B493" s="143" t="s">
        <v>322</v>
      </c>
      <c r="C493" s="183"/>
      <c r="D493" s="183"/>
      <c r="E493" s="183"/>
      <c r="F493" s="183"/>
      <c r="G493" s="183"/>
      <c r="H493" s="183"/>
    </row>
    <row r="494" spans="1:8">
      <c r="A494" s="143"/>
      <c r="B494" s="143"/>
      <c r="C494" s="183"/>
      <c r="D494" s="183"/>
      <c r="E494" s="183"/>
      <c r="F494" s="183"/>
      <c r="G494" s="183"/>
      <c r="H494" s="183"/>
    </row>
    <row r="495" spans="1:8" ht="15.75">
      <c r="A495" s="169"/>
      <c r="B495" s="173" t="s">
        <v>445</v>
      </c>
      <c r="C495" s="399"/>
      <c r="D495" s="399"/>
      <c r="E495" s="399"/>
      <c r="F495" s="399"/>
      <c r="G495" s="399"/>
      <c r="H495" s="400"/>
    </row>
    <row r="496" spans="1:8">
      <c r="A496" s="143"/>
      <c r="B496" s="145" t="s">
        <v>302</v>
      </c>
      <c r="C496" s="183"/>
      <c r="D496" s="183"/>
      <c r="E496" s="183"/>
      <c r="F496" s="183"/>
      <c r="G496" s="183"/>
      <c r="H496" s="183"/>
    </row>
    <row r="497" spans="1:8">
      <c r="A497" s="143"/>
      <c r="B497" s="145" t="s">
        <v>315</v>
      </c>
      <c r="C497" s="183"/>
      <c r="D497" s="183"/>
      <c r="E497" s="183"/>
      <c r="F497" s="183"/>
      <c r="G497" s="183"/>
      <c r="H497" s="183"/>
    </row>
    <row r="498" spans="1:8">
      <c r="A498" s="143"/>
      <c r="B498" s="145" t="s">
        <v>319</v>
      </c>
      <c r="C498" s="183"/>
      <c r="D498" s="183"/>
      <c r="E498" s="183"/>
      <c r="F498" s="183"/>
      <c r="G498" s="183"/>
      <c r="H498" s="183"/>
    </row>
    <row r="499" spans="1:8">
      <c r="A499" s="143"/>
      <c r="B499" s="145" t="s">
        <v>322</v>
      </c>
      <c r="C499" s="183"/>
      <c r="D499" s="183"/>
      <c r="E499" s="183"/>
      <c r="F499" s="183"/>
      <c r="G499" s="183"/>
      <c r="H499" s="183"/>
    </row>
    <row r="500" spans="1:8">
      <c r="A500" s="143"/>
      <c r="B500" s="240" t="s">
        <v>229</v>
      </c>
      <c r="C500" s="183"/>
      <c r="D500" s="183"/>
      <c r="E500" s="183"/>
      <c r="F500" s="183"/>
      <c r="G500" s="183"/>
      <c r="H500" s="183"/>
    </row>
    <row r="501" spans="1:8">
      <c r="A501" s="446"/>
      <c r="B501" s="447"/>
      <c r="C501" s="448"/>
      <c r="D501" s="448"/>
      <c r="E501" s="448"/>
      <c r="F501" s="448"/>
      <c r="G501" s="448"/>
      <c r="H501" s="449"/>
    </row>
    <row r="502" spans="1:8" s="138" customFormat="1">
      <c r="A502" s="174"/>
      <c r="B502" s="139" t="s">
        <v>328</v>
      </c>
      <c r="C502" s="397"/>
      <c r="D502" s="397"/>
      <c r="E502" s="397"/>
      <c r="F502" s="397"/>
      <c r="G502" s="397"/>
      <c r="H502" s="398"/>
    </row>
    <row r="503" spans="1:8" s="142" customFormat="1" ht="15.75">
      <c r="A503" s="169"/>
      <c r="B503" s="477" t="s">
        <v>334</v>
      </c>
      <c r="C503" s="477"/>
      <c r="D503" s="477"/>
      <c r="E503" s="477"/>
      <c r="F503" s="477"/>
      <c r="G503" s="399"/>
      <c r="H503" s="400"/>
    </row>
    <row r="504" spans="1:8">
      <c r="A504" s="143">
        <v>1</v>
      </c>
      <c r="B504" s="185" t="s">
        <v>303</v>
      </c>
      <c r="C504" s="183" t="s">
        <v>88</v>
      </c>
      <c r="D504" s="184">
        <f>(95*0.3)+(12*0.4*0.4*0.7)</f>
        <v>29.844000000000001</v>
      </c>
      <c r="E504" s="183"/>
      <c r="F504" s="183"/>
      <c r="G504" s="183"/>
      <c r="H504" s="183"/>
    </row>
    <row r="505" spans="1:8">
      <c r="A505" s="143">
        <v>2</v>
      </c>
      <c r="B505" s="185" t="s">
        <v>329</v>
      </c>
      <c r="C505" s="183" t="s">
        <v>0</v>
      </c>
      <c r="D505" s="184">
        <v>12</v>
      </c>
      <c r="E505" s="183"/>
      <c r="F505" s="183"/>
      <c r="G505" s="183"/>
      <c r="H505" s="183"/>
    </row>
    <row r="506" spans="1:8">
      <c r="A506" s="143">
        <v>3</v>
      </c>
      <c r="B506" s="182" t="s">
        <v>305</v>
      </c>
      <c r="C506" s="183" t="s">
        <v>88</v>
      </c>
      <c r="D506" s="184">
        <f>95*0.145</f>
        <v>13.774999999999999</v>
      </c>
      <c r="E506" s="183"/>
      <c r="F506" s="183"/>
      <c r="G506" s="183"/>
      <c r="H506" s="183"/>
    </row>
    <row r="507" spans="1:8">
      <c r="A507" s="143">
        <v>4</v>
      </c>
      <c r="B507" s="143" t="s">
        <v>306</v>
      </c>
      <c r="C507" s="183" t="s">
        <v>87</v>
      </c>
      <c r="D507" s="184">
        <v>95</v>
      </c>
      <c r="E507" s="183"/>
      <c r="F507" s="183"/>
      <c r="G507" s="183"/>
      <c r="H507" s="183"/>
    </row>
    <row r="508" spans="1:8">
      <c r="A508" s="143">
        <v>5</v>
      </c>
      <c r="B508" s="143" t="s">
        <v>307</v>
      </c>
      <c r="C508" s="183" t="s">
        <v>87</v>
      </c>
      <c r="D508" s="184">
        <v>95</v>
      </c>
      <c r="E508" s="183"/>
      <c r="F508" s="183"/>
      <c r="G508" s="183"/>
      <c r="H508" s="183"/>
    </row>
    <row r="509" spans="1:8">
      <c r="A509" s="143">
        <v>6</v>
      </c>
      <c r="B509" s="182" t="s">
        <v>308</v>
      </c>
      <c r="C509" s="183" t="s">
        <v>88</v>
      </c>
      <c r="D509" s="184">
        <f>95*0.05</f>
        <v>4.75</v>
      </c>
      <c r="E509" s="183"/>
      <c r="F509" s="183"/>
      <c r="G509" s="183"/>
      <c r="H509" s="183"/>
    </row>
    <row r="510" spans="1:8">
      <c r="A510" s="143">
        <v>7</v>
      </c>
      <c r="B510" s="143" t="s">
        <v>306</v>
      </c>
      <c r="C510" s="183" t="s">
        <v>87</v>
      </c>
      <c r="D510" s="184">
        <v>95</v>
      </c>
      <c r="E510" s="183"/>
      <c r="F510" s="183"/>
      <c r="G510" s="183"/>
      <c r="H510" s="183"/>
    </row>
    <row r="511" spans="1:8">
      <c r="A511" s="143">
        <v>8</v>
      </c>
      <c r="B511" s="143" t="s">
        <v>317</v>
      </c>
      <c r="C511" s="183" t="s">
        <v>87</v>
      </c>
      <c r="D511" s="184">
        <v>95</v>
      </c>
      <c r="E511" s="183"/>
      <c r="F511" s="183"/>
      <c r="G511" s="183"/>
      <c r="H511" s="183"/>
    </row>
    <row r="512" spans="1:8">
      <c r="A512" s="143">
        <v>9</v>
      </c>
      <c r="B512" s="182" t="s">
        <v>310</v>
      </c>
      <c r="C512" s="183" t="s">
        <v>88</v>
      </c>
      <c r="D512" s="184">
        <f>95*0.02</f>
        <v>1.9000000000000001</v>
      </c>
      <c r="E512" s="183"/>
      <c r="F512" s="183"/>
      <c r="G512" s="183"/>
      <c r="H512" s="183"/>
    </row>
    <row r="513" spans="1:8">
      <c r="A513" s="143">
        <v>10</v>
      </c>
      <c r="B513" s="143" t="s">
        <v>306</v>
      </c>
      <c r="C513" s="183" t="s">
        <v>87</v>
      </c>
      <c r="D513" s="184">
        <v>95</v>
      </c>
      <c r="E513" s="183"/>
      <c r="F513" s="183"/>
      <c r="G513" s="183"/>
      <c r="H513" s="183"/>
    </row>
    <row r="514" spans="1:8">
      <c r="A514" s="143">
        <v>11</v>
      </c>
      <c r="B514" s="143" t="s">
        <v>311</v>
      </c>
      <c r="C514" s="183" t="s">
        <v>87</v>
      </c>
      <c r="D514" s="184">
        <v>95</v>
      </c>
      <c r="E514" s="183"/>
      <c r="F514" s="183"/>
      <c r="G514" s="183"/>
      <c r="H514" s="183"/>
    </row>
    <row r="515" spans="1:8">
      <c r="A515" s="143">
        <v>12</v>
      </c>
      <c r="B515" s="143" t="s">
        <v>330</v>
      </c>
      <c r="C515" s="183" t="s">
        <v>87</v>
      </c>
      <c r="D515" s="184">
        <v>95</v>
      </c>
      <c r="E515" s="183"/>
      <c r="F515" s="183"/>
      <c r="G515" s="183"/>
      <c r="H515" s="183"/>
    </row>
    <row r="516" spans="1:8">
      <c r="A516" s="143">
        <v>13</v>
      </c>
      <c r="B516" s="143" t="s">
        <v>313</v>
      </c>
      <c r="C516" s="183" t="s">
        <v>87</v>
      </c>
      <c r="D516" s="184">
        <v>95</v>
      </c>
      <c r="E516" s="183"/>
      <c r="F516" s="183"/>
      <c r="G516" s="183"/>
      <c r="H516" s="183"/>
    </row>
    <row r="517" spans="1:8">
      <c r="A517" s="143">
        <v>14</v>
      </c>
      <c r="B517" s="143" t="s">
        <v>331</v>
      </c>
      <c r="C517" s="183" t="s">
        <v>0</v>
      </c>
      <c r="D517" s="184">
        <v>1</v>
      </c>
      <c r="E517" s="183"/>
      <c r="F517" s="183"/>
      <c r="G517" s="183"/>
      <c r="H517" s="183"/>
    </row>
    <row r="518" spans="1:8">
      <c r="B518" s="147" t="s">
        <v>334</v>
      </c>
    </row>
    <row r="519" spans="1:8" s="142" customFormat="1" ht="15.75">
      <c r="A519" s="169"/>
      <c r="B519" s="477" t="s">
        <v>335</v>
      </c>
      <c r="C519" s="477"/>
      <c r="D519" s="477"/>
      <c r="E519" s="477"/>
      <c r="F519" s="477"/>
      <c r="G519" s="399"/>
      <c r="H519" s="400"/>
    </row>
    <row r="520" spans="1:8">
      <c r="A520" s="143">
        <v>1</v>
      </c>
      <c r="B520" s="185" t="s">
        <v>303</v>
      </c>
      <c r="C520" s="183" t="s">
        <v>88</v>
      </c>
      <c r="D520" s="184">
        <f>(50.2*0.3)+(14*0.4*0.4*0.7)</f>
        <v>16.628</v>
      </c>
      <c r="E520" s="183"/>
      <c r="F520" s="183"/>
      <c r="G520" s="183"/>
      <c r="H520" s="183"/>
    </row>
    <row r="521" spans="1:8">
      <c r="A521" s="143">
        <v>2</v>
      </c>
      <c r="B521" s="185" t="s">
        <v>332</v>
      </c>
      <c r="C521" s="183" t="s">
        <v>0</v>
      </c>
      <c r="D521" s="184">
        <v>14</v>
      </c>
      <c r="E521" s="183"/>
      <c r="F521" s="183"/>
      <c r="G521" s="183"/>
      <c r="H521" s="183"/>
    </row>
    <row r="522" spans="1:8">
      <c r="A522" s="143">
        <v>3</v>
      </c>
      <c r="B522" s="182" t="s">
        <v>305</v>
      </c>
      <c r="C522" s="183" t="s">
        <v>88</v>
      </c>
      <c r="D522" s="184">
        <f>50.2*0.145</f>
        <v>7.2789999999999999</v>
      </c>
      <c r="E522" s="183"/>
      <c r="F522" s="183"/>
      <c r="G522" s="183"/>
      <c r="H522" s="183"/>
    </row>
    <row r="523" spans="1:8">
      <c r="A523" s="143">
        <v>4</v>
      </c>
      <c r="B523" s="143" t="s">
        <v>306</v>
      </c>
      <c r="C523" s="183" t="s">
        <v>87</v>
      </c>
      <c r="D523" s="184">
        <v>50.2</v>
      </c>
      <c r="E523" s="183"/>
      <c r="F523" s="183"/>
      <c r="G523" s="183"/>
      <c r="H523" s="183"/>
    </row>
    <row r="524" spans="1:8">
      <c r="A524" s="143">
        <v>5</v>
      </c>
      <c r="B524" s="143" t="s">
        <v>307</v>
      </c>
      <c r="C524" s="183" t="s">
        <v>87</v>
      </c>
      <c r="D524" s="184">
        <v>50.2</v>
      </c>
      <c r="E524" s="183"/>
      <c r="F524" s="183"/>
      <c r="G524" s="183"/>
      <c r="H524" s="183"/>
    </row>
    <row r="525" spans="1:8">
      <c r="A525" s="143">
        <v>6</v>
      </c>
      <c r="B525" s="182" t="s">
        <v>308</v>
      </c>
      <c r="C525" s="183" t="s">
        <v>88</v>
      </c>
      <c r="D525" s="184">
        <f>50.2*0.05</f>
        <v>2.5100000000000002</v>
      </c>
      <c r="E525" s="183"/>
      <c r="F525" s="183"/>
      <c r="G525" s="183"/>
      <c r="H525" s="183"/>
    </row>
    <row r="526" spans="1:8">
      <c r="A526" s="143">
        <v>7</v>
      </c>
      <c r="B526" s="143" t="s">
        <v>306</v>
      </c>
      <c r="C526" s="183" t="s">
        <v>87</v>
      </c>
      <c r="D526" s="184">
        <v>50.2</v>
      </c>
      <c r="E526" s="183"/>
      <c r="F526" s="183"/>
      <c r="G526" s="183"/>
      <c r="H526" s="183"/>
    </row>
    <row r="527" spans="1:8">
      <c r="A527" s="143">
        <v>8</v>
      </c>
      <c r="B527" s="143" t="s">
        <v>317</v>
      </c>
      <c r="C527" s="183" t="s">
        <v>87</v>
      </c>
      <c r="D527" s="184">
        <v>50.2</v>
      </c>
      <c r="E527" s="183"/>
      <c r="F527" s="183"/>
      <c r="G527" s="183"/>
      <c r="H527" s="183"/>
    </row>
    <row r="528" spans="1:8">
      <c r="A528" s="143">
        <v>9</v>
      </c>
      <c r="B528" s="182" t="s">
        <v>310</v>
      </c>
      <c r="C528" s="183" t="s">
        <v>88</v>
      </c>
      <c r="D528" s="184">
        <f>50.2*0.02</f>
        <v>1.004</v>
      </c>
      <c r="E528" s="183"/>
      <c r="F528" s="183"/>
      <c r="G528" s="183"/>
      <c r="H528" s="183"/>
    </row>
    <row r="529" spans="1:8">
      <c r="A529" s="143">
        <v>10</v>
      </c>
      <c r="B529" s="143" t="s">
        <v>306</v>
      </c>
      <c r="C529" s="183" t="s">
        <v>87</v>
      </c>
      <c r="D529" s="184">
        <v>50.2</v>
      </c>
      <c r="E529" s="183"/>
      <c r="F529" s="183"/>
      <c r="G529" s="183"/>
      <c r="H529" s="183"/>
    </row>
    <row r="530" spans="1:8">
      <c r="A530" s="143">
        <v>11</v>
      </c>
      <c r="B530" s="143" t="s">
        <v>311</v>
      </c>
      <c r="C530" s="183" t="s">
        <v>87</v>
      </c>
      <c r="D530" s="184">
        <v>50.2</v>
      </c>
      <c r="E530" s="183"/>
      <c r="F530" s="183"/>
      <c r="G530" s="183"/>
      <c r="H530" s="183"/>
    </row>
    <row r="531" spans="1:8">
      <c r="A531" s="143">
        <v>12</v>
      </c>
      <c r="B531" s="143" t="s">
        <v>330</v>
      </c>
      <c r="C531" s="183" t="s">
        <v>87</v>
      </c>
      <c r="D531" s="184">
        <v>50.2</v>
      </c>
      <c r="E531" s="183"/>
      <c r="F531" s="183"/>
      <c r="G531" s="183"/>
      <c r="H531" s="183"/>
    </row>
    <row r="532" spans="1:8">
      <c r="A532" s="143">
        <v>13</v>
      </c>
      <c r="B532" s="143" t="s">
        <v>313</v>
      </c>
      <c r="C532" s="183" t="s">
        <v>87</v>
      </c>
      <c r="D532" s="184">
        <v>50.2</v>
      </c>
      <c r="E532" s="183"/>
      <c r="F532" s="183"/>
      <c r="G532" s="183"/>
      <c r="H532" s="183"/>
    </row>
    <row r="533" spans="1:8">
      <c r="A533" s="143">
        <v>14</v>
      </c>
      <c r="B533" s="143" t="s">
        <v>333</v>
      </c>
      <c r="C533" s="183" t="s">
        <v>0</v>
      </c>
      <c r="D533" s="184">
        <v>1</v>
      </c>
      <c r="E533" s="183"/>
      <c r="F533" s="183"/>
      <c r="G533" s="183"/>
      <c r="H533" s="183"/>
    </row>
    <row r="534" spans="1:8">
      <c r="A534" s="143"/>
      <c r="B534" s="143" t="s">
        <v>335</v>
      </c>
      <c r="C534" s="183"/>
      <c r="D534" s="183"/>
      <c r="E534" s="183"/>
      <c r="F534" s="183"/>
      <c r="G534" s="183"/>
      <c r="H534" s="183"/>
    </row>
    <row r="535" spans="1:8">
      <c r="A535" s="176"/>
      <c r="B535" s="176"/>
      <c r="C535" s="402"/>
      <c r="D535" s="402"/>
      <c r="E535" s="402"/>
      <c r="F535" s="402"/>
      <c r="G535" s="402"/>
      <c r="H535" s="402"/>
    </row>
    <row r="536" spans="1:8" ht="15.75">
      <c r="A536" s="169"/>
      <c r="B536" s="173" t="s">
        <v>446</v>
      </c>
      <c r="C536" s="399"/>
      <c r="D536" s="399"/>
      <c r="E536" s="399"/>
      <c r="F536" s="399"/>
      <c r="G536" s="399"/>
      <c r="H536" s="400"/>
    </row>
    <row r="537" spans="1:8">
      <c r="A537" s="167"/>
      <c r="B537" s="175" t="s">
        <v>334</v>
      </c>
      <c r="C537" s="180" t="s">
        <v>471</v>
      </c>
      <c r="D537" s="180"/>
      <c r="E537" s="180"/>
      <c r="F537" s="180"/>
      <c r="G537" s="180"/>
      <c r="H537" s="180"/>
    </row>
    <row r="538" spans="1:8">
      <c r="A538" s="143"/>
      <c r="B538" s="145" t="s">
        <v>335</v>
      </c>
      <c r="C538" s="183" t="s">
        <v>471</v>
      </c>
      <c r="D538" s="183"/>
      <c r="E538" s="183"/>
      <c r="F538" s="183"/>
      <c r="G538" s="183"/>
      <c r="H538" s="183"/>
    </row>
    <row r="539" spans="1:8">
      <c r="A539" s="143"/>
      <c r="B539" s="240" t="s">
        <v>229</v>
      </c>
      <c r="C539" s="183"/>
      <c r="D539" s="183"/>
      <c r="E539" s="183"/>
      <c r="F539" s="183"/>
      <c r="G539" s="183"/>
      <c r="H539" s="183"/>
    </row>
    <row r="540" spans="1:8">
      <c r="B540" s="450"/>
    </row>
    <row r="541" spans="1:8" s="138" customFormat="1">
      <c r="A541" s="177"/>
      <c r="B541" s="192" t="s">
        <v>336</v>
      </c>
      <c r="C541" s="405" t="s">
        <v>449</v>
      </c>
      <c r="D541" s="405"/>
      <c r="E541" s="405"/>
      <c r="F541" s="405"/>
      <c r="G541" s="405"/>
      <c r="H541" s="406"/>
    </row>
    <row r="542" spans="1:8" s="138" customFormat="1">
      <c r="A542" s="177"/>
      <c r="B542" s="192" t="s">
        <v>337</v>
      </c>
      <c r="C542" s="405"/>
      <c r="D542" s="405"/>
      <c r="E542" s="405"/>
      <c r="F542" s="405"/>
      <c r="G542" s="405"/>
      <c r="H542" s="406"/>
    </row>
    <row r="543" spans="1:8">
      <c r="B543" s="147" t="s">
        <v>338</v>
      </c>
      <c r="C543" s="415" t="s">
        <v>471</v>
      </c>
    </row>
    <row r="544" spans="1:8">
      <c r="B544" s="147" t="s">
        <v>339</v>
      </c>
      <c r="C544" s="415" t="s">
        <v>449</v>
      </c>
    </row>
    <row r="546" spans="1:8" s="138" customFormat="1" ht="15.75">
      <c r="A546" s="177"/>
      <c r="B546" s="141" t="s">
        <v>410</v>
      </c>
      <c r="C546" s="405"/>
      <c r="D546" s="405"/>
      <c r="E546" s="405"/>
      <c r="F546" s="405"/>
      <c r="G546" s="405"/>
      <c r="H546" s="406"/>
    </row>
    <row r="547" spans="1:8" s="142" customFormat="1" ht="16.5">
      <c r="A547" s="289"/>
      <c r="B547" s="451" t="s">
        <v>406</v>
      </c>
      <c r="C547" s="416"/>
      <c r="D547" s="416"/>
      <c r="E547" s="416"/>
      <c r="F547" s="416"/>
      <c r="G547" s="416"/>
      <c r="H547" s="417"/>
    </row>
    <row r="548" spans="1:8" s="142" customFormat="1" ht="16.5">
      <c r="A548" s="290"/>
      <c r="B548" s="291" t="s">
        <v>204</v>
      </c>
      <c r="C548" s="292"/>
      <c r="D548" s="418"/>
      <c r="E548" s="419"/>
      <c r="F548" s="419"/>
      <c r="G548" s="419"/>
      <c r="H548" s="420"/>
    </row>
    <row r="549" spans="1:8">
      <c r="A549" s="143"/>
      <c r="B549" s="283" t="s">
        <v>340</v>
      </c>
      <c r="C549" s="284" t="s">
        <v>88</v>
      </c>
      <c r="D549" s="421">
        <v>92.2</v>
      </c>
      <c r="E549" s="183"/>
      <c r="F549" s="183"/>
      <c r="G549" s="183"/>
      <c r="H549" s="183"/>
    </row>
    <row r="550" spans="1:8">
      <c r="A550" s="143"/>
      <c r="B550" s="283" t="s">
        <v>341</v>
      </c>
      <c r="C550" s="284" t="s">
        <v>88</v>
      </c>
      <c r="D550" s="410">
        <f>D549*0.8</f>
        <v>73.760000000000005</v>
      </c>
      <c r="E550" s="183"/>
      <c r="F550" s="183"/>
      <c r="G550" s="183"/>
      <c r="H550" s="183"/>
    </row>
    <row r="551" spans="1:8">
      <c r="A551" s="143"/>
      <c r="B551" s="283" t="s">
        <v>342</v>
      </c>
      <c r="C551" s="284" t="s">
        <v>88</v>
      </c>
      <c r="D551" s="410">
        <f>D549*0.2</f>
        <v>18.440000000000001</v>
      </c>
      <c r="E551" s="183"/>
      <c r="F551" s="183"/>
      <c r="G551" s="183"/>
      <c r="H551" s="183"/>
    </row>
    <row r="552" spans="1:8">
      <c r="A552" s="143"/>
      <c r="B552" s="283" t="s">
        <v>343</v>
      </c>
      <c r="C552" s="284" t="s">
        <v>88</v>
      </c>
      <c r="D552" s="410">
        <f>D549*0.2</f>
        <v>18.440000000000001</v>
      </c>
      <c r="E552" s="183"/>
      <c r="F552" s="183"/>
      <c r="G552" s="183"/>
      <c r="H552" s="183"/>
    </row>
    <row r="553" spans="1:8">
      <c r="A553" s="143"/>
      <c r="B553" s="283" t="s">
        <v>344</v>
      </c>
      <c r="C553" s="284" t="s">
        <v>88</v>
      </c>
      <c r="D553" s="410">
        <f>D549*0.2</f>
        <v>18.440000000000001</v>
      </c>
      <c r="E553" s="183"/>
      <c r="F553" s="183"/>
      <c r="G553" s="183"/>
      <c r="H553" s="183"/>
    </row>
    <row r="554" spans="1:8">
      <c r="A554" s="143"/>
      <c r="B554" s="283" t="s">
        <v>345</v>
      </c>
      <c r="C554" s="284" t="s">
        <v>12</v>
      </c>
      <c r="D554" s="410">
        <f>D553*1.8</f>
        <v>33.192</v>
      </c>
      <c r="E554" s="183"/>
      <c r="F554" s="183"/>
      <c r="G554" s="183"/>
      <c r="H554" s="183"/>
    </row>
    <row r="555" spans="1:8">
      <c r="A555" s="143"/>
      <c r="B555" s="283" t="s">
        <v>346</v>
      </c>
      <c r="C555" s="284" t="s">
        <v>88</v>
      </c>
      <c r="D555" s="410">
        <f>D549-D552</f>
        <v>73.760000000000005</v>
      </c>
      <c r="E555" s="183"/>
      <c r="F555" s="183"/>
      <c r="G555" s="183"/>
      <c r="H555" s="183"/>
    </row>
    <row r="556" spans="1:8">
      <c r="A556" s="143"/>
      <c r="B556" s="283" t="s">
        <v>347</v>
      </c>
      <c r="C556" s="284" t="s">
        <v>88</v>
      </c>
      <c r="D556" s="410">
        <f>D549*0.15</f>
        <v>13.83</v>
      </c>
      <c r="E556" s="183"/>
      <c r="F556" s="183"/>
      <c r="G556" s="183"/>
      <c r="H556" s="183"/>
    </row>
    <row r="557" spans="1:8">
      <c r="A557" s="143"/>
      <c r="B557" s="283" t="s">
        <v>348</v>
      </c>
      <c r="C557" s="284" t="s">
        <v>12</v>
      </c>
      <c r="D557" s="410">
        <f>D556*1.8</f>
        <v>24.894000000000002</v>
      </c>
      <c r="E557" s="183"/>
      <c r="F557" s="183"/>
      <c r="G557" s="183"/>
      <c r="H557" s="183"/>
    </row>
    <row r="558" spans="1:8" ht="13.5">
      <c r="A558" s="143"/>
      <c r="B558" s="295" t="s">
        <v>204</v>
      </c>
      <c r="C558" s="296"/>
      <c r="D558" s="422"/>
      <c r="E558" s="183"/>
      <c r="F558" s="183"/>
      <c r="G558" s="183"/>
      <c r="H558" s="183"/>
    </row>
    <row r="559" spans="1:8" s="142" customFormat="1" ht="16.5">
      <c r="A559" s="193"/>
      <c r="B559" s="281" t="s">
        <v>349</v>
      </c>
      <c r="C559" s="282"/>
      <c r="D559" s="423"/>
      <c r="E559" s="424"/>
      <c r="F559" s="424"/>
      <c r="G559" s="424"/>
      <c r="H559" s="424"/>
    </row>
    <row r="560" spans="1:8">
      <c r="A560" s="143"/>
      <c r="B560" s="283" t="s">
        <v>350</v>
      </c>
      <c r="C560" s="284" t="s">
        <v>88</v>
      </c>
      <c r="D560" s="421">
        <f>D549*0.1</f>
        <v>9.2200000000000006</v>
      </c>
      <c r="E560" s="183"/>
      <c r="F560" s="183"/>
      <c r="G560" s="183"/>
      <c r="H560" s="183"/>
    </row>
    <row r="561" spans="1:8">
      <c r="A561" s="143"/>
      <c r="B561" s="283" t="s">
        <v>351</v>
      </c>
      <c r="C561" s="284" t="s">
        <v>88</v>
      </c>
      <c r="D561" s="421">
        <f>D560*0.8</f>
        <v>7.3760000000000012</v>
      </c>
      <c r="E561" s="183"/>
      <c r="F561" s="183"/>
      <c r="G561" s="183"/>
      <c r="H561" s="183"/>
    </row>
    <row r="562" spans="1:8" ht="13.5">
      <c r="A562" s="143"/>
      <c r="B562" s="295" t="s">
        <v>349</v>
      </c>
      <c r="C562" s="296"/>
      <c r="D562" s="425"/>
      <c r="E562" s="183"/>
      <c r="F562" s="183"/>
      <c r="G562" s="183"/>
      <c r="H562" s="183"/>
    </row>
    <row r="563" spans="1:8" s="142" customFormat="1" ht="16.5">
      <c r="A563" s="193"/>
      <c r="B563" s="281" t="s">
        <v>352</v>
      </c>
      <c r="C563" s="282"/>
      <c r="D563" s="426"/>
      <c r="E563" s="424"/>
      <c r="F563" s="424"/>
      <c r="G563" s="424"/>
      <c r="H563" s="424"/>
    </row>
    <row r="564" spans="1:8">
      <c r="A564" s="143"/>
      <c r="B564" s="295" t="s">
        <v>353</v>
      </c>
      <c r="C564" s="297" t="s">
        <v>18</v>
      </c>
      <c r="D564" s="427">
        <v>7</v>
      </c>
      <c r="E564" s="183"/>
      <c r="F564" s="183"/>
      <c r="G564" s="183"/>
      <c r="H564" s="183"/>
    </row>
    <row r="565" spans="1:8">
      <c r="A565" s="143"/>
      <c r="B565" s="295" t="s">
        <v>354</v>
      </c>
      <c r="C565" s="297" t="s">
        <v>18</v>
      </c>
      <c r="D565" s="427">
        <v>97</v>
      </c>
      <c r="E565" s="183"/>
      <c r="F565" s="183"/>
      <c r="G565" s="183"/>
      <c r="H565" s="183"/>
    </row>
    <row r="566" spans="1:8">
      <c r="A566" s="143"/>
      <c r="B566" s="150" t="s">
        <v>355</v>
      </c>
      <c r="C566" s="287" t="s">
        <v>18</v>
      </c>
      <c r="D566" s="410">
        <v>104</v>
      </c>
      <c r="E566" s="183"/>
      <c r="F566" s="183"/>
      <c r="G566" s="183"/>
      <c r="H566" s="183"/>
    </row>
    <row r="567" spans="1:8">
      <c r="A567" s="143"/>
      <c r="B567" s="150" t="s">
        <v>356</v>
      </c>
      <c r="C567" s="287" t="s">
        <v>18</v>
      </c>
      <c r="D567" s="410">
        <v>104</v>
      </c>
      <c r="E567" s="183"/>
      <c r="F567" s="183"/>
      <c r="G567" s="183"/>
      <c r="H567" s="183"/>
    </row>
    <row r="568" spans="1:8" ht="13.5">
      <c r="A568" s="143"/>
      <c r="B568" s="295" t="s">
        <v>352</v>
      </c>
      <c r="C568" s="296"/>
      <c r="D568" s="425"/>
      <c r="E568" s="183"/>
      <c r="F568" s="183"/>
      <c r="G568" s="183"/>
      <c r="H568" s="183"/>
    </row>
    <row r="569" spans="1:8" ht="16.5">
      <c r="B569" s="285" t="s">
        <v>357</v>
      </c>
      <c r="C569" s="286"/>
      <c r="D569" s="428"/>
    </row>
    <row r="570" spans="1:8">
      <c r="A570" s="143"/>
      <c r="B570" s="150" t="s">
        <v>358</v>
      </c>
      <c r="C570" s="287" t="s">
        <v>88</v>
      </c>
      <c r="D570" s="410">
        <v>0.66500000000000004</v>
      </c>
      <c r="E570" s="183"/>
      <c r="F570" s="183"/>
      <c r="G570" s="183"/>
      <c r="H570" s="183"/>
    </row>
    <row r="571" spans="1:8">
      <c r="A571" s="143"/>
      <c r="B571" s="299" t="s">
        <v>359</v>
      </c>
      <c r="C571" s="300" t="s">
        <v>0</v>
      </c>
      <c r="D571" s="421">
        <v>1</v>
      </c>
      <c r="E571" s="183"/>
      <c r="F571" s="183"/>
      <c r="G571" s="183"/>
      <c r="H571" s="183"/>
    </row>
    <row r="572" spans="1:8">
      <c r="A572" s="143"/>
      <c r="B572" s="301" t="s">
        <v>360</v>
      </c>
      <c r="C572" s="300" t="s">
        <v>0</v>
      </c>
      <c r="D572" s="421">
        <v>1</v>
      </c>
      <c r="E572" s="183"/>
      <c r="F572" s="183"/>
      <c r="G572" s="183"/>
      <c r="H572" s="183"/>
    </row>
    <row r="573" spans="1:8">
      <c r="A573" s="143"/>
      <c r="B573" s="302" t="s">
        <v>361</v>
      </c>
      <c r="C573" s="300" t="s">
        <v>0</v>
      </c>
      <c r="D573" s="421">
        <v>1</v>
      </c>
      <c r="E573" s="183"/>
      <c r="F573" s="183"/>
      <c r="G573" s="183"/>
      <c r="H573" s="183"/>
    </row>
    <row r="574" spans="1:8">
      <c r="A574" s="143"/>
      <c r="B574" s="303" t="s">
        <v>362</v>
      </c>
      <c r="C574" s="300" t="s">
        <v>0</v>
      </c>
      <c r="D574" s="421">
        <v>1</v>
      </c>
      <c r="E574" s="183"/>
      <c r="F574" s="183"/>
      <c r="G574" s="183"/>
      <c r="H574" s="183"/>
    </row>
    <row r="575" spans="1:8">
      <c r="A575" s="143"/>
      <c r="B575" s="283" t="s">
        <v>363</v>
      </c>
      <c r="C575" s="287" t="s">
        <v>0</v>
      </c>
      <c r="D575" s="421">
        <v>1</v>
      </c>
      <c r="E575" s="183"/>
      <c r="F575" s="183"/>
      <c r="G575" s="183"/>
      <c r="H575" s="183"/>
    </row>
    <row r="576" spans="1:8">
      <c r="A576" s="143"/>
      <c r="B576" s="283" t="s">
        <v>364</v>
      </c>
      <c r="C576" s="287" t="s">
        <v>0</v>
      </c>
      <c r="D576" s="421">
        <v>1</v>
      </c>
      <c r="E576" s="183"/>
      <c r="F576" s="183"/>
      <c r="G576" s="183"/>
      <c r="H576" s="183"/>
    </row>
    <row r="577" spans="1:8">
      <c r="A577" s="143"/>
      <c r="B577" s="295" t="s">
        <v>365</v>
      </c>
      <c r="C577" s="297" t="s">
        <v>366</v>
      </c>
      <c r="D577" s="427">
        <v>1</v>
      </c>
      <c r="E577" s="183"/>
      <c r="F577" s="183"/>
      <c r="G577" s="183"/>
      <c r="H577" s="183"/>
    </row>
    <row r="578" spans="1:8">
      <c r="A578" s="143"/>
      <c r="B578" s="295" t="s">
        <v>367</v>
      </c>
      <c r="C578" s="297" t="s">
        <v>366</v>
      </c>
      <c r="D578" s="427">
        <v>1</v>
      </c>
      <c r="E578" s="183"/>
      <c r="F578" s="183"/>
      <c r="G578" s="183"/>
      <c r="H578" s="183"/>
    </row>
    <row r="579" spans="1:8">
      <c r="A579" s="143"/>
      <c r="B579" s="295" t="s">
        <v>368</v>
      </c>
      <c r="C579" s="297" t="s">
        <v>366</v>
      </c>
      <c r="D579" s="427">
        <v>1</v>
      </c>
      <c r="E579" s="183"/>
      <c r="F579" s="183"/>
      <c r="G579" s="183"/>
      <c r="H579" s="183"/>
    </row>
    <row r="580" spans="1:8">
      <c r="A580" s="143"/>
      <c r="B580" s="295" t="s">
        <v>369</v>
      </c>
      <c r="C580" s="297" t="s">
        <v>366</v>
      </c>
      <c r="D580" s="427">
        <v>1</v>
      </c>
      <c r="E580" s="183"/>
      <c r="F580" s="183"/>
      <c r="G580" s="183"/>
      <c r="H580" s="183"/>
    </row>
    <row r="581" spans="1:8" ht="13.5">
      <c r="A581" s="143"/>
      <c r="B581" s="295" t="s">
        <v>357</v>
      </c>
      <c r="C581" s="304"/>
      <c r="D581" s="429"/>
      <c r="E581" s="183"/>
      <c r="F581" s="183"/>
      <c r="G581" s="183"/>
      <c r="H581" s="183"/>
    </row>
    <row r="582" spans="1:8" s="142" customFormat="1" ht="16.5">
      <c r="A582" s="298"/>
      <c r="B582" s="281" t="s">
        <v>407</v>
      </c>
      <c r="C582" s="282"/>
      <c r="D582" s="430"/>
      <c r="E582" s="424"/>
      <c r="F582" s="424"/>
      <c r="G582" s="424"/>
      <c r="H582" s="424"/>
    </row>
    <row r="583" spans="1:8" s="142" customFormat="1" ht="16.5">
      <c r="A583" s="298"/>
      <c r="B583" s="281" t="s">
        <v>370</v>
      </c>
      <c r="C583" s="282"/>
      <c r="D583" s="431"/>
      <c r="E583" s="424"/>
      <c r="F583" s="424"/>
      <c r="G583" s="424"/>
      <c r="H583" s="424"/>
    </row>
    <row r="584" spans="1:8">
      <c r="A584" s="143"/>
      <c r="B584" s="150" t="s">
        <v>371</v>
      </c>
      <c r="C584" s="287" t="s">
        <v>0</v>
      </c>
      <c r="D584" s="410">
        <v>2</v>
      </c>
      <c r="E584" s="183"/>
      <c r="F584" s="183"/>
      <c r="G584" s="183"/>
      <c r="H584" s="183"/>
    </row>
    <row r="585" spans="1:8">
      <c r="A585" s="143"/>
      <c r="B585" s="150" t="s">
        <v>372</v>
      </c>
      <c r="C585" s="287" t="s">
        <v>0</v>
      </c>
      <c r="D585" s="410">
        <v>2</v>
      </c>
      <c r="E585" s="183"/>
      <c r="F585" s="183"/>
      <c r="G585" s="183"/>
      <c r="H585" s="183"/>
    </row>
    <row r="586" spans="1:8">
      <c r="A586" s="143"/>
      <c r="B586" s="150" t="s">
        <v>373</v>
      </c>
      <c r="C586" s="287" t="s">
        <v>0</v>
      </c>
      <c r="D586" s="410">
        <v>2</v>
      </c>
      <c r="E586" s="183"/>
      <c r="F586" s="183"/>
      <c r="G586" s="183"/>
      <c r="H586" s="183"/>
    </row>
    <row r="587" spans="1:8">
      <c r="A587" s="143"/>
      <c r="B587" s="150" t="s">
        <v>374</v>
      </c>
      <c r="C587" s="287" t="s">
        <v>0</v>
      </c>
      <c r="D587" s="410">
        <v>2</v>
      </c>
      <c r="E587" s="183"/>
      <c r="F587" s="183"/>
      <c r="G587" s="183"/>
      <c r="H587" s="183"/>
    </row>
    <row r="588" spans="1:8">
      <c r="A588" s="143"/>
      <c r="B588" s="150" t="s">
        <v>375</v>
      </c>
      <c r="C588" s="287" t="s">
        <v>0</v>
      </c>
      <c r="D588" s="410">
        <v>1</v>
      </c>
      <c r="E588" s="183"/>
      <c r="F588" s="183"/>
      <c r="G588" s="183"/>
      <c r="H588" s="183"/>
    </row>
    <row r="589" spans="1:8">
      <c r="A589" s="143"/>
      <c r="B589" s="150" t="s">
        <v>376</v>
      </c>
      <c r="C589" s="287" t="s">
        <v>0</v>
      </c>
      <c r="D589" s="410">
        <v>1</v>
      </c>
      <c r="E589" s="183"/>
      <c r="F589" s="183"/>
      <c r="G589" s="183"/>
      <c r="H589" s="183"/>
    </row>
    <row r="590" spans="1:8">
      <c r="A590" s="143"/>
      <c r="B590" s="150" t="s">
        <v>377</v>
      </c>
      <c r="C590" s="287" t="s">
        <v>0</v>
      </c>
      <c r="D590" s="410">
        <v>5</v>
      </c>
      <c r="E590" s="183"/>
      <c r="F590" s="183"/>
      <c r="G590" s="183"/>
      <c r="H590" s="183"/>
    </row>
    <row r="591" spans="1:8">
      <c r="A591" s="143"/>
      <c r="B591" s="150" t="s">
        <v>378</v>
      </c>
      <c r="C591" s="287" t="s">
        <v>0</v>
      </c>
      <c r="D591" s="410">
        <v>3</v>
      </c>
      <c r="E591" s="183"/>
      <c r="F591" s="183"/>
      <c r="G591" s="183"/>
      <c r="H591" s="183"/>
    </row>
    <row r="592" spans="1:8">
      <c r="A592" s="143"/>
      <c r="B592" s="150" t="s">
        <v>379</v>
      </c>
      <c r="C592" s="287" t="s">
        <v>0</v>
      </c>
      <c r="D592" s="410">
        <v>1</v>
      </c>
      <c r="E592" s="183"/>
      <c r="F592" s="183"/>
      <c r="G592" s="183"/>
      <c r="H592" s="183"/>
    </row>
    <row r="593" spans="1:8">
      <c r="A593" s="143"/>
      <c r="B593" s="150" t="s">
        <v>380</v>
      </c>
      <c r="C593" s="287" t="s">
        <v>0</v>
      </c>
      <c r="D593" s="410">
        <v>1</v>
      </c>
      <c r="E593" s="183"/>
      <c r="F593" s="183"/>
      <c r="G593" s="183"/>
      <c r="H593" s="183"/>
    </row>
    <row r="594" spans="1:8" ht="13.5">
      <c r="A594" s="143"/>
      <c r="B594" s="293" t="s">
        <v>370</v>
      </c>
      <c r="C594" s="294"/>
      <c r="D594" s="432"/>
      <c r="E594" s="183"/>
      <c r="F594" s="183"/>
      <c r="G594" s="183"/>
      <c r="H594" s="183"/>
    </row>
    <row r="596" spans="1:8" s="142" customFormat="1" ht="15.75">
      <c r="A596" s="169"/>
      <c r="B596" s="173" t="s">
        <v>447</v>
      </c>
      <c r="C596" s="399"/>
      <c r="D596" s="399"/>
      <c r="E596" s="399"/>
      <c r="F596" s="399"/>
      <c r="G596" s="399"/>
      <c r="H596" s="400"/>
    </row>
    <row r="597" spans="1:8">
      <c r="A597" s="143"/>
      <c r="B597" s="145" t="s">
        <v>406</v>
      </c>
      <c r="C597" s="183"/>
      <c r="D597" s="183"/>
      <c r="E597" s="183"/>
      <c r="F597" s="183"/>
      <c r="G597" s="183"/>
      <c r="H597" s="183"/>
    </row>
    <row r="598" spans="1:8">
      <c r="A598" s="143"/>
      <c r="B598" s="145" t="s">
        <v>407</v>
      </c>
      <c r="C598" s="183"/>
      <c r="D598" s="183"/>
      <c r="E598" s="183"/>
      <c r="F598" s="183"/>
      <c r="G598" s="183"/>
      <c r="H598" s="183"/>
    </row>
    <row r="599" spans="1:8">
      <c r="A599" s="143"/>
      <c r="B599" s="240" t="s">
        <v>229</v>
      </c>
      <c r="C599" s="183"/>
      <c r="D599" s="183"/>
      <c r="E599" s="183"/>
      <c r="F599" s="183"/>
      <c r="G599" s="183"/>
      <c r="H599" s="183"/>
    </row>
  </sheetData>
  <mergeCells count="8">
    <mergeCell ref="B519:F519"/>
    <mergeCell ref="B321:F321"/>
    <mergeCell ref="B339:F339"/>
    <mergeCell ref="B438:F438"/>
    <mergeCell ref="B454:F454"/>
    <mergeCell ref="B470:F470"/>
    <mergeCell ref="B486:F486"/>
    <mergeCell ref="B503:F50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88C7B-0939-4201-8580-DFA85721DE4D}">
  <dimension ref="A2:E23"/>
  <sheetViews>
    <sheetView tabSelected="1" workbookViewId="0">
      <selection activeCell="D3" sqref="D3"/>
    </sheetView>
  </sheetViews>
  <sheetFormatPr defaultRowHeight="12.75"/>
  <cols>
    <col min="1" max="1" width="10.28515625" customWidth="1"/>
    <col min="2" max="2" width="61.7109375" customWidth="1"/>
    <col min="4" max="4" width="10" customWidth="1"/>
  </cols>
  <sheetData>
    <row r="2" spans="1:5">
      <c r="A2" s="503" t="s">
        <v>483</v>
      </c>
      <c r="B2" s="504"/>
      <c r="C2" s="504"/>
      <c r="D2" s="504"/>
      <c r="E2" s="504"/>
    </row>
    <row r="3" spans="1:5" ht="13.5" thickBot="1"/>
    <row r="4" spans="1:5">
      <c r="A4" s="458" t="s">
        <v>1</v>
      </c>
      <c r="B4" s="459" t="s">
        <v>2</v>
      </c>
      <c r="C4" s="493" t="s">
        <v>478</v>
      </c>
      <c r="D4" s="496" t="s">
        <v>479</v>
      </c>
      <c r="E4" s="497" t="s">
        <v>480</v>
      </c>
    </row>
    <row r="5" spans="1:5">
      <c r="A5" s="460"/>
      <c r="B5" s="23"/>
      <c r="C5" s="494"/>
      <c r="D5" s="494"/>
      <c r="E5" s="498"/>
    </row>
    <row r="6" spans="1:5">
      <c r="A6" s="460"/>
      <c r="B6" s="23"/>
      <c r="C6" s="495"/>
      <c r="D6" s="495"/>
      <c r="E6" s="499"/>
    </row>
    <row r="7" spans="1:5">
      <c r="A7" s="461"/>
      <c r="B7" s="28"/>
      <c r="C7" s="29"/>
      <c r="D7" s="29"/>
      <c r="E7" s="462"/>
    </row>
    <row r="8" spans="1:5">
      <c r="A8" s="463" t="s">
        <v>450</v>
      </c>
      <c r="B8" s="456" t="s">
        <v>474</v>
      </c>
      <c r="C8" s="470"/>
      <c r="D8" s="455"/>
      <c r="E8" s="467"/>
    </row>
    <row r="9" spans="1:5">
      <c r="A9" s="463" t="s">
        <v>451</v>
      </c>
      <c r="B9" s="453" t="s">
        <v>452</v>
      </c>
      <c r="C9" s="470"/>
      <c r="D9" s="455"/>
      <c r="E9" s="467"/>
    </row>
    <row r="10" spans="1:5">
      <c r="A10" s="463" t="s">
        <v>454</v>
      </c>
      <c r="B10" s="453" t="s">
        <v>455</v>
      </c>
      <c r="C10" s="470"/>
      <c r="D10" s="455"/>
      <c r="E10" s="467"/>
    </row>
    <row r="11" spans="1:5">
      <c r="A11" s="463" t="s">
        <v>457</v>
      </c>
      <c r="B11" s="453" t="s">
        <v>458</v>
      </c>
      <c r="C11" s="470"/>
      <c r="D11" s="455"/>
      <c r="E11" s="467"/>
    </row>
    <row r="12" spans="1:5">
      <c r="A12" s="464" t="s">
        <v>453</v>
      </c>
      <c r="B12" s="453" t="s">
        <v>459</v>
      </c>
      <c r="C12" s="471"/>
      <c r="D12" s="452"/>
      <c r="E12" s="468"/>
    </row>
    <row r="13" spans="1:5">
      <c r="A13" s="464" t="s">
        <v>456</v>
      </c>
      <c r="B13" s="453" t="s">
        <v>460</v>
      </c>
      <c r="C13" s="471"/>
      <c r="D13" s="452"/>
      <c r="E13" s="468"/>
    </row>
    <row r="14" spans="1:5">
      <c r="A14" s="464" t="s">
        <v>461</v>
      </c>
      <c r="B14" s="453" t="s">
        <v>462</v>
      </c>
      <c r="C14" s="471"/>
      <c r="D14" s="452"/>
      <c r="E14" s="468"/>
    </row>
    <row r="15" spans="1:5">
      <c r="A15" s="464" t="s">
        <v>463</v>
      </c>
      <c r="B15" s="453" t="s">
        <v>464</v>
      </c>
      <c r="C15" s="471"/>
      <c r="D15" s="452"/>
      <c r="E15" s="468"/>
    </row>
    <row r="16" spans="1:5">
      <c r="A16" s="464" t="s">
        <v>465</v>
      </c>
      <c r="B16" s="454" t="s">
        <v>466</v>
      </c>
      <c r="C16" s="471"/>
      <c r="D16" s="452"/>
      <c r="E16" s="468"/>
    </row>
    <row r="17" spans="1:5">
      <c r="A17" s="464" t="s">
        <v>467</v>
      </c>
      <c r="B17" s="453" t="s">
        <v>469</v>
      </c>
      <c r="C17" s="471"/>
      <c r="D17" s="452"/>
      <c r="E17" s="468"/>
    </row>
    <row r="18" spans="1:5">
      <c r="A18" s="464" t="s">
        <v>468</v>
      </c>
      <c r="B18" s="453" t="s">
        <v>470</v>
      </c>
      <c r="C18" s="471"/>
      <c r="D18" s="452"/>
      <c r="E18" s="468"/>
    </row>
    <row r="19" spans="1:5" ht="13.5" thickBot="1">
      <c r="A19" s="457" t="s">
        <v>472</v>
      </c>
      <c r="B19" s="465" t="s">
        <v>473</v>
      </c>
      <c r="C19" s="472"/>
      <c r="D19" s="466"/>
      <c r="E19" s="469"/>
    </row>
    <row r="20" spans="1:5" ht="13.5" thickBot="1">
      <c r="A20" s="500"/>
      <c r="B20" s="501"/>
      <c r="C20" s="501"/>
      <c r="D20" s="501"/>
      <c r="E20" s="502"/>
    </row>
    <row r="21" spans="1:5">
      <c r="A21" s="482" t="s">
        <v>481</v>
      </c>
      <c r="B21" s="483"/>
      <c r="C21" s="484"/>
      <c r="D21" s="485"/>
      <c r="E21" s="486"/>
    </row>
    <row r="22" spans="1:5" ht="13.5" thickBot="1">
      <c r="A22" s="480" t="s">
        <v>475</v>
      </c>
      <c r="B22" s="481"/>
      <c r="C22" s="487"/>
      <c r="D22" s="488"/>
      <c r="E22" s="489"/>
    </row>
    <row r="23" spans="1:5" ht="13.5" thickBot="1">
      <c r="A23" s="475" t="s">
        <v>482</v>
      </c>
      <c r="B23" s="476"/>
      <c r="C23" s="490"/>
      <c r="D23" s="491"/>
      <c r="E23" s="492"/>
    </row>
  </sheetData>
  <mergeCells count="10">
    <mergeCell ref="C4:C6"/>
    <mergeCell ref="D4:D6"/>
    <mergeCell ref="E4:E6"/>
    <mergeCell ref="A20:E20"/>
    <mergeCell ref="A2:E2"/>
    <mergeCell ref="A22:B22"/>
    <mergeCell ref="A21:B21"/>
    <mergeCell ref="C21:E21"/>
    <mergeCell ref="C22:E22"/>
    <mergeCell ref="C23:E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2E7AA6E5227C429159025766E6BAB9" ma:contentTypeVersion="10" ma:contentTypeDescription="Create a new document." ma:contentTypeScope="" ma:versionID="87d85cf429a2cda3330f15b236f1b4c5">
  <xsd:schema xmlns:xsd="http://www.w3.org/2001/XMLSchema" xmlns:xs="http://www.w3.org/2001/XMLSchema" xmlns:p="http://schemas.microsoft.com/office/2006/metadata/properties" xmlns:ns2="036a89b6-53a7-400a-ac61-ed0bb267ebbb" xmlns:ns3="97a3da1e-8067-4ef5-a329-13ad44bf03a0" targetNamespace="http://schemas.microsoft.com/office/2006/metadata/properties" ma:root="true" ma:fieldsID="768da7d99f3bca0e65c07dd7d6a9e346" ns2:_="" ns3:_="">
    <xsd:import namespace="036a89b6-53a7-400a-ac61-ed0bb267ebbb"/>
    <xsd:import namespace="97a3da1e-8067-4ef5-a329-13ad44bf0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a89b6-53a7-400a-ac61-ed0bb267e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3da1e-8067-4ef5-a329-13ad44bf0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B2469B-4C2F-4E32-8EFC-17B332155F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D18E77-6363-40D6-BAB4-A56338C875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F7C2B3-6B32-4310-93CF-79B7A52BE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6a89b6-53a7-400a-ac61-ed0bb267ebbb"/>
    <ds:schemaRef ds:uri="97a3da1e-8067-4ef5-a329-13ad44bf0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SO 01. SADOVÉ ÚPRAVY - rozpočet</vt:lpstr>
      <vt:lpstr>VÝKAZ VÝMER</vt:lpstr>
      <vt:lpstr>REKAPITULÁCIA</vt:lpstr>
      <vt:lpstr>'SO 01. SADOVÉ ÚPRAVY - rozpočet'!Názvy_tlače</vt:lpstr>
      <vt:lpstr>'SO 01. SADOVÉ ÚPRAVY - rozpočet'!Oblasť_tlače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Šimo Juraj, Ing.</cp:lastModifiedBy>
  <cp:lastPrinted>2020-10-16T09:29:19Z</cp:lastPrinted>
  <dcterms:created xsi:type="dcterms:W3CDTF">2020-01-23T11:15:03Z</dcterms:created>
  <dcterms:modified xsi:type="dcterms:W3CDTF">2020-12-18T11:29:50Z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0x010100B92E7AA6E5227C429159025766E6BAB9</vt:lpwstr>
  </property>
</Properties>
</file>