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aj.simo\Documents\Mestsky park v Karlovej Vsi_65624\"/>
    </mc:Choice>
  </mc:AlternateContent>
  <xr:revisionPtr revIDLastSave="0" documentId="13_ncr:1_{BC04897F-010B-4D7B-95D7-EDD26F6FC99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ÝKAZ VÝMER" sheetId="9" r:id="rId1"/>
    <sheet name="REKAPITULÁCIA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9" l="1"/>
  <c r="D519" i="9" l="1"/>
  <c r="D516" i="9"/>
  <c r="D513" i="9"/>
  <c r="D511" i="9"/>
  <c r="D446" i="9" l="1"/>
  <c r="D448" i="9"/>
  <c r="D451" i="9"/>
  <c r="D341" i="9"/>
  <c r="D338" i="9"/>
  <c r="D335" i="9"/>
  <c r="D332" i="9"/>
  <c r="D331" i="9"/>
  <c r="D328" i="9"/>
  <c r="D586" i="9"/>
  <c r="D587" i="9" s="1"/>
  <c r="D564" i="9"/>
  <c r="D565" i="9" s="1"/>
  <c r="D561" i="9"/>
  <c r="D562" i="9" s="1"/>
  <c r="D560" i="9"/>
  <c r="D563" i="9" s="1"/>
  <c r="D559" i="9"/>
  <c r="D558" i="9"/>
  <c r="D535" i="9" l="1"/>
  <c r="D532" i="9"/>
  <c r="D529" i="9"/>
  <c r="D527" i="9"/>
  <c r="D486" i="9" l="1"/>
  <c r="D483" i="9"/>
  <c r="D480" i="9"/>
  <c r="D478" i="9"/>
  <c r="D470" i="9"/>
  <c r="D467" i="9"/>
  <c r="D464" i="9"/>
  <c r="D462" i="9"/>
  <c r="D454" i="9"/>
  <c r="B195" i="9" l="1"/>
  <c r="B194" i="9"/>
  <c r="B193" i="9"/>
  <c r="B192" i="9"/>
  <c r="B191" i="9"/>
  <c r="B190" i="9"/>
  <c r="XFD94" i="9" l="1"/>
  <c r="XFC94" i="9"/>
  <c r="XFB94" i="9"/>
  <c r="XFA94" i="9"/>
  <c r="XEZ94" i="9"/>
  <c r="XEY94" i="9"/>
  <c r="XEX94" i="9"/>
  <c r="XEW94" i="9"/>
  <c r="XEV94" i="9"/>
  <c r="XEU94" i="9"/>
  <c r="XET94" i="9"/>
  <c r="XES94" i="9"/>
  <c r="XER94" i="9"/>
  <c r="XEQ94" i="9"/>
  <c r="XEP94" i="9"/>
  <c r="XEO94" i="9"/>
  <c r="XEN94" i="9"/>
  <c r="XEM94" i="9"/>
  <c r="XEL94" i="9"/>
  <c r="XEK94" i="9"/>
  <c r="XEJ94" i="9"/>
  <c r="XEI94" i="9"/>
  <c r="XEH94" i="9"/>
  <c r="XEG94" i="9"/>
  <c r="XEF94" i="9"/>
  <c r="XEE94" i="9"/>
  <c r="XED94" i="9"/>
  <c r="XEC94" i="9"/>
  <c r="XEB94" i="9"/>
  <c r="XEA94" i="9"/>
  <c r="XDZ94" i="9"/>
  <c r="XDY94" i="9"/>
  <c r="XDX94" i="9"/>
  <c r="XDW94" i="9"/>
  <c r="XDV94" i="9"/>
  <c r="XDU94" i="9"/>
  <c r="XDT94" i="9"/>
  <c r="XDS94" i="9"/>
  <c r="XDR94" i="9"/>
  <c r="XDQ94" i="9"/>
  <c r="XDP94" i="9"/>
  <c r="XDO94" i="9"/>
  <c r="XDN94" i="9"/>
  <c r="XDM94" i="9"/>
  <c r="XDL94" i="9"/>
  <c r="XDK94" i="9"/>
  <c r="XDJ94" i="9"/>
  <c r="XDI94" i="9"/>
  <c r="XDH94" i="9"/>
  <c r="XDG94" i="9"/>
  <c r="XDF94" i="9"/>
  <c r="XDE94" i="9"/>
  <c r="XDD94" i="9"/>
  <c r="XDC94" i="9"/>
  <c r="XDB94" i="9"/>
  <c r="XDA94" i="9"/>
  <c r="XCZ94" i="9"/>
  <c r="XCY94" i="9"/>
  <c r="XCX94" i="9"/>
  <c r="XCW94" i="9"/>
  <c r="XCV94" i="9"/>
  <c r="XCU94" i="9"/>
  <c r="XCT94" i="9"/>
  <c r="XCS94" i="9"/>
  <c r="XCR94" i="9"/>
  <c r="XCQ94" i="9"/>
  <c r="XCP94" i="9"/>
  <c r="XCO94" i="9"/>
  <c r="XCN94" i="9"/>
  <c r="XCM94" i="9"/>
  <c r="XCL94" i="9"/>
  <c r="XCK94" i="9"/>
  <c r="XCJ94" i="9"/>
  <c r="XCI94" i="9"/>
  <c r="XCH94" i="9"/>
  <c r="XCG94" i="9"/>
  <c r="XCF94" i="9"/>
  <c r="XCE94" i="9"/>
  <c r="XCD94" i="9"/>
  <c r="XCC94" i="9"/>
  <c r="XCB94" i="9"/>
  <c r="XCA94" i="9"/>
  <c r="XBZ94" i="9"/>
  <c r="XBY94" i="9"/>
  <c r="XBX94" i="9"/>
  <c r="XBW94" i="9"/>
  <c r="XBV94" i="9"/>
  <c r="XBU94" i="9"/>
  <c r="XBT94" i="9"/>
  <c r="XBS94" i="9"/>
  <c r="XBR94" i="9"/>
  <c r="XBQ94" i="9"/>
  <c r="XBP94" i="9"/>
  <c r="XBO94" i="9"/>
  <c r="XBN94" i="9"/>
  <c r="XBM94" i="9"/>
  <c r="XBL94" i="9"/>
  <c r="XBK94" i="9"/>
  <c r="XBJ94" i="9"/>
  <c r="XBI94" i="9"/>
  <c r="XBH94" i="9"/>
  <c r="XBG94" i="9"/>
  <c r="XBF94" i="9"/>
  <c r="XBE94" i="9"/>
  <c r="XBD94" i="9"/>
  <c r="XBC94" i="9"/>
  <c r="XBB94" i="9"/>
  <c r="XBA94" i="9"/>
  <c r="XAZ94" i="9"/>
  <c r="XAY94" i="9"/>
  <c r="XAX94" i="9"/>
  <c r="XAW94" i="9"/>
  <c r="XAV94" i="9"/>
  <c r="XAU94" i="9"/>
  <c r="XAT94" i="9"/>
  <c r="XAS94" i="9"/>
  <c r="XAR94" i="9"/>
  <c r="XAQ94" i="9"/>
  <c r="XAP94" i="9"/>
  <c r="XAO94" i="9"/>
  <c r="XAN94" i="9"/>
  <c r="XAM94" i="9"/>
  <c r="XAL94" i="9"/>
  <c r="XAK94" i="9"/>
  <c r="XAJ94" i="9"/>
  <c r="XAI94" i="9"/>
  <c r="XAH94" i="9"/>
  <c r="XAG94" i="9"/>
  <c r="XAF94" i="9"/>
  <c r="XAE94" i="9"/>
  <c r="XAD94" i="9"/>
  <c r="XAC94" i="9"/>
  <c r="XAB94" i="9"/>
  <c r="XAA94" i="9"/>
  <c r="WZZ94" i="9"/>
  <c r="WZY94" i="9"/>
  <c r="WZX94" i="9"/>
  <c r="WZW94" i="9"/>
  <c r="WZV94" i="9"/>
  <c r="WZU94" i="9"/>
  <c r="WZT94" i="9"/>
  <c r="WZS94" i="9"/>
  <c r="WZR94" i="9"/>
  <c r="WZQ94" i="9"/>
  <c r="WZP94" i="9"/>
  <c r="WZO94" i="9"/>
  <c r="WZN94" i="9"/>
  <c r="WZM94" i="9"/>
  <c r="WZL94" i="9"/>
  <c r="WZK94" i="9"/>
  <c r="WZJ94" i="9"/>
  <c r="WZI94" i="9"/>
  <c r="WZH94" i="9"/>
  <c r="WZG94" i="9"/>
  <c r="WZF94" i="9"/>
  <c r="WZE94" i="9"/>
  <c r="WZD94" i="9"/>
  <c r="WZC94" i="9"/>
  <c r="WZB94" i="9"/>
  <c r="WZA94" i="9"/>
  <c r="WYZ94" i="9"/>
  <c r="WYY94" i="9"/>
  <c r="WYX94" i="9"/>
  <c r="WYW94" i="9"/>
  <c r="WYV94" i="9"/>
  <c r="WYU94" i="9"/>
  <c r="WYT94" i="9"/>
  <c r="WYS94" i="9"/>
  <c r="WYR94" i="9"/>
  <c r="WYQ94" i="9"/>
  <c r="WYP94" i="9"/>
  <c r="WYO94" i="9"/>
  <c r="WYN94" i="9"/>
  <c r="WYM94" i="9"/>
  <c r="WYL94" i="9"/>
  <c r="WYK94" i="9"/>
  <c r="WYJ94" i="9"/>
  <c r="WYI94" i="9"/>
  <c r="WYH94" i="9"/>
  <c r="WYG94" i="9"/>
  <c r="WYF94" i="9"/>
  <c r="WYE94" i="9"/>
  <c r="WYD94" i="9"/>
  <c r="WYC94" i="9"/>
  <c r="WYB94" i="9"/>
  <c r="WYA94" i="9"/>
  <c r="WXZ94" i="9"/>
  <c r="WXY94" i="9"/>
  <c r="WXX94" i="9"/>
  <c r="WXW94" i="9"/>
  <c r="WXV94" i="9"/>
  <c r="WXU94" i="9"/>
  <c r="WXT94" i="9"/>
  <c r="WXS94" i="9"/>
  <c r="WXR94" i="9"/>
  <c r="WXQ94" i="9"/>
  <c r="WXP94" i="9"/>
  <c r="WXO94" i="9"/>
  <c r="WXN94" i="9"/>
  <c r="WXM94" i="9"/>
  <c r="WXL94" i="9"/>
  <c r="WXK94" i="9"/>
  <c r="WXJ94" i="9"/>
  <c r="WXI94" i="9"/>
  <c r="WXH94" i="9"/>
  <c r="WXG94" i="9"/>
  <c r="WXF94" i="9"/>
  <c r="WXE94" i="9"/>
  <c r="WXD94" i="9"/>
  <c r="WXC94" i="9"/>
  <c r="WXB94" i="9"/>
  <c r="WXA94" i="9"/>
  <c r="WWZ94" i="9"/>
  <c r="WWY94" i="9"/>
  <c r="WWX94" i="9"/>
  <c r="WWW94" i="9"/>
  <c r="WWV94" i="9"/>
  <c r="WWU94" i="9"/>
  <c r="WWT94" i="9"/>
  <c r="WWS94" i="9"/>
  <c r="WWR94" i="9"/>
  <c r="WWQ94" i="9"/>
  <c r="WWP94" i="9"/>
  <c r="WWO94" i="9"/>
  <c r="WWN94" i="9"/>
  <c r="WWM94" i="9"/>
  <c r="WWL94" i="9"/>
  <c r="WWK94" i="9"/>
  <c r="WWJ94" i="9"/>
  <c r="WWI94" i="9"/>
  <c r="WWH94" i="9"/>
  <c r="WWG94" i="9"/>
  <c r="WWF94" i="9"/>
  <c r="WWE94" i="9"/>
  <c r="WWD94" i="9"/>
  <c r="WWC94" i="9"/>
  <c r="WWB94" i="9"/>
  <c r="WWA94" i="9"/>
  <c r="WVZ94" i="9"/>
  <c r="WVY94" i="9"/>
  <c r="WVX94" i="9"/>
  <c r="WVW94" i="9"/>
  <c r="WVV94" i="9"/>
  <c r="WVU94" i="9"/>
  <c r="WVT94" i="9"/>
  <c r="WVS94" i="9"/>
  <c r="WVR94" i="9"/>
  <c r="WVQ94" i="9"/>
  <c r="WVP94" i="9"/>
  <c r="WVO94" i="9"/>
  <c r="WVN94" i="9"/>
  <c r="WVM94" i="9"/>
  <c r="WVL94" i="9"/>
  <c r="WVK94" i="9"/>
  <c r="WVJ94" i="9"/>
  <c r="WVI94" i="9"/>
  <c r="WVH94" i="9"/>
  <c r="WVG94" i="9"/>
  <c r="WVF94" i="9"/>
  <c r="WVE94" i="9"/>
  <c r="WVD94" i="9"/>
  <c r="WVC94" i="9"/>
  <c r="WVB94" i="9"/>
  <c r="WVA94" i="9"/>
  <c r="WUZ94" i="9"/>
  <c r="WUY94" i="9"/>
  <c r="WUX94" i="9"/>
  <c r="WUW94" i="9"/>
  <c r="WUV94" i="9"/>
  <c r="WUU94" i="9"/>
  <c r="WUT94" i="9"/>
  <c r="WUS94" i="9"/>
  <c r="WUR94" i="9"/>
  <c r="WUQ94" i="9"/>
  <c r="WUP94" i="9"/>
  <c r="WUO94" i="9"/>
  <c r="WUN94" i="9"/>
  <c r="WUM94" i="9"/>
  <c r="WUL94" i="9"/>
  <c r="WUK94" i="9"/>
  <c r="WUJ94" i="9"/>
  <c r="WUI94" i="9"/>
  <c r="WUH94" i="9"/>
  <c r="WUG94" i="9"/>
  <c r="WUF94" i="9"/>
  <c r="WUE94" i="9"/>
  <c r="WUD94" i="9"/>
  <c r="WUC94" i="9"/>
  <c r="WUB94" i="9"/>
  <c r="WUA94" i="9"/>
  <c r="WTZ94" i="9"/>
  <c r="WTY94" i="9"/>
  <c r="WTX94" i="9"/>
  <c r="WTW94" i="9"/>
  <c r="WTV94" i="9"/>
  <c r="WTU94" i="9"/>
  <c r="WTT94" i="9"/>
  <c r="WTS94" i="9"/>
  <c r="WTR94" i="9"/>
  <c r="WTQ94" i="9"/>
  <c r="WTP94" i="9"/>
  <c r="WTO94" i="9"/>
  <c r="WTN94" i="9"/>
  <c r="WTM94" i="9"/>
  <c r="WTL94" i="9"/>
  <c r="WTK94" i="9"/>
  <c r="WTJ94" i="9"/>
  <c r="WTI94" i="9"/>
  <c r="WTH94" i="9"/>
  <c r="WTG94" i="9"/>
  <c r="WTF94" i="9"/>
  <c r="WTE94" i="9"/>
  <c r="WTD94" i="9"/>
  <c r="WTC94" i="9"/>
  <c r="WTB94" i="9"/>
  <c r="WTA94" i="9"/>
  <c r="WSZ94" i="9"/>
  <c r="WSY94" i="9"/>
  <c r="WSX94" i="9"/>
  <c r="WSW94" i="9"/>
  <c r="WSV94" i="9"/>
  <c r="WSU94" i="9"/>
  <c r="WST94" i="9"/>
  <c r="WSS94" i="9"/>
  <c r="WSR94" i="9"/>
  <c r="WSQ94" i="9"/>
  <c r="WSP94" i="9"/>
  <c r="WSO94" i="9"/>
  <c r="WSN94" i="9"/>
  <c r="WSM94" i="9"/>
  <c r="WSL94" i="9"/>
  <c r="WSK94" i="9"/>
  <c r="WSJ94" i="9"/>
  <c r="WSI94" i="9"/>
  <c r="WSH94" i="9"/>
  <c r="WSG94" i="9"/>
  <c r="WSF94" i="9"/>
  <c r="WSE94" i="9"/>
  <c r="WSD94" i="9"/>
  <c r="WSC94" i="9"/>
  <c r="WSB94" i="9"/>
  <c r="WSA94" i="9"/>
  <c r="WRZ94" i="9"/>
  <c r="WRY94" i="9"/>
  <c r="WRX94" i="9"/>
  <c r="WRW94" i="9"/>
  <c r="WRV94" i="9"/>
  <c r="WRU94" i="9"/>
  <c r="WRT94" i="9"/>
  <c r="WRS94" i="9"/>
  <c r="WRR94" i="9"/>
  <c r="WRQ94" i="9"/>
  <c r="WRP94" i="9"/>
  <c r="WRO94" i="9"/>
  <c r="WRN94" i="9"/>
  <c r="WRM94" i="9"/>
  <c r="WRL94" i="9"/>
  <c r="WRK94" i="9"/>
  <c r="WRJ94" i="9"/>
  <c r="WRI94" i="9"/>
  <c r="WRH94" i="9"/>
  <c r="WRG94" i="9"/>
  <c r="WRF94" i="9"/>
  <c r="WRE94" i="9"/>
  <c r="WRD94" i="9"/>
  <c r="WRC94" i="9"/>
  <c r="WRB94" i="9"/>
  <c r="WRA94" i="9"/>
  <c r="WQZ94" i="9"/>
  <c r="WQY94" i="9"/>
  <c r="WQX94" i="9"/>
  <c r="WQW94" i="9"/>
  <c r="WQV94" i="9"/>
  <c r="WQU94" i="9"/>
  <c r="WQT94" i="9"/>
  <c r="WQS94" i="9"/>
  <c r="WQR94" i="9"/>
  <c r="WQQ94" i="9"/>
  <c r="WQP94" i="9"/>
  <c r="WQO94" i="9"/>
  <c r="WQN94" i="9"/>
  <c r="WQM94" i="9"/>
  <c r="WQL94" i="9"/>
  <c r="WQK94" i="9"/>
  <c r="WQJ94" i="9"/>
  <c r="WQI94" i="9"/>
  <c r="WQH94" i="9"/>
  <c r="WQG94" i="9"/>
  <c r="WQF94" i="9"/>
  <c r="WQE94" i="9"/>
  <c r="WQD94" i="9"/>
  <c r="WQC94" i="9"/>
  <c r="WQB94" i="9"/>
  <c r="WQA94" i="9"/>
  <c r="WPZ94" i="9"/>
  <c r="WPY94" i="9"/>
  <c r="WPX94" i="9"/>
  <c r="WPW94" i="9"/>
  <c r="WPV94" i="9"/>
  <c r="WPU94" i="9"/>
  <c r="WPT94" i="9"/>
  <c r="WPS94" i="9"/>
  <c r="WPR94" i="9"/>
  <c r="WPQ94" i="9"/>
  <c r="WPP94" i="9"/>
  <c r="WPO94" i="9"/>
  <c r="WPN94" i="9"/>
  <c r="WPM94" i="9"/>
  <c r="WPL94" i="9"/>
  <c r="WPK94" i="9"/>
  <c r="WPJ94" i="9"/>
  <c r="WPI94" i="9"/>
  <c r="WPH94" i="9"/>
  <c r="WPG94" i="9"/>
  <c r="WPF94" i="9"/>
  <c r="WPE94" i="9"/>
  <c r="WPD94" i="9"/>
  <c r="WPC94" i="9"/>
  <c r="WPB94" i="9"/>
  <c r="WPA94" i="9"/>
  <c r="WOZ94" i="9"/>
  <c r="WOY94" i="9"/>
  <c r="WOX94" i="9"/>
  <c r="WOW94" i="9"/>
  <c r="WOV94" i="9"/>
  <c r="WOU94" i="9"/>
  <c r="WOT94" i="9"/>
  <c r="WOS94" i="9"/>
  <c r="WOR94" i="9"/>
  <c r="WOQ94" i="9"/>
  <c r="WOP94" i="9"/>
  <c r="WOO94" i="9"/>
  <c r="WON94" i="9"/>
  <c r="WOM94" i="9"/>
  <c r="WOL94" i="9"/>
  <c r="WOK94" i="9"/>
  <c r="WOJ94" i="9"/>
  <c r="WOI94" i="9"/>
  <c r="WOH94" i="9"/>
  <c r="WOG94" i="9"/>
  <c r="WOF94" i="9"/>
  <c r="WOE94" i="9"/>
  <c r="WOD94" i="9"/>
  <c r="WOC94" i="9"/>
  <c r="WOB94" i="9"/>
  <c r="WOA94" i="9"/>
  <c r="WNZ94" i="9"/>
  <c r="WNY94" i="9"/>
  <c r="WNX94" i="9"/>
  <c r="WNW94" i="9"/>
  <c r="WNV94" i="9"/>
  <c r="WNU94" i="9"/>
  <c r="WNT94" i="9"/>
  <c r="WNS94" i="9"/>
  <c r="WNR94" i="9"/>
  <c r="WNQ94" i="9"/>
  <c r="WNP94" i="9"/>
  <c r="WNO94" i="9"/>
  <c r="WNN94" i="9"/>
  <c r="WNM94" i="9"/>
  <c r="WNL94" i="9"/>
  <c r="WNK94" i="9"/>
  <c r="WNJ94" i="9"/>
  <c r="WNI94" i="9"/>
  <c r="WNH94" i="9"/>
  <c r="WNG94" i="9"/>
  <c r="WNF94" i="9"/>
  <c r="WNE94" i="9"/>
  <c r="WND94" i="9"/>
  <c r="WNC94" i="9"/>
  <c r="WNB94" i="9"/>
  <c r="WNA94" i="9"/>
  <c r="WMZ94" i="9"/>
  <c r="WMY94" i="9"/>
  <c r="WMX94" i="9"/>
  <c r="WMW94" i="9"/>
  <c r="WMV94" i="9"/>
  <c r="WMU94" i="9"/>
  <c r="WMT94" i="9"/>
  <c r="WMS94" i="9"/>
  <c r="WMR94" i="9"/>
  <c r="WMQ94" i="9"/>
  <c r="WMP94" i="9"/>
  <c r="WMO94" i="9"/>
  <c r="WMN94" i="9"/>
  <c r="WMM94" i="9"/>
  <c r="WML94" i="9"/>
  <c r="WMK94" i="9"/>
  <c r="WMJ94" i="9"/>
  <c r="WMI94" i="9"/>
  <c r="WMH94" i="9"/>
  <c r="WMG94" i="9"/>
  <c r="WMF94" i="9"/>
  <c r="WME94" i="9"/>
  <c r="WMD94" i="9"/>
  <c r="WMC94" i="9"/>
  <c r="WMB94" i="9"/>
  <c r="WMA94" i="9"/>
  <c r="WLZ94" i="9"/>
  <c r="WLY94" i="9"/>
  <c r="WLX94" i="9"/>
  <c r="WLW94" i="9"/>
  <c r="WLV94" i="9"/>
  <c r="WLU94" i="9"/>
  <c r="WLT94" i="9"/>
  <c r="WLS94" i="9"/>
  <c r="WLR94" i="9"/>
  <c r="WLQ94" i="9"/>
  <c r="WLP94" i="9"/>
  <c r="WLO94" i="9"/>
  <c r="WLN94" i="9"/>
  <c r="WLM94" i="9"/>
  <c r="WLL94" i="9"/>
  <c r="WLK94" i="9"/>
  <c r="WLJ94" i="9"/>
  <c r="WLI94" i="9"/>
  <c r="WLH94" i="9"/>
  <c r="WLG94" i="9"/>
  <c r="WLF94" i="9"/>
  <c r="WLE94" i="9"/>
  <c r="WLD94" i="9"/>
  <c r="WLC94" i="9"/>
  <c r="WLB94" i="9"/>
  <c r="WLA94" i="9"/>
  <c r="WKZ94" i="9"/>
  <c r="WKY94" i="9"/>
  <c r="WKX94" i="9"/>
  <c r="WKW94" i="9"/>
  <c r="WKV94" i="9"/>
  <c r="WKU94" i="9"/>
  <c r="WKT94" i="9"/>
  <c r="WKS94" i="9"/>
  <c r="WKR94" i="9"/>
  <c r="WKQ94" i="9"/>
  <c r="WKP94" i="9"/>
  <c r="WKO94" i="9"/>
  <c r="WKN94" i="9"/>
  <c r="WKM94" i="9"/>
  <c r="WKL94" i="9"/>
  <c r="WKK94" i="9"/>
  <c r="WKJ94" i="9"/>
  <c r="WKI94" i="9"/>
  <c r="WKH94" i="9"/>
  <c r="WKG94" i="9"/>
  <c r="WKF94" i="9"/>
  <c r="WKE94" i="9"/>
  <c r="WKD94" i="9"/>
  <c r="WKC94" i="9"/>
  <c r="WKB94" i="9"/>
  <c r="WKA94" i="9"/>
  <c r="WJZ94" i="9"/>
  <c r="WJY94" i="9"/>
  <c r="WJX94" i="9"/>
  <c r="WJW94" i="9"/>
  <c r="WJV94" i="9"/>
  <c r="WJU94" i="9"/>
  <c r="WJT94" i="9"/>
  <c r="WJS94" i="9"/>
  <c r="WJR94" i="9"/>
  <c r="WJQ94" i="9"/>
  <c r="WJP94" i="9"/>
  <c r="WJO94" i="9"/>
  <c r="WJN94" i="9"/>
  <c r="WJM94" i="9"/>
  <c r="WJL94" i="9"/>
  <c r="WJK94" i="9"/>
  <c r="WJJ94" i="9"/>
  <c r="WJI94" i="9"/>
  <c r="WJH94" i="9"/>
  <c r="WJG94" i="9"/>
  <c r="WJF94" i="9"/>
  <c r="WJE94" i="9"/>
  <c r="WJD94" i="9"/>
  <c r="WJC94" i="9"/>
  <c r="WJB94" i="9"/>
  <c r="WJA94" i="9"/>
  <c r="WIZ94" i="9"/>
  <c r="WIY94" i="9"/>
  <c r="WIX94" i="9"/>
  <c r="WIW94" i="9"/>
  <c r="WIV94" i="9"/>
  <c r="WIU94" i="9"/>
  <c r="WIT94" i="9"/>
  <c r="WIS94" i="9"/>
  <c r="WIR94" i="9"/>
  <c r="WIQ94" i="9"/>
  <c r="WIP94" i="9"/>
  <c r="WIO94" i="9"/>
  <c r="WIN94" i="9"/>
  <c r="WIM94" i="9"/>
  <c r="WIL94" i="9"/>
  <c r="WIK94" i="9"/>
  <c r="WIJ94" i="9"/>
  <c r="WII94" i="9"/>
  <c r="WIH94" i="9"/>
  <c r="WIG94" i="9"/>
  <c r="WIF94" i="9"/>
  <c r="WIE94" i="9"/>
  <c r="WID94" i="9"/>
  <c r="WIC94" i="9"/>
  <c r="WIB94" i="9"/>
  <c r="WIA94" i="9"/>
  <c r="WHZ94" i="9"/>
  <c r="WHY94" i="9"/>
  <c r="WHX94" i="9"/>
  <c r="WHW94" i="9"/>
  <c r="WHV94" i="9"/>
  <c r="WHU94" i="9"/>
  <c r="WHT94" i="9"/>
  <c r="WHS94" i="9"/>
  <c r="WHR94" i="9"/>
  <c r="WHQ94" i="9"/>
  <c r="WHP94" i="9"/>
  <c r="WHO94" i="9"/>
  <c r="WHN94" i="9"/>
  <c r="WHM94" i="9"/>
  <c r="WHL94" i="9"/>
  <c r="WHK94" i="9"/>
  <c r="WHJ94" i="9"/>
  <c r="WHI94" i="9"/>
  <c r="WHH94" i="9"/>
  <c r="WHG94" i="9"/>
  <c r="WHF94" i="9"/>
  <c r="WHE94" i="9"/>
  <c r="WHD94" i="9"/>
  <c r="WHC94" i="9"/>
  <c r="WHB94" i="9"/>
  <c r="WHA94" i="9"/>
  <c r="WGZ94" i="9"/>
  <c r="WGY94" i="9"/>
  <c r="WGX94" i="9"/>
  <c r="WGW94" i="9"/>
  <c r="WGV94" i="9"/>
  <c r="WGU94" i="9"/>
  <c r="WGT94" i="9"/>
  <c r="WGS94" i="9"/>
  <c r="WGR94" i="9"/>
  <c r="WGQ94" i="9"/>
  <c r="WGP94" i="9"/>
  <c r="WGO94" i="9"/>
  <c r="WGN94" i="9"/>
  <c r="WGM94" i="9"/>
  <c r="WGL94" i="9"/>
  <c r="WGK94" i="9"/>
  <c r="WGJ94" i="9"/>
  <c r="WGI94" i="9"/>
  <c r="WGH94" i="9"/>
  <c r="WGG94" i="9"/>
  <c r="WGF94" i="9"/>
  <c r="WGE94" i="9"/>
  <c r="WGD94" i="9"/>
  <c r="WGC94" i="9"/>
  <c r="WGB94" i="9"/>
  <c r="WGA94" i="9"/>
  <c r="WFZ94" i="9"/>
  <c r="WFY94" i="9"/>
  <c r="WFX94" i="9"/>
  <c r="WFW94" i="9"/>
  <c r="WFV94" i="9"/>
  <c r="WFU94" i="9"/>
  <c r="WFT94" i="9"/>
  <c r="WFS94" i="9"/>
  <c r="WFR94" i="9"/>
  <c r="WFQ94" i="9"/>
  <c r="WFP94" i="9"/>
  <c r="WFO94" i="9"/>
  <c r="WFN94" i="9"/>
  <c r="WFM94" i="9"/>
  <c r="WFL94" i="9"/>
  <c r="WFK94" i="9"/>
  <c r="WFJ94" i="9"/>
  <c r="WFI94" i="9"/>
  <c r="WFH94" i="9"/>
  <c r="WFG94" i="9"/>
  <c r="WFF94" i="9"/>
  <c r="WFE94" i="9"/>
  <c r="WFD94" i="9"/>
  <c r="WFC94" i="9"/>
  <c r="WFB94" i="9"/>
  <c r="WFA94" i="9"/>
  <c r="WEZ94" i="9"/>
  <c r="WEY94" i="9"/>
  <c r="WEX94" i="9"/>
  <c r="WEW94" i="9"/>
  <c r="WEV94" i="9"/>
  <c r="WEU94" i="9"/>
  <c r="WET94" i="9"/>
  <c r="WES94" i="9"/>
  <c r="WER94" i="9"/>
  <c r="WEQ94" i="9"/>
  <c r="WEP94" i="9"/>
  <c r="WEO94" i="9"/>
  <c r="WEN94" i="9"/>
  <c r="WEM94" i="9"/>
  <c r="WEL94" i="9"/>
  <c r="WEK94" i="9"/>
  <c r="WEJ94" i="9"/>
  <c r="WEI94" i="9"/>
  <c r="WEH94" i="9"/>
  <c r="WEG94" i="9"/>
  <c r="WEF94" i="9"/>
  <c r="WEE94" i="9"/>
  <c r="WED94" i="9"/>
  <c r="WEC94" i="9"/>
  <c r="WEB94" i="9"/>
  <c r="WEA94" i="9"/>
  <c r="WDZ94" i="9"/>
  <c r="WDY94" i="9"/>
  <c r="WDX94" i="9"/>
  <c r="WDW94" i="9"/>
  <c r="WDV94" i="9"/>
  <c r="WDU94" i="9"/>
  <c r="WDT94" i="9"/>
  <c r="WDS94" i="9"/>
  <c r="WDR94" i="9"/>
  <c r="WDQ94" i="9"/>
  <c r="WDP94" i="9"/>
  <c r="WDO94" i="9"/>
  <c r="WDN94" i="9"/>
  <c r="WDM94" i="9"/>
  <c r="WDL94" i="9"/>
  <c r="WDK94" i="9"/>
  <c r="WDJ94" i="9"/>
  <c r="WDI94" i="9"/>
  <c r="WDH94" i="9"/>
  <c r="WDG94" i="9"/>
  <c r="WDF94" i="9"/>
  <c r="WDE94" i="9"/>
  <c r="WDD94" i="9"/>
  <c r="WDC94" i="9"/>
  <c r="WDB94" i="9"/>
  <c r="WDA94" i="9"/>
  <c r="WCZ94" i="9"/>
  <c r="WCY94" i="9"/>
  <c r="WCX94" i="9"/>
  <c r="WCW94" i="9"/>
  <c r="WCV94" i="9"/>
  <c r="WCU94" i="9"/>
  <c r="WCT94" i="9"/>
  <c r="WCS94" i="9"/>
  <c r="WCR94" i="9"/>
  <c r="WCQ94" i="9"/>
  <c r="WCP94" i="9"/>
  <c r="WCO94" i="9"/>
  <c r="WCN94" i="9"/>
  <c r="WCM94" i="9"/>
  <c r="WCL94" i="9"/>
  <c r="WCK94" i="9"/>
  <c r="WCJ94" i="9"/>
  <c r="WCI94" i="9"/>
  <c r="WCH94" i="9"/>
  <c r="WCG94" i="9"/>
  <c r="WCF94" i="9"/>
  <c r="WCE94" i="9"/>
  <c r="WCD94" i="9"/>
  <c r="WCC94" i="9"/>
  <c r="WCB94" i="9"/>
  <c r="WCA94" i="9"/>
  <c r="WBZ94" i="9"/>
  <c r="WBY94" i="9"/>
  <c r="WBX94" i="9"/>
  <c r="WBW94" i="9"/>
  <c r="WBV94" i="9"/>
  <c r="WBU94" i="9"/>
  <c r="WBT94" i="9"/>
  <c r="WBS94" i="9"/>
  <c r="WBR94" i="9"/>
  <c r="WBQ94" i="9"/>
  <c r="WBP94" i="9"/>
  <c r="WBO94" i="9"/>
  <c r="WBN94" i="9"/>
  <c r="WBM94" i="9"/>
  <c r="WBL94" i="9"/>
  <c r="WBK94" i="9"/>
  <c r="WBJ94" i="9"/>
  <c r="WBI94" i="9"/>
  <c r="WBH94" i="9"/>
  <c r="WBG94" i="9"/>
  <c r="WBF94" i="9"/>
  <c r="WBE94" i="9"/>
  <c r="WBD94" i="9"/>
  <c r="WBC94" i="9"/>
  <c r="WBB94" i="9"/>
  <c r="WBA94" i="9"/>
  <c r="WAZ94" i="9"/>
  <c r="WAY94" i="9"/>
  <c r="WAX94" i="9"/>
  <c r="WAW94" i="9"/>
  <c r="WAV94" i="9"/>
  <c r="WAU94" i="9"/>
  <c r="WAT94" i="9"/>
  <c r="WAS94" i="9"/>
  <c r="WAR94" i="9"/>
  <c r="WAQ94" i="9"/>
  <c r="WAP94" i="9"/>
  <c r="WAO94" i="9"/>
  <c r="WAN94" i="9"/>
  <c r="WAM94" i="9"/>
  <c r="WAL94" i="9"/>
  <c r="WAK94" i="9"/>
  <c r="WAJ94" i="9"/>
  <c r="WAI94" i="9"/>
  <c r="WAH94" i="9"/>
  <c r="WAG94" i="9"/>
  <c r="WAF94" i="9"/>
  <c r="WAE94" i="9"/>
  <c r="WAD94" i="9"/>
  <c r="WAC94" i="9"/>
  <c r="WAB94" i="9"/>
  <c r="WAA94" i="9"/>
  <c r="VZZ94" i="9"/>
  <c r="VZY94" i="9"/>
  <c r="VZX94" i="9"/>
  <c r="VZW94" i="9"/>
  <c r="VZV94" i="9"/>
  <c r="VZU94" i="9"/>
  <c r="VZT94" i="9"/>
  <c r="VZS94" i="9"/>
  <c r="VZR94" i="9"/>
  <c r="VZQ94" i="9"/>
  <c r="VZP94" i="9"/>
  <c r="VZO94" i="9"/>
  <c r="VZN94" i="9"/>
  <c r="VZM94" i="9"/>
  <c r="VZL94" i="9"/>
  <c r="VZK94" i="9"/>
  <c r="VZJ94" i="9"/>
  <c r="VZI94" i="9"/>
  <c r="VZH94" i="9"/>
  <c r="VZG94" i="9"/>
  <c r="VZF94" i="9"/>
  <c r="VZE94" i="9"/>
  <c r="VZD94" i="9"/>
  <c r="VZC94" i="9"/>
  <c r="VZB94" i="9"/>
  <c r="VZA94" i="9"/>
  <c r="VYZ94" i="9"/>
  <c r="VYY94" i="9"/>
  <c r="VYX94" i="9"/>
  <c r="VYW94" i="9"/>
  <c r="VYV94" i="9"/>
  <c r="VYU94" i="9"/>
  <c r="VYT94" i="9"/>
  <c r="VYS94" i="9"/>
  <c r="VYR94" i="9"/>
  <c r="VYQ94" i="9"/>
  <c r="VYP94" i="9"/>
  <c r="VYO94" i="9"/>
  <c r="VYN94" i="9"/>
  <c r="VYM94" i="9"/>
  <c r="VYL94" i="9"/>
  <c r="VYK94" i="9"/>
  <c r="VYJ94" i="9"/>
  <c r="VYI94" i="9"/>
  <c r="VYH94" i="9"/>
  <c r="VYG94" i="9"/>
  <c r="VYF94" i="9"/>
  <c r="VYE94" i="9"/>
  <c r="VYD94" i="9"/>
  <c r="VYC94" i="9"/>
  <c r="VYB94" i="9"/>
  <c r="VYA94" i="9"/>
  <c r="VXZ94" i="9"/>
  <c r="VXY94" i="9"/>
  <c r="VXX94" i="9"/>
  <c r="VXW94" i="9"/>
  <c r="VXV94" i="9"/>
  <c r="VXU94" i="9"/>
  <c r="VXT94" i="9"/>
  <c r="VXS94" i="9"/>
  <c r="VXR94" i="9"/>
  <c r="VXQ94" i="9"/>
  <c r="VXP94" i="9"/>
  <c r="VXO94" i="9"/>
  <c r="VXN94" i="9"/>
  <c r="VXM94" i="9"/>
  <c r="VXL94" i="9"/>
  <c r="VXK94" i="9"/>
  <c r="VXJ94" i="9"/>
  <c r="VXI94" i="9"/>
  <c r="VXH94" i="9"/>
  <c r="VXG94" i="9"/>
  <c r="VXF94" i="9"/>
  <c r="VXE94" i="9"/>
  <c r="VXD94" i="9"/>
  <c r="VXC94" i="9"/>
  <c r="VXB94" i="9"/>
  <c r="VXA94" i="9"/>
  <c r="VWZ94" i="9"/>
  <c r="VWY94" i="9"/>
  <c r="VWX94" i="9"/>
  <c r="VWW94" i="9"/>
  <c r="VWV94" i="9"/>
  <c r="VWU94" i="9"/>
  <c r="VWT94" i="9"/>
  <c r="VWS94" i="9"/>
  <c r="VWR94" i="9"/>
  <c r="VWQ94" i="9"/>
  <c r="VWP94" i="9"/>
  <c r="VWO94" i="9"/>
  <c r="VWN94" i="9"/>
  <c r="VWM94" i="9"/>
  <c r="VWL94" i="9"/>
  <c r="VWK94" i="9"/>
  <c r="VWJ94" i="9"/>
  <c r="VWI94" i="9"/>
  <c r="VWH94" i="9"/>
  <c r="VWG94" i="9"/>
  <c r="VWF94" i="9"/>
  <c r="VWE94" i="9"/>
  <c r="VWD94" i="9"/>
  <c r="VWC94" i="9"/>
  <c r="VWB94" i="9"/>
  <c r="VWA94" i="9"/>
  <c r="VVZ94" i="9"/>
  <c r="VVY94" i="9"/>
  <c r="VVX94" i="9"/>
  <c r="VVW94" i="9"/>
  <c r="VVV94" i="9"/>
  <c r="VVU94" i="9"/>
  <c r="VVT94" i="9"/>
  <c r="VVS94" i="9"/>
  <c r="VVR94" i="9"/>
  <c r="VVQ94" i="9"/>
  <c r="VVP94" i="9"/>
  <c r="VVO94" i="9"/>
  <c r="VVN94" i="9"/>
  <c r="VVM94" i="9"/>
  <c r="VVL94" i="9"/>
  <c r="VVK94" i="9"/>
  <c r="VVJ94" i="9"/>
  <c r="VVI94" i="9"/>
  <c r="VVH94" i="9"/>
  <c r="VVG94" i="9"/>
  <c r="VVF94" i="9"/>
  <c r="VVE94" i="9"/>
  <c r="VVD94" i="9"/>
  <c r="VVC94" i="9"/>
  <c r="VVB94" i="9"/>
  <c r="VVA94" i="9"/>
  <c r="VUZ94" i="9"/>
  <c r="VUY94" i="9"/>
  <c r="VUX94" i="9"/>
  <c r="VUW94" i="9"/>
  <c r="VUV94" i="9"/>
  <c r="VUU94" i="9"/>
  <c r="VUT94" i="9"/>
  <c r="VUS94" i="9"/>
  <c r="VUR94" i="9"/>
  <c r="VUQ94" i="9"/>
  <c r="VUP94" i="9"/>
  <c r="VUO94" i="9"/>
  <c r="VUN94" i="9"/>
  <c r="VUM94" i="9"/>
  <c r="VUL94" i="9"/>
  <c r="VUK94" i="9"/>
  <c r="VUJ94" i="9"/>
  <c r="VUI94" i="9"/>
  <c r="VUH94" i="9"/>
  <c r="VUG94" i="9"/>
  <c r="VUF94" i="9"/>
  <c r="VUE94" i="9"/>
  <c r="VUD94" i="9"/>
  <c r="VUC94" i="9"/>
  <c r="VUB94" i="9"/>
  <c r="VUA94" i="9"/>
  <c r="VTZ94" i="9"/>
  <c r="VTY94" i="9"/>
  <c r="VTX94" i="9"/>
  <c r="VTW94" i="9"/>
  <c r="VTV94" i="9"/>
  <c r="VTU94" i="9"/>
  <c r="VTT94" i="9"/>
  <c r="VTS94" i="9"/>
  <c r="VTR94" i="9"/>
  <c r="VTQ94" i="9"/>
  <c r="VTP94" i="9"/>
  <c r="VTO94" i="9"/>
  <c r="VTN94" i="9"/>
  <c r="VTM94" i="9"/>
  <c r="VTL94" i="9"/>
  <c r="VTK94" i="9"/>
  <c r="VTJ94" i="9"/>
  <c r="VTI94" i="9"/>
  <c r="VTH94" i="9"/>
  <c r="VTG94" i="9"/>
  <c r="VTF94" i="9"/>
  <c r="VTE94" i="9"/>
  <c r="VTD94" i="9"/>
  <c r="VTC94" i="9"/>
  <c r="VTB94" i="9"/>
  <c r="VTA94" i="9"/>
  <c r="VSZ94" i="9"/>
  <c r="VSY94" i="9"/>
  <c r="VSX94" i="9"/>
  <c r="VSW94" i="9"/>
  <c r="VSV94" i="9"/>
  <c r="VSU94" i="9"/>
  <c r="VST94" i="9"/>
  <c r="VSS94" i="9"/>
  <c r="VSR94" i="9"/>
  <c r="VSQ94" i="9"/>
  <c r="VSP94" i="9"/>
  <c r="VSO94" i="9"/>
  <c r="VSN94" i="9"/>
  <c r="VSM94" i="9"/>
  <c r="VSL94" i="9"/>
  <c r="VSK94" i="9"/>
  <c r="VSJ94" i="9"/>
  <c r="VSI94" i="9"/>
  <c r="VSH94" i="9"/>
  <c r="VSG94" i="9"/>
  <c r="VSF94" i="9"/>
  <c r="VSE94" i="9"/>
  <c r="VSD94" i="9"/>
  <c r="VSC94" i="9"/>
  <c r="VSB94" i="9"/>
  <c r="VSA94" i="9"/>
  <c r="VRZ94" i="9"/>
  <c r="VRY94" i="9"/>
  <c r="VRX94" i="9"/>
  <c r="VRW94" i="9"/>
  <c r="VRV94" i="9"/>
  <c r="VRU94" i="9"/>
  <c r="VRT94" i="9"/>
  <c r="VRS94" i="9"/>
  <c r="VRR94" i="9"/>
  <c r="VRQ94" i="9"/>
  <c r="VRP94" i="9"/>
  <c r="VRO94" i="9"/>
  <c r="VRN94" i="9"/>
  <c r="VRM94" i="9"/>
  <c r="VRL94" i="9"/>
  <c r="VRK94" i="9"/>
  <c r="VRJ94" i="9"/>
  <c r="VRI94" i="9"/>
  <c r="VRH94" i="9"/>
  <c r="VRG94" i="9"/>
  <c r="VRF94" i="9"/>
  <c r="VRE94" i="9"/>
  <c r="VRD94" i="9"/>
  <c r="VRC94" i="9"/>
  <c r="VRB94" i="9"/>
  <c r="VRA94" i="9"/>
  <c r="VQZ94" i="9"/>
  <c r="VQY94" i="9"/>
  <c r="VQX94" i="9"/>
  <c r="VQW94" i="9"/>
  <c r="VQV94" i="9"/>
  <c r="VQU94" i="9"/>
  <c r="VQT94" i="9"/>
  <c r="VQS94" i="9"/>
  <c r="VQR94" i="9"/>
  <c r="VQQ94" i="9"/>
  <c r="VQP94" i="9"/>
  <c r="VQO94" i="9"/>
  <c r="VQN94" i="9"/>
  <c r="VQM94" i="9"/>
  <c r="VQL94" i="9"/>
  <c r="VQK94" i="9"/>
  <c r="VQJ94" i="9"/>
  <c r="VQI94" i="9"/>
  <c r="VQH94" i="9"/>
  <c r="VQG94" i="9"/>
  <c r="VQF94" i="9"/>
  <c r="VQE94" i="9"/>
  <c r="VQD94" i="9"/>
  <c r="VQC94" i="9"/>
  <c r="VQB94" i="9"/>
  <c r="VQA94" i="9"/>
  <c r="VPZ94" i="9"/>
  <c r="VPY94" i="9"/>
  <c r="VPX94" i="9"/>
  <c r="VPW94" i="9"/>
  <c r="VPV94" i="9"/>
  <c r="VPU94" i="9"/>
  <c r="VPT94" i="9"/>
  <c r="VPS94" i="9"/>
  <c r="VPR94" i="9"/>
  <c r="VPQ94" i="9"/>
  <c r="VPP94" i="9"/>
  <c r="VPO94" i="9"/>
  <c r="VPN94" i="9"/>
  <c r="VPM94" i="9"/>
  <c r="VPL94" i="9"/>
  <c r="VPK94" i="9"/>
  <c r="VPJ94" i="9"/>
  <c r="VPI94" i="9"/>
  <c r="VPH94" i="9"/>
  <c r="VPG94" i="9"/>
  <c r="VPF94" i="9"/>
  <c r="VPE94" i="9"/>
  <c r="VPD94" i="9"/>
  <c r="VPC94" i="9"/>
  <c r="VPB94" i="9"/>
  <c r="VPA94" i="9"/>
  <c r="VOZ94" i="9"/>
  <c r="VOY94" i="9"/>
  <c r="VOX94" i="9"/>
  <c r="VOW94" i="9"/>
  <c r="VOV94" i="9"/>
  <c r="VOU94" i="9"/>
  <c r="VOT94" i="9"/>
  <c r="VOS94" i="9"/>
  <c r="VOR94" i="9"/>
  <c r="VOQ94" i="9"/>
  <c r="VOP94" i="9"/>
  <c r="VOO94" i="9"/>
  <c r="VON94" i="9"/>
  <c r="VOM94" i="9"/>
  <c r="VOL94" i="9"/>
  <c r="VOK94" i="9"/>
  <c r="VOJ94" i="9"/>
  <c r="VOI94" i="9"/>
  <c r="VOH94" i="9"/>
  <c r="VOG94" i="9"/>
  <c r="VOF94" i="9"/>
  <c r="VOE94" i="9"/>
  <c r="VOD94" i="9"/>
  <c r="VOC94" i="9"/>
  <c r="VOB94" i="9"/>
  <c r="VOA94" i="9"/>
  <c r="VNZ94" i="9"/>
  <c r="VNY94" i="9"/>
  <c r="VNX94" i="9"/>
  <c r="VNW94" i="9"/>
  <c r="VNV94" i="9"/>
  <c r="VNU94" i="9"/>
  <c r="VNT94" i="9"/>
  <c r="VNS94" i="9"/>
  <c r="VNR94" i="9"/>
  <c r="VNQ94" i="9"/>
  <c r="VNP94" i="9"/>
  <c r="VNO94" i="9"/>
  <c r="VNN94" i="9"/>
  <c r="VNM94" i="9"/>
  <c r="VNL94" i="9"/>
  <c r="VNK94" i="9"/>
  <c r="VNJ94" i="9"/>
  <c r="VNI94" i="9"/>
  <c r="VNH94" i="9"/>
  <c r="VNG94" i="9"/>
  <c r="VNF94" i="9"/>
  <c r="VNE94" i="9"/>
  <c r="VND94" i="9"/>
  <c r="VNC94" i="9"/>
  <c r="VNB94" i="9"/>
  <c r="VNA94" i="9"/>
  <c r="VMZ94" i="9"/>
  <c r="VMY94" i="9"/>
  <c r="VMX94" i="9"/>
  <c r="VMW94" i="9"/>
  <c r="VMV94" i="9"/>
  <c r="VMU94" i="9"/>
  <c r="VMT94" i="9"/>
  <c r="VMS94" i="9"/>
  <c r="VMR94" i="9"/>
  <c r="VMQ94" i="9"/>
  <c r="VMP94" i="9"/>
  <c r="VMO94" i="9"/>
  <c r="VMN94" i="9"/>
  <c r="VMM94" i="9"/>
  <c r="VML94" i="9"/>
  <c r="VMK94" i="9"/>
  <c r="VMJ94" i="9"/>
  <c r="VMI94" i="9"/>
  <c r="VMH94" i="9"/>
  <c r="VMG94" i="9"/>
  <c r="VMF94" i="9"/>
  <c r="VME94" i="9"/>
  <c r="VMD94" i="9"/>
  <c r="VMC94" i="9"/>
  <c r="VMB94" i="9"/>
  <c r="VMA94" i="9"/>
  <c r="VLZ94" i="9"/>
  <c r="VLY94" i="9"/>
  <c r="VLX94" i="9"/>
  <c r="VLW94" i="9"/>
  <c r="VLV94" i="9"/>
  <c r="VLU94" i="9"/>
  <c r="VLT94" i="9"/>
  <c r="VLS94" i="9"/>
  <c r="VLR94" i="9"/>
  <c r="VLQ94" i="9"/>
  <c r="VLP94" i="9"/>
  <c r="VLO94" i="9"/>
  <c r="VLN94" i="9"/>
  <c r="VLM94" i="9"/>
  <c r="VLL94" i="9"/>
  <c r="VLK94" i="9"/>
  <c r="VLJ94" i="9"/>
  <c r="VLI94" i="9"/>
  <c r="VLH94" i="9"/>
  <c r="VLG94" i="9"/>
  <c r="VLF94" i="9"/>
  <c r="VLE94" i="9"/>
  <c r="VLD94" i="9"/>
  <c r="VLC94" i="9"/>
  <c r="VLB94" i="9"/>
  <c r="VLA94" i="9"/>
  <c r="VKZ94" i="9"/>
  <c r="VKY94" i="9"/>
  <c r="VKX94" i="9"/>
  <c r="VKW94" i="9"/>
  <c r="VKV94" i="9"/>
  <c r="VKU94" i="9"/>
  <c r="VKT94" i="9"/>
  <c r="VKS94" i="9"/>
  <c r="VKR94" i="9"/>
  <c r="VKQ94" i="9"/>
  <c r="VKP94" i="9"/>
  <c r="VKO94" i="9"/>
  <c r="VKN94" i="9"/>
  <c r="VKM94" i="9"/>
  <c r="VKL94" i="9"/>
  <c r="VKK94" i="9"/>
  <c r="VKJ94" i="9"/>
  <c r="VKI94" i="9"/>
  <c r="VKH94" i="9"/>
  <c r="VKG94" i="9"/>
  <c r="VKF94" i="9"/>
  <c r="VKE94" i="9"/>
  <c r="VKD94" i="9"/>
  <c r="VKC94" i="9"/>
  <c r="VKB94" i="9"/>
  <c r="VKA94" i="9"/>
  <c r="VJZ94" i="9"/>
  <c r="VJY94" i="9"/>
  <c r="VJX94" i="9"/>
  <c r="VJW94" i="9"/>
  <c r="VJV94" i="9"/>
  <c r="VJU94" i="9"/>
  <c r="VJT94" i="9"/>
  <c r="VJS94" i="9"/>
  <c r="VJR94" i="9"/>
  <c r="VJQ94" i="9"/>
  <c r="VJP94" i="9"/>
  <c r="VJO94" i="9"/>
  <c r="VJN94" i="9"/>
  <c r="VJM94" i="9"/>
  <c r="VJL94" i="9"/>
  <c r="VJK94" i="9"/>
  <c r="VJJ94" i="9"/>
  <c r="VJI94" i="9"/>
  <c r="VJH94" i="9"/>
  <c r="VJG94" i="9"/>
  <c r="VJF94" i="9"/>
  <c r="VJE94" i="9"/>
  <c r="VJD94" i="9"/>
  <c r="VJC94" i="9"/>
  <c r="VJB94" i="9"/>
  <c r="VJA94" i="9"/>
  <c r="VIZ94" i="9"/>
  <c r="VIY94" i="9"/>
  <c r="VIX94" i="9"/>
  <c r="VIW94" i="9"/>
  <c r="VIV94" i="9"/>
  <c r="VIU94" i="9"/>
  <c r="VIT94" i="9"/>
  <c r="VIS94" i="9"/>
  <c r="VIR94" i="9"/>
  <c r="VIQ94" i="9"/>
  <c r="VIP94" i="9"/>
  <c r="VIO94" i="9"/>
  <c r="VIN94" i="9"/>
  <c r="VIM94" i="9"/>
  <c r="VIL94" i="9"/>
  <c r="VIK94" i="9"/>
  <c r="VIJ94" i="9"/>
  <c r="VII94" i="9"/>
  <c r="VIH94" i="9"/>
  <c r="VIG94" i="9"/>
  <c r="VIF94" i="9"/>
  <c r="VIE94" i="9"/>
  <c r="VID94" i="9"/>
  <c r="VIC94" i="9"/>
  <c r="VIB94" i="9"/>
  <c r="VIA94" i="9"/>
  <c r="VHZ94" i="9"/>
  <c r="VHY94" i="9"/>
  <c r="VHX94" i="9"/>
  <c r="VHW94" i="9"/>
  <c r="VHV94" i="9"/>
  <c r="VHU94" i="9"/>
  <c r="VHT94" i="9"/>
  <c r="VHS94" i="9"/>
  <c r="VHR94" i="9"/>
  <c r="VHQ94" i="9"/>
  <c r="VHP94" i="9"/>
  <c r="VHO94" i="9"/>
  <c r="VHN94" i="9"/>
  <c r="VHM94" i="9"/>
  <c r="VHL94" i="9"/>
  <c r="VHK94" i="9"/>
  <c r="VHJ94" i="9"/>
  <c r="VHI94" i="9"/>
  <c r="VHH94" i="9"/>
  <c r="VHG94" i="9"/>
  <c r="VHF94" i="9"/>
  <c r="VHE94" i="9"/>
  <c r="VHD94" i="9"/>
  <c r="VHC94" i="9"/>
  <c r="VHB94" i="9"/>
  <c r="VHA94" i="9"/>
  <c r="VGZ94" i="9"/>
  <c r="VGY94" i="9"/>
  <c r="VGX94" i="9"/>
  <c r="VGW94" i="9"/>
  <c r="VGV94" i="9"/>
  <c r="VGU94" i="9"/>
  <c r="VGT94" i="9"/>
  <c r="VGS94" i="9"/>
  <c r="VGR94" i="9"/>
  <c r="VGQ94" i="9"/>
  <c r="VGP94" i="9"/>
  <c r="VGO94" i="9"/>
  <c r="VGN94" i="9"/>
  <c r="VGM94" i="9"/>
  <c r="VGL94" i="9"/>
  <c r="VGK94" i="9"/>
  <c r="VGJ94" i="9"/>
  <c r="VGI94" i="9"/>
  <c r="VGH94" i="9"/>
  <c r="VGG94" i="9"/>
  <c r="VGF94" i="9"/>
  <c r="VGE94" i="9"/>
  <c r="VGD94" i="9"/>
  <c r="VGC94" i="9"/>
  <c r="VGB94" i="9"/>
  <c r="VGA94" i="9"/>
  <c r="VFZ94" i="9"/>
  <c r="VFY94" i="9"/>
  <c r="VFX94" i="9"/>
  <c r="VFW94" i="9"/>
  <c r="VFV94" i="9"/>
  <c r="VFU94" i="9"/>
  <c r="VFT94" i="9"/>
  <c r="VFS94" i="9"/>
  <c r="VFR94" i="9"/>
  <c r="VFQ94" i="9"/>
  <c r="VFP94" i="9"/>
  <c r="VFO94" i="9"/>
  <c r="VFN94" i="9"/>
  <c r="VFM94" i="9"/>
  <c r="VFL94" i="9"/>
  <c r="VFK94" i="9"/>
  <c r="VFJ94" i="9"/>
  <c r="VFI94" i="9"/>
  <c r="VFH94" i="9"/>
  <c r="VFG94" i="9"/>
  <c r="VFF94" i="9"/>
  <c r="VFE94" i="9"/>
  <c r="VFD94" i="9"/>
  <c r="VFC94" i="9"/>
  <c r="VFB94" i="9"/>
  <c r="VFA94" i="9"/>
  <c r="VEZ94" i="9"/>
  <c r="VEY94" i="9"/>
  <c r="VEX94" i="9"/>
  <c r="VEW94" i="9"/>
  <c r="VEV94" i="9"/>
  <c r="VEU94" i="9"/>
  <c r="VET94" i="9"/>
  <c r="VES94" i="9"/>
  <c r="VER94" i="9"/>
  <c r="VEQ94" i="9"/>
  <c r="VEP94" i="9"/>
  <c r="VEO94" i="9"/>
  <c r="VEN94" i="9"/>
  <c r="VEM94" i="9"/>
  <c r="VEL94" i="9"/>
  <c r="VEK94" i="9"/>
  <c r="VEJ94" i="9"/>
  <c r="VEI94" i="9"/>
  <c r="VEH94" i="9"/>
  <c r="VEG94" i="9"/>
  <c r="VEF94" i="9"/>
  <c r="VEE94" i="9"/>
  <c r="VED94" i="9"/>
  <c r="VEC94" i="9"/>
  <c r="VEB94" i="9"/>
  <c r="VEA94" i="9"/>
  <c r="VDZ94" i="9"/>
  <c r="VDY94" i="9"/>
  <c r="VDX94" i="9"/>
  <c r="VDW94" i="9"/>
  <c r="VDV94" i="9"/>
  <c r="VDU94" i="9"/>
  <c r="VDT94" i="9"/>
  <c r="VDS94" i="9"/>
  <c r="VDR94" i="9"/>
  <c r="VDQ94" i="9"/>
  <c r="VDP94" i="9"/>
  <c r="VDO94" i="9"/>
  <c r="VDN94" i="9"/>
  <c r="VDM94" i="9"/>
  <c r="VDL94" i="9"/>
  <c r="VDK94" i="9"/>
  <c r="VDJ94" i="9"/>
  <c r="VDI94" i="9"/>
  <c r="VDH94" i="9"/>
  <c r="VDG94" i="9"/>
  <c r="VDF94" i="9"/>
  <c r="VDE94" i="9"/>
  <c r="VDD94" i="9"/>
  <c r="VDC94" i="9"/>
  <c r="VDB94" i="9"/>
  <c r="VDA94" i="9"/>
  <c r="VCZ94" i="9"/>
  <c r="VCY94" i="9"/>
  <c r="VCX94" i="9"/>
  <c r="VCW94" i="9"/>
  <c r="VCV94" i="9"/>
  <c r="VCU94" i="9"/>
  <c r="VCT94" i="9"/>
  <c r="VCS94" i="9"/>
  <c r="VCR94" i="9"/>
  <c r="VCQ94" i="9"/>
  <c r="VCP94" i="9"/>
  <c r="VCO94" i="9"/>
  <c r="VCN94" i="9"/>
  <c r="VCM94" i="9"/>
  <c r="VCL94" i="9"/>
  <c r="VCK94" i="9"/>
  <c r="VCJ94" i="9"/>
  <c r="VCI94" i="9"/>
  <c r="VCH94" i="9"/>
  <c r="VCG94" i="9"/>
  <c r="VCF94" i="9"/>
  <c r="VCE94" i="9"/>
  <c r="VCD94" i="9"/>
  <c r="VCC94" i="9"/>
  <c r="VCB94" i="9"/>
  <c r="VCA94" i="9"/>
  <c r="VBZ94" i="9"/>
  <c r="VBY94" i="9"/>
  <c r="VBX94" i="9"/>
  <c r="VBW94" i="9"/>
  <c r="VBV94" i="9"/>
  <c r="VBU94" i="9"/>
  <c r="VBT94" i="9"/>
  <c r="VBS94" i="9"/>
  <c r="VBR94" i="9"/>
  <c r="VBQ94" i="9"/>
  <c r="VBP94" i="9"/>
  <c r="VBO94" i="9"/>
  <c r="VBN94" i="9"/>
  <c r="VBM94" i="9"/>
  <c r="VBL94" i="9"/>
  <c r="VBK94" i="9"/>
  <c r="VBJ94" i="9"/>
  <c r="VBI94" i="9"/>
  <c r="VBH94" i="9"/>
  <c r="VBG94" i="9"/>
  <c r="VBF94" i="9"/>
  <c r="VBE94" i="9"/>
  <c r="VBD94" i="9"/>
  <c r="VBC94" i="9"/>
  <c r="VBB94" i="9"/>
  <c r="VBA94" i="9"/>
  <c r="VAZ94" i="9"/>
  <c r="VAY94" i="9"/>
  <c r="VAX94" i="9"/>
  <c r="VAW94" i="9"/>
  <c r="VAV94" i="9"/>
  <c r="VAU94" i="9"/>
  <c r="VAT94" i="9"/>
  <c r="VAS94" i="9"/>
  <c r="VAR94" i="9"/>
  <c r="VAQ94" i="9"/>
  <c r="VAP94" i="9"/>
  <c r="VAO94" i="9"/>
  <c r="VAN94" i="9"/>
  <c r="VAM94" i="9"/>
  <c r="VAL94" i="9"/>
  <c r="VAK94" i="9"/>
  <c r="VAJ94" i="9"/>
  <c r="VAI94" i="9"/>
  <c r="VAH94" i="9"/>
  <c r="VAG94" i="9"/>
  <c r="VAF94" i="9"/>
  <c r="VAE94" i="9"/>
  <c r="VAD94" i="9"/>
  <c r="VAC94" i="9"/>
  <c r="VAB94" i="9"/>
  <c r="VAA94" i="9"/>
  <c r="UZZ94" i="9"/>
  <c r="UZY94" i="9"/>
  <c r="UZX94" i="9"/>
  <c r="UZW94" i="9"/>
  <c r="UZV94" i="9"/>
  <c r="UZU94" i="9"/>
  <c r="UZT94" i="9"/>
  <c r="UZS94" i="9"/>
  <c r="UZR94" i="9"/>
  <c r="UZQ94" i="9"/>
  <c r="UZP94" i="9"/>
  <c r="UZO94" i="9"/>
  <c r="UZN94" i="9"/>
  <c r="UZM94" i="9"/>
  <c r="UZL94" i="9"/>
  <c r="UZK94" i="9"/>
  <c r="UZJ94" i="9"/>
  <c r="UZI94" i="9"/>
  <c r="UZH94" i="9"/>
  <c r="UZG94" i="9"/>
  <c r="UZF94" i="9"/>
  <c r="UZE94" i="9"/>
  <c r="UZD94" i="9"/>
  <c r="UZC94" i="9"/>
  <c r="UZB94" i="9"/>
  <c r="UZA94" i="9"/>
  <c r="UYZ94" i="9"/>
  <c r="UYY94" i="9"/>
  <c r="UYX94" i="9"/>
  <c r="UYW94" i="9"/>
  <c r="UYV94" i="9"/>
  <c r="UYU94" i="9"/>
  <c r="UYT94" i="9"/>
  <c r="UYS94" i="9"/>
  <c r="UYR94" i="9"/>
  <c r="UYQ94" i="9"/>
  <c r="UYP94" i="9"/>
  <c r="UYO94" i="9"/>
  <c r="UYN94" i="9"/>
  <c r="UYM94" i="9"/>
  <c r="UYL94" i="9"/>
  <c r="UYK94" i="9"/>
  <c r="UYJ94" i="9"/>
  <c r="UYI94" i="9"/>
  <c r="UYH94" i="9"/>
  <c r="UYG94" i="9"/>
  <c r="UYF94" i="9"/>
  <c r="UYE94" i="9"/>
  <c r="UYD94" i="9"/>
  <c r="UYC94" i="9"/>
  <c r="UYB94" i="9"/>
  <c r="UYA94" i="9"/>
  <c r="UXZ94" i="9"/>
  <c r="UXY94" i="9"/>
  <c r="UXX94" i="9"/>
  <c r="UXW94" i="9"/>
  <c r="UXV94" i="9"/>
  <c r="UXU94" i="9"/>
  <c r="UXT94" i="9"/>
  <c r="UXS94" i="9"/>
  <c r="UXR94" i="9"/>
  <c r="UXQ94" i="9"/>
  <c r="UXP94" i="9"/>
  <c r="UXO94" i="9"/>
  <c r="UXN94" i="9"/>
  <c r="UXM94" i="9"/>
  <c r="UXL94" i="9"/>
  <c r="UXK94" i="9"/>
  <c r="UXJ94" i="9"/>
  <c r="UXI94" i="9"/>
  <c r="UXH94" i="9"/>
  <c r="UXG94" i="9"/>
  <c r="UXF94" i="9"/>
  <c r="UXE94" i="9"/>
  <c r="UXD94" i="9"/>
  <c r="UXC94" i="9"/>
  <c r="UXB94" i="9"/>
  <c r="UXA94" i="9"/>
  <c r="UWZ94" i="9"/>
  <c r="UWY94" i="9"/>
  <c r="UWX94" i="9"/>
  <c r="UWW94" i="9"/>
  <c r="UWV94" i="9"/>
  <c r="UWU94" i="9"/>
  <c r="UWT94" i="9"/>
  <c r="UWS94" i="9"/>
  <c r="UWR94" i="9"/>
  <c r="UWQ94" i="9"/>
  <c r="UWP94" i="9"/>
  <c r="UWO94" i="9"/>
  <c r="UWN94" i="9"/>
  <c r="UWM94" i="9"/>
  <c r="UWL94" i="9"/>
  <c r="UWK94" i="9"/>
  <c r="UWJ94" i="9"/>
  <c r="UWI94" i="9"/>
  <c r="UWH94" i="9"/>
  <c r="UWG94" i="9"/>
  <c r="UWF94" i="9"/>
  <c r="UWE94" i="9"/>
  <c r="UWD94" i="9"/>
  <c r="UWC94" i="9"/>
  <c r="UWB94" i="9"/>
  <c r="UWA94" i="9"/>
  <c r="UVZ94" i="9"/>
  <c r="UVY94" i="9"/>
  <c r="UVX94" i="9"/>
  <c r="UVW94" i="9"/>
  <c r="UVV94" i="9"/>
  <c r="UVU94" i="9"/>
  <c r="UVT94" i="9"/>
  <c r="UVS94" i="9"/>
  <c r="UVR94" i="9"/>
  <c r="UVQ94" i="9"/>
  <c r="UVP94" i="9"/>
  <c r="UVO94" i="9"/>
  <c r="UVN94" i="9"/>
  <c r="UVM94" i="9"/>
  <c r="UVL94" i="9"/>
  <c r="UVK94" i="9"/>
  <c r="UVJ94" i="9"/>
  <c r="UVI94" i="9"/>
  <c r="UVH94" i="9"/>
  <c r="UVG94" i="9"/>
  <c r="UVF94" i="9"/>
  <c r="UVE94" i="9"/>
  <c r="UVD94" i="9"/>
  <c r="UVC94" i="9"/>
  <c r="UVB94" i="9"/>
  <c r="UVA94" i="9"/>
  <c r="UUZ94" i="9"/>
  <c r="UUY94" i="9"/>
  <c r="UUX94" i="9"/>
  <c r="UUW94" i="9"/>
  <c r="UUV94" i="9"/>
  <c r="UUU94" i="9"/>
  <c r="UUT94" i="9"/>
  <c r="UUS94" i="9"/>
  <c r="UUR94" i="9"/>
  <c r="UUQ94" i="9"/>
  <c r="UUP94" i="9"/>
  <c r="UUO94" i="9"/>
  <c r="UUN94" i="9"/>
  <c r="UUM94" i="9"/>
  <c r="UUL94" i="9"/>
  <c r="UUK94" i="9"/>
  <c r="UUJ94" i="9"/>
  <c r="UUI94" i="9"/>
  <c r="UUH94" i="9"/>
  <c r="UUG94" i="9"/>
  <c r="UUF94" i="9"/>
  <c r="UUE94" i="9"/>
  <c r="UUD94" i="9"/>
  <c r="UUC94" i="9"/>
  <c r="UUB94" i="9"/>
  <c r="UUA94" i="9"/>
  <c r="UTZ94" i="9"/>
  <c r="UTY94" i="9"/>
  <c r="UTX94" i="9"/>
  <c r="UTW94" i="9"/>
  <c r="UTV94" i="9"/>
  <c r="UTU94" i="9"/>
  <c r="UTT94" i="9"/>
  <c r="UTS94" i="9"/>
  <c r="UTR94" i="9"/>
  <c r="UTQ94" i="9"/>
  <c r="UTP94" i="9"/>
  <c r="UTO94" i="9"/>
  <c r="UTN94" i="9"/>
  <c r="UTM94" i="9"/>
  <c r="UTL94" i="9"/>
  <c r="UTK94" i="9"/>
  <c r="UTJ94" i="9"/>
  <c r="UTI94" i="9"/>
  <c r="UTH94" i="9"/>
  <c r="UTG94" i="9"/>
  <c r="UTF94" i="9"/>
  <c r="UTE94" i="9"/>
  <c r="UTD94" i="9"/>
  <c r="UTC94" i="9"/>
  <c r="UTB94" i="9"/>
  <c r="UTA94" i="9"/>
  <c r="USZ94" i="9"/>
  <c r="USY94" i="9"/>
  <c r="USX94" i="9"/>
  <c r="USW94" i="9"/>
  <c r="USV94" i="9"/>
  <c r="USU94" i="9"/>
  <c r="UST94" i="9"/>
  <c r="USS94" i="9"/>
  <c r="USR94" i="9"/>
  <c r="USQ94" i="9"/>
  <c r="USP94" i="9"/>
  <c r="USO94" i="9"/>
  <c r="USN94" i="9"/>
  <c r="USM94" i="9"/>
  <c r="USL94" i="9"/>
  <c r="USK94" i="9"/>
  <c r="USJ94" i="9"/>
  <c r="USI94" i="9"/>
  <c r="USH94" i="9"/>
  <c r="USG94" i="9"/>
  <c r="USF94" i="9"/>
  <c r="USE94" i="9"/>
  <c r="USD94" i="9"/>
  <c r="USC94" i="9"/>
  <c r="USB94" i="9"/>
  <c r="USA94" i="9"/>
  <c r="URZ94" i="9"/>
  <c r="URY94" i="9"/>
  <c r="URX94" i="9"/>
  <c r="URW94" i="9"/>
  <c r="URV94" i="9"/>
  <c r="URU94" i="9"/>
  <c r="URT94" i="9"/>
  <c r="URS94" i="9"/>
  <c r="URR94" i="9"/>
  <c r="URQ94" i="9"/>
  <c r="URP94" i="9"/>
  <c r="URO94" i="9"/>
  <c r="URN94" i="9"/>
  <c r="URM94" i="9"/>
  <c r="URL94" i="9"/>
  <c r="URK94" i="9"/>
  <c r="URJ94" i="9"/>
  <c r="URI94" i="9"/>
  <c r="URH94" i="9"/>
  <c r="URG94" i="9"/>
  <c r="URF94" i="9"/>
  <c r="URE94" i="9"/>
  <c r="URD94" i="9"/>
  <c r="URC94" i="9"/>
  <c r="URB94" i="9"/>
  <c r="URA94" i="9"/>
  <c r="UQZ94" i="9"/>
  <c r="UQY94" i="9"/>
  <c r="UQX94" i="9"/>
  <c r="UQW94" i="9"/>
  <c r="UQV94" i="9"/>
  <c r="UQU94" i="9"/>
  <c r="UQT94" i="9"/>
  <c r="UQS94" i="9"/>
  <c r="UQR94" i="9"/>
  <c r="UQQ94" i="9"/>
  <c r="UQP94" i="9"/>
  <c r="UQO94" i="9"/>
  <c r="UQN94" i="9"/>
  <c r="UQM94" i="9"/>
  <c r="UQL94" i="9"/>
  <c r="UQK94" i="9"/>
  <c r="UQJ94" i="9"/>
  <c r="UQI94" i="9"/>
  <c r="UQH94" i="9"/>
  <c r="UQG94" i="9"/>
  <c r="UQF94" i="9"/>
  <c r="UQE94" i="9"/>
  <c r="UQD94" i="9"/>
  <c r="UQC94" i="9"/>
  <c r="UQB94" i="9"/>
  <c r="UQA94" i="9"/>
  <c r="UPZ94" i="9"/>
  <c r="UPY94" i="9"/>
  <c r="UPX94" i="9"/>
  <c r="UPW94" i="9"/>
  <c r="UPV94" i="9"/>
  <c r="UPU94" i="9"/>
  <c r="UPT94" i="9"/>
  <c r="UPS94" i="9"/>
  <c r="UPR94" i="9"/>
  <c r="UPQ94" i="9"/>
  <c r="UPP94" i="9"/>
  <c r="UPO94" i="9"/>
  <c r="UPN94" i="9"/>
  <c r="UPM94" i="9"/>
  <c r="UPL94" i="9"/>
  <c r="UPK94" i="9"/>
  <c r="UPJ94" i="9"/>
  <c r="UPI94" i="9"/>
  <c r="UPH94" i="9"/>
  <c r="UPG94" i="9"/>
  <c r="UPF94" i="9"/>
  <c r="UPE94" i="9"/>
  <c r="UPD94" i="9"/>
  <c r="UPC94" i="9"/>
  <c r="UPB94" i="9"/>
  <c r="UPA94" i="9"/>
  <c r="UOZ94" i="9"/>
  <c r="UOY94" i="9"/>
  <c r="UOX94" i="9"/>
  <c r="UOW94" i="9"/>
  <c r="UOV94" i="9"/>
  <c r="UOU94" i="9"/>
  <c r="UOT94" i="9"/>
  <c r="UOS94" i="9"/>
  <c r="UOR94" i="9"/>
  <c r="UOQ94" i="9"/>
  <c r="UOP94" i="9"/>
  <c r="UOO94" i="9"/>
  <c r="UON94" i="9"/>
  <c r="UOM94" i="9"/>
  <c r="UOL94" i="9"/>
  <c r="UOK94" i="9"/>
  <c r="UOJ94" i="9"/>
  <c r="UOI94" i="9"/>
  <c r="UOH94" i="9"/>
  <c r="UOG94" i="9"/>
  <c r="UOF94" i="9"/>
  <c r="UOE94" i="9"/>
  <c r="UOD94" i="9"/>
  <c r="UOC94" i="9"/>
  <c r="UOB94" i="9"/>
  <c r="UOA94" i="9"/>
  <c r="UNZ94" i="9"/>
  <c r="UNY94" i="9"/>
  <c r="UNX94" i="9"/>
  <c r="UNW94" i="9"/>
  <c r="UNV94" i="9"/>
  <c r="UNU94" i="9"/>
  <c r="UNT94" i="9"/>
  <c r="UNS94" i="9"/>
  <c r="UNR94" i="9"/>
  <c r="UNQ94" i="9"/>
  <c r="UNP94" i="9"/>
  <c r="UNO94" i="9"/>
  <c r="UNN94" i="9"/>
  <c r="UNM94" i="9"/>
  <c r="UNL94" i="9"/>
  <c r="UNK94" i="9"/>
  <c r="UNJ94" i="9"/>
  <c r="UNI94" i="9"/>
  <c r="UNH94" i="9"/>
  <c r="UNG94" i="9"/>
  <c r="UNF94" i="9"/>
  <c r="UNE94" i="9"/>
  <c r="UND94" i="9"/>
  <c r="UNC94" i="9"/>
  <c r="UNB94" i="9"/>
  <c r="UNA94" i="9"/>
  <c r="UMZ94" i="9"/>
  <c r="UMY94" i="9"/>
  <c r="UMX94" i="9"/>
  <c r="UMW94" i="9"/>
  <c r="UMV94" i="9"/>
  <c r="UMU94" i="9"/>
  <c r="UMT94" i="9"/>
  <c r="UMS94" i="9"/>
  <c r="UMR94" i="9"/>
  <c r="UMQ94" i="9"/>
  <c r="UMP94" i="9"/>
  <c r="UMO94" i="9"/>
  <c r="UMN94" i="9"/>
  <c r="UMM94" i="9"/>
  <c r="UML94" i="9"/>
  <c r="UMK94" i="9"/>
  <c r="UMJ94" i="9"/>
  <c r="UMI94" i="9"/>
  <c r="UMH94" i="9"/>
  <c r="UMG94" i="9"/>
  <c r="UMF94" i="9"/>
  <c r="UME94" i="9"/>
  <c r="UMD94" i="9"/>
  <c r="UMC94" i="9"/>
  <c r="UMB94" i="9"/>
  <c r="UMA94" i="9"/>
  <c r="ULZ94" i="9"/>
  <c r="ULY94" i="9"/>
  <c r="ULX94" i="9"/>
  <c r="ULW94" i="9"/>
  <c r="ULV94" i="9"/>
  <c r="ULU94" i="9"/>
  <c r="ULT94" i="9"/>
  <c r="ULS94" i="9"/>
  <c r="ULR94" i="9"/>
  <c r="ULQ94" i="9"/>
  <c r="ULP94" i="9"/>
  <c r="ULO94" i="9"/>
  <c r="ULN94" i="9"/>
  <c r="ULM94" i="9"/>
  <c r="ULL94" i="9"/>
  <c r="ULK94" i="9"/>
  <c r="ULJ94" i="9"/>
  <c r="ULI94" i="9"/>
  <c r="ULH94" i="9"/>
  <c r="ULG94" i="9"/>
  <c r="ULF94" i="9"/>
  <c r="ULE94" i="9"/>
  <c r="ULD94" i="9"/>
  <c r="ULC94" i="9"/>
  <c r="ULB94" i="9"/>
  <c r="ULA94" i="9"/>
  <c r="UKZ94" i="9"/>
  <c r="UKY94" i="9"/>
  <c r="UKX94" i="9"/>
  <c r="UKW94" i="9"/>
  <c r="UKV94" i="9"/>
  <c r="UKU94" i="9"/>
  <c r="UKT94" i="9"/>
  <c r="UKS94" i="9"/>
  <c r="UKR94" i="9"/>
  <c r="UKQ94" i="9"/>
  <c r="UKP94" i="9"/>
  <c r="UKO94" i="9"/>
  <c r="UKN94" i="9"/>
  <c r="UKM94" i="9"/>
  <c r="UKL94" i="9"/>
  <c r="UKK94" i="9"/>
  <c r="UKJ94" i="9"/>
  <c r="UKI94" i="9"/>
  <c r="UKH94" i="9"/>
  <c r="UKG94" i="9"/>
  <c r="UKF94" i="9"/>
  <c r="UKE94" i="9"/>
  <c r="UKD94" i="9"/>
  <c r="UKC94" i="9"/>
  <c r="UKB94" i="9"/>
  <c r="UKA94" i="9"/>
  <c r="UJZ94" i="9"/>
  <c r="UJY94" i="9"/>
  <c r="UJX94" i="9"/>
  <c r="UJW94" i="9"/>
  <c r="UJV94" i="9"/>
  <c r="UJU94" i="9"/>
  <c r="UJT94" i="9"/>
  <c r="UJS94" i="9"/>
  <c r="UJR94" i="9"/>
  <c r="UJQ94" i="9"/>
  <c r="UJP94" i="9"/>
  <c r="UJO94" i="9"/>
  <c r="UJN94" i="9"/>
  <c r="UJM94" i="9"/>
  <c r="UJL94" i="9"/>
  <c r="UJK94" i="9"/>
  <c r="UJJ94" i="9"/>
  <c r="UJI94" i="9"/>
  <c r="UJH94" i="9"/>
  <c r="UJG94" i="9"/>
  <c r="UJF94" i="9"/>
  <c r="UJE94" i="9"/>
  <c r="UJD94" i="9"/>
  <c r="UJC94" i="9"/>
  <c r="UJB94" i="9"/>
  <c r="UJA94" i="9"/>
  <c r="UIZ94" i="9"/>
  <c r="UIY94" i="9"/>
  <c r="UIX94" i="9"/>
  <c r="UIW94" i="9"/>
  <c r="UIV94" i="9"/>
  <c r="UIU94" i="9"/>
  <c r="UIT94" i="9"/>
  <c r="UIS94" i="9"/>
  <c r="UIR94" i="9"/>
  <c r="UIQ94" i="9"/>
  <c r="UIP94" i="9"/>
  <c r="UIO94" i="9"/>
  <c r="UIN94" i="9"/>
  <c r="UIM94" i="9"/>
  <c r="UIL94" i="9"/>
  <c r="UIK94" i="9"/>
  <c r="UIJ94" i="9"/>
  <c r="UII94" i="9"/>
  <c r="UIH94" i="9"/>
  <c r="UIG94" i="9"/>
  <c r="UIF94" i="9"/>
  <c r="UIE94" i="9"/>
  <c r="UID94" i="9"/>
  <c r="UIC94" i="9"/>
  <c r="UIB94" i="9"/>
  <c r="UIA94" i="9"/>
  <c r="UHZ94" i="9"/>
  <c r="UHY94" i="9"/>
  <c r="UHX94" i="9"/>
  <c r="UHW94" i="9"/>
  <c r="UHV94" i="9"/>
  <c r="UHU94" i="9"/>
  <c r="UHT94" i="9"/>
  <c r="UHS94" i="9"/>
  <c r="UHR94" i="9"/>
  <c r="UHQ94" i="9"/>
  <c r="UHP94" i="9"/>
  <c r="UHO94" i="9"/>
  <c r="UHN94" i="9"/>
  <c r="UHM94" i="9"/>
  <c r="UHL94" i="9"/>
  <c r="UHK94" i="9"/>
  <c r="UHJ94" i="9"/>
  <c r="UHI94" i="9"/>
  <c r="UHH94" i="9"/>
  <c r="UHG94" i="9"/>
  <c r="UHF94" i="9"/>
  <c r="UHE94" i="9"/>
  <c r="UHD94" i="9"/>
  <c r="UHC94" i="9"/>
  <c r="UHB94" i="9"/>
  <c r="UHA94" i="9"/>
  <c r="UGZ94" i="9"/>
  <c r="UGY94" i="9"/>
  <c r="UGX94" i="9"/>
  <c r="UGW94" i="9"/>
  <c r="UGV94" i="9"/>
  <c r="UGU94" i="9"/>
  <c r="UGT94" i="9"/>
  <c r="UGS94" i="9"/>
  <c r="UGR94" i="9"/>
  <c r="UGQ94" i="9"/>
  <c r="UGP94" i="9"/>
  <c r="UGO94" i="9"/>
  <c r="UGN94" i="9"/>
  <c r="UGM94" i="9"/>
  <c r="UGL94" i="9"/>
  <c r="UGK94" i="9"/>
  <c r="UGJ94" i="9"/>
  <c r="UGI94" i="9"/>
  <c r="UGH94" i="9"/>
  <c r="UGG94" i="9"/>
  <c r="UGF94" i="9"/>
  <c r="UGE94" i="9"/>
  <c r="UGD94" i="9"/>
  <c r="UGC94" i="9"/>
  <c r="UGB94" i="9"/>
  <c r="UGA94" i="9"/>
  <c r="UFZ94" i="9"/>
  <c r="UFY94" i="9"/>
  <c r="UFX94" i="9"/>
  <c r="UFW94" i="9"/>
  <c r="UFV94" i="9"/>
  <c r="UFU94" i="9"/>
  <c r="UFT94" i="9"/>
  <c r="UFS94" i="9"/>
  <c r="UFR94" i="9"/>
  <c r="UFQ94" i="9"/>
  <c r="UFP94" i="9"/>
  <c r="UFO94" i="9"/>
  <c r="UFN94" i="9"/>
  <c r="UFM94" i="9"/>
  <c r="UFL94" i="9"/>
  <c r="UFK94" i="9"/>
  <c r="UFJ94" i="9"/>
  <c r="UFI94" i="9"/>
  <c r="UFH94" i="9"/>
  <c r="UFG94" i="9"/>
  <c r="UFF94" i="9"/>
  <c r="UFE94" i="9"/>
  <c r="UFD94" i="9"/>
  <c r="UFC94" i="9"/>
  <c r="UFB94" i="9"/>
  <c r="UFA94" i="9"/>
  <c r="UEZ94" i="9"/>
  <c r="UEY94" i="9"/>
  <c r="UEX94" i="9"/>
  <c r="UEW94" i="9"/>
  <c r="UEV94" i="9"/>
  <c r="UEU94" i="9"/>
  <c r="UET94" i="9"/>
  <c r="UES94" i="9"/>
  <c r="UER94" i="9"/>
  <c r="UEQ94" i="9"/>
  <c r="UEP94" i="9"/>
  <c r="UEO94" i="9"/>
  <c r="UEN94" i="9"/>
  <c r="UEM94" i="9"/>
  <c r="UEL94" i="9"/>
  <c r="UEK94" i="9"/>
  <c r="UEJ94" i="9"/>
  <c r="UEI94" i="9"/>
  <c r="UEH94" i="9"/>
  <c r="UEG94" i="9"/>
  <c r="UEF94" i="9"/>
  <c r="UEE94" i="9"/>
  <c r="UED94" i="9"/>
  <c r="UEC94" i="9"/>
  <c r="UEB94" i="9"/>
  <c r="UEA94" i="9"/>
  <c r="UDZ94" i="9"/>
  <c r="UDY94" i="9"/>
  <c r="UDX94" i="9"/>
  <c r="UDW94" i="9"/>
  <c r="UDV94" i="9"/>
  <c r="UDU94" i="9"/>
  <c r="UDT94" i="9"/>
  <c r="UDS94" i="9"/>
  <c r="UDR94" i="9"/>
  <c r="UDQ94" i="9"/>
  <c r="UDP94" i="9"/>
  <c r="UDO94" i="9"/>
  <c r="UDN94" i="9"/>
  <c r="UDM94" i="9"/>
  <c r="UDL94" i="9"/>
  <c r="UDK94" i="9"/>
  <c r="UDJ94" i="9"/>
  <c r="UDI94" i="9"/>
  <c r="UDH94" i="9"/>
  <c r="UDG94" i="9"/>
  <c r="UDF94" i="9"/>
  <c r="UDE94" i="9"/>
  <c r="UDD94" i="9"/>
  <c r="UDC94" i="9"/>
  <c r="UDB94" i="9"/>
  <c r="UDA94" i="9"/>
  <c r="UCZ94" i="9"/>
  <c r="UCY94" i="9"/>
  <c r="UCX94" i="9"/>
  <c r="UCW94" i="9"/>
  <c r="UCV94" i="9"/>
  <c r="UCU94" i="9"/>
  <c r="UCT94" i="9"/>
  <c r="UCS94" i="9"/>
  <c r="UCR94" i="9"/>
  <c r="UCQ94" i="9"/>
  <c r="UCP94" i="9"/>
  <c r="UCO94" i="9"/>
  <c r="UCN94" i="9"/>
  <c r="UCM94" i="9"/>
  <c r="UCL94" i="9"/>
  <c r="UCK94" i="9"/>
  <c r="UCJ94" i="9"/>
  <c r="UCI94" i="9"/>
  <c r="UCH94" i="9"/>
  <c r="UCG94" i="9"/>
  <c r="UCF94" i="9"/>
  <c r="UCE94" i="9"/>
  <c r="UCD94" i="9"/>
  <c r="UCC94" i="9"/>
  <c r="UCB94" i="9"/>
  <c r="UCA94" i="9"/>
  <c r="UBZ94" i="9"/>
  <c r="UBY94" i="9"/>
  <c r="UBX94" i="9"/>
  <c r="UBW94" i="9"/>
  <c r="UBV94" i="9"/>
  <c r="UBU94" i="9"/>
  <c r="UBT94" i="9"/>
  <c r="UBS94" i="9"/>
  <c r="UBR94" i="9"/>
  <c r="UBQ94" i="9"/>
  <c r="UBP94" i="9"/>
  <c r="UBO94" i="9"/>
  <c r="UBN94" i="9"/>
  <c r="UBM94" i="9"/>
  <c r="UBL94" i="9"/>
  <c r="UBK94" i="9"/>
  <c r="UBJ94" i="9"/>
  <c r="UBI94" i="9"/>
  <c r="UBH94" i="9"/>
  <c r="UBG94" i="9"/>
  <c r="UBF94" i="9"/>
  <c r="UBE94" i="9"/>
  <c r="UBD94" i="9"/>
  <c r="UBC94" i="9"/>
  <c r="UBB94" i="9"/>
  <c r="UBA94" i="9"/>
  <c r="UAZ94" i="9"/>
  <c r="UAY94" i="9"/>
  <c r="UAX94" i="9"/>
  <c r="UAW94" i="9"/>
  <c r="UAV94" i="9"/>
  <c r="UAU94" i="9"/>
  <c r="UAT94" i="9"/>
  <c r="UAS94" i="9"/>
  <c r="UAR94" i="9"/>
  <c r="UAQ94" i="9"/>
  <c r="UAP94" i="9"/>
  <c r="UAO94" i="9"/>
  <c r="UAN94" i="9"/>
  <c r="UAM94" i="9"/>
  <c r="UAL94" i="9"/>
  <c r="UAK94" i="9"/>
  <c r="UAJ94" i="9"/>
  <c r="UAI94" i="9"/>
  <c r="UAH94" i="9"/>
  <c r="UAG94" i="9"/>
  <c r="UAF94" i="9"/>
  <c r="UAE94" i="9"/>
  <c r="UAD94" i="9"/>
  <c r="UAC94" i="9"/>
  <c r="UAB94" i="9"/>
  <c r="UAA94" i="9"/>
  <c r="TZZ94" i="9"/>
  <c r="TZY94" i="9"/>
  <c r="TZX94" i="9"/>
  <c r="TZW94" i="9"/>
  <c r="TZV94" i="9"/>
  <c r="TZU94" i="9"/>
  <c r="TZT94" i="9"/>
  <c r="TZS94" i="9"/>
  <c r="TZR94" i="9"/>
  <c r="TZQ94" i="9"/>
  <c r="TZP94" i="9"/>
  <c r="TZO94" i="9"/>
  <c r="TZN94" i="9"/>
  <c r="TZM94" i="9"/>
  <c r="TZL94" i="9"/>
  <c r="TZK94" i="9"/>
  <c r="TZJ94" i="9"/>
  <c r="TZI94" i="9"/>
  <c r="TZH94" i="9"/>
  <c r="TZG94" i="9"/>
  <c r="TZF94" i="9"/>
  <c r="TZE94" i="9"/>
  <c r="TZD94" i="9"/>
  <c r="TZC94" i="9"/>
  <c r="TZB94" i="9"/>
  <c r="TZA94" i="9"/>
  <c r="TYZ94" i="9"/>
  <c r="TYY94" i="9"/>
  <c r="TYX94" i="9"/>
  <c r="TYW94" i="9"/>
  <c r="TYV94" i="9"/>
  <c r="TYU94" i="9"/>
  <c r="TYT94" i="9"/>
  <c r="TYS94" i="9"/>
  <c r="TYR94" i="9"/>
  <c r="TYQ94" i="9"/>
  <c r="TYP94" i="9"/>
  <c r="TYO94" i="9"/>
  <c r="TYN94" i="9"/>
  <c r="TYM94" i="9"/>
  <c r="TYL94" i="9"/>
  <c r="TYK94" i="9"/>
  <c r="TYJ94" i="9"/>
  <c r="TYI94" i="9"/>
  <c r="TYH94" i="9"/>
  <c r="TYG94" i="9"/>
  <c r="TYF94" i="9"/>
  <c r="TYE94" i="9"/>
  <c r="TYD94" i="9"/>
  <c r="TYC94" i="9"/>
  <c r="TYB94" i="9"/>
  <c r="TYA94" i="9"/>
  <c r="TXZ94" i="9"/>
  <c r="TXY94" i="9"/>
  <c r="TXX94" i="9"/>
  <c r="TXW94" i="9"/>
  <c r="TXV94" i="9"/>
  <c r="TXU94" i="9"/>
  <c r="TXT94" i="9"/>
  <c r="TXS94" i="9"/>
  <c r="TXR94" i="9"/>
  <c r="TXQ94" i="9"/>
  <c r="TXP94" i="9"/>
  <c r="TXO94" i="9"/>
  <c r="TXN94" i="9"/>
  <c r="TXM94" i="9"/>
  <c r="TXL94" i="9"/>
  <c r="TXK94" i="9"/>
  <c r="TXJ94" i="9"/>
  <c r="TXI94" i="9"/>
  <c r="TXH94" i="9"/>
  <c r="TXG94" i="9"/>
  <c r="TXF94" i="9"/>
  <c r="TXE94" i="9"/>
  <c r="TXD94" i="9"/>
  <c r="TXC94" i="9"/>
  <c r="TXB94" i="9"/>
  <c r="TXA94" i="9"/>
  <c r="TWZ94" i="9"/>
  <c r="TWY94" i="9"/>
  <c r="TWX94" i="9"/>
  <c r="TWW94" i="9"/>
  <c r="TWV94" i="9"/>
  <c r="TWU94" i="9"/>
  <c r="TWT94" i="9"/>
  <c r="TWS94" i="9"/>
  <c r="TWR94" i="9"/>
  <c r="TWQ94" i="9"/>
  <c r="TWP94" i="9"/>
  <c r="TWO94" i="9"/>
  <c r="TWN94" i="9"/>
  <c r="TWM94" i="9"/>
  <c r="TWL94" i="9"/>
  <c r="TWK94" i="9"/>
  <c r="TWJ94" i="9"/>
  <c r="TWI94" i="9"/>
  <c r="TWH94" i="9"/>
  <c r="TWG94" i="9"/>
  <c r="TWF94" i="9"/>
  <c r="TWE94" i="9"/>
  <c r="TWD94" i="9"/>
  <c r="TWC94" i="9"/>
  <c r="TWB94" i="9"/>
  <c r="TWA94" i="9"/>
  <c r="TVZ94" i="9"/>
  <c r="TVY94" i="9"/>
  <c r="TVX94" i="9"/>
  <c r="TVW94" i="9"/>
  <c r="TVV94" i="9"/>
  <c r="TVU94" i="9"/>
  <c r="TVT94" i="9"/>
  <c r="TVS94" i="9"/>
  <c r="TVR94" i="9"/>
  <c r="TVQ94" i="9"/>
  <c r="TVP94" i="9"/>
  <c r="TVO94" i="9"/>
  <c r="TVN94" i="9"/>
  <c r="TVM94" i="9"/>
  <c r="TVL94" i="9"/>
  <c r="TVK94" i="9"/>
  <c r="TVJ94" i="9"/>
  <c r="TVI94" i="9"/>
  <c r="TVH94" i="9"/>
  <c r="TVG94" i="9"/>
  <c r="TVF94" i="9"/>
  <c r="TVE94" i="9"/>
  <c r="TVD94" i="9"/>
  <c r="TVC94" i="9"/>
  <c r="TVB94" i="9"/>
  <c r="TVA94" i="9"/>
  <c r="TUZ94" i="9"/>
  <c r="TUY94" i="9"/>
  <c r="TUX94" i="9"/>
  <c r="TUW94" i="9"/>
  <c r="TUV94" i="9"/>
  <c r="TUU94" i="9"/>
  <c r="TUT94" i="9"/>
  <c r="TUS94" i="9"/>
  <c r="TUR94" i="9"/>
  <c r="TUQ94" i="9"/>
  <c r="TUP94" i="9"/>
  <c r="TUO94" i="9"/>
  <c r="TUN94" i="9"/>
  <c r="TUM94" i="9"/>
  <c r="TUL94" i="9"/>
  <c r="TUK94" i="9"/>
  <c r="TUJ94" i="9"/>
  <c r="TUI94" i="9"/>
  <c r="TUH94" i="9"/>
  <c r="TUG94" i="9"/>
  <c r="TUF94" i="9"/>
  <c r="TUE94" i="9"/>
  <c r="TUD94" i="9"/>
  <c r="TUC94" i="9"/>
  <c r="TUB94" i="9"/>
  <c r="TUA94" i="9"/>
  <c r="TTZ94" i="9"/>
  <c r="TTY94" i="9"/>
  <c r="TTX94" i="9"/>
  <c r="TTW94" i="9"/>
  <c r="TTV94" i="9"/>
  <c r="TTU94" i="9"/>
  <c r="TTT94" i="9"/>
  <c r="TTS94" i="9"/>
  <c r="TTR94" i="9"/>
  <c r="TTQ94" i="9"/>
  <c r="TTP94" i="9"/>
  <c r="TTO94" i="9"/>
  <c r="TTN94" i="9"/>
  <c r="TTM94" i="9"/>
  <c r="TTL94" i="9"/>
  <c r="TTK94" i="9"/>
  <c r="TTJ94" i="9"/>
  <c r="TTI94" i="9"/>
  <c r="TTH94" i="9"/>
  <c r="TTG94" i="9"/>
  <c r="TTF94" i="9"/>
  <c r="TTE94" i="9"/>
  <c r="TTD94" i="9"/>
  <c r="TTC94" i="9"/>
  <c r="TTB94" i="9"/>
  <c r="TTA94" i="9"/>
  <c r="TSZ94" i="9"/>
  <c r="TSY94" i="9"/>
  <c r="TSX94" i="9"/>
  <c r="TSW94" i="9"/>
  <c r="TSV94" i="9"/>
  <c r="TSU94" i="9"/>
  <c r="TST94" i="9"/>
  <c r="TSS94" i="9"/>
  <c r="TSR94" i="9"/>
  <c r="TSQ94" i="9"/>
  <c r="TSP94" i="9"/>
  <c r="TSO94" i="9"/>
  <c r="TSN94" i="9"/>
  <c r="TSM94" i="9"/>
  <c r="TSL94" i="9"/>
  <c r="TSK94" i="9"/>
  <c r="TSJ94" i="9"/>
  <c r="TSI94" i="9"/>
  <c r="TSH94" i="9"/>
  <c r="TSG94" i="9"/>
  <c r="TSF94" i="9"/>
  <c r="TSE94" i="9"/>
  <c r="TSD94" i="9"/>
  <c r="TSC94" i="9"/>
  <c r="TSB94" i="9"/>
  <c r="TSA94" i="9"/>
  <c r="TRZ94" i="9"/>
  <c r="TRY94" i="9"/>
  <c r="TRX94" i="9"/>
  <c r="TRW94" i="9"/>
  <c r="TRV94" i="9"/>
  <c r="TRU94" i="9"/>
  <c r="TRT94" i="9"/>
  <c r="TRS94" i="9"/>
  <c r="TRR94" i="9"/>
  <c r="TRQ94" i="9"/>
  <c r="TRP94" i="9"/>
  <c r="TRO94" i="9"/>
  <c r="TRN94" i="9"/>
  <c r="TRM94" i="9"/>
  <c r="TRL94" i="9"/>
  <c r="TRK94" i="9"/>
  <c r="TRJ94" i="9"/>
  <c r="TRI94" i="9"/>
  <c r="TRH94" i="9"/>
  <c r="TRG94" i="9"/>
  <c r="TRF94" i="9"/>
  <c r="TRE94" i="9"/>
  <c r="TRD94" i="9"/>
  <c r="TRC94" i="9"/>
  <c r="TRB94" i="9"/>
  <c r="TRA94" i="9"/>
  <c r="TQZ94" i="9"/>
  <c r="TQY94" i="9"/>
  <c r="TQX94" i="9"/>
  <c r="TQW94" i="9"/>
  <c r="TQV94" i="9"/>
  <c r="TQU94" i="9"/>
  <c r="TQT94" i="9"/>
  <c r="TQS94" i="9"/>
  <c r="TQR94" i="9"/>
  <c r="TQQ94" i="9"/>
  <c r="TQP94" i="9"/>
  <c r="TQO94" i="9"/>
  <c r="TQN94" i="9"/>
  <c r="TQM94" i="9"/>
  <c r="TQL94" i="9"/>
  <c r="TQK94" i="9"/>
  <c r="TQJ94" i="9"/>
  <c r="TQI94" i="9"/>
  <c r="TQH94" i="9"/>
  <c r="TQG94" i="9"/>
  <c r="TQF94" i="9"/>
  <c r="TQE94" i="9"/>
  <c r="TQD94" i="9"/>
  <c r="TQC94" i="9"/>
  <c r="TQB94" i="9"/>
  <c r="TQA94" i="9"/>
  <c r="TPZ94" i="9"/>
  <c r="TPY94" i="9"/>
  <c r="TPX94" i="9"/>
  <c r="TPW94" i="9"/>
  <c r="TPV94" i="9"/>
  <c r="TPU94" i="9"/>
  <c r="TPT94" i="9"/>
  <c r="TPS94" i="9"/>
  <c r="TPR94" i="9"/>
  <c r="TPQ94" i="9"/>
  <c r="TPP94" i="9"/>
  <c r="TPO94" i="9"/>
  <c r="TPN94" i="9"/>
  <c r="TPM94" i="9"/>
  <c r="TPL94" i="9"/>
  <c r="TPK94" i="9"/>
  <c r="TPJ94" i="9"/>
  <c r="TPI94" i="9"/>
  <c r="TPH94" i="9"/>
  <c r="TPG94" i="9"/>
  <c r="TPF94" i="9"/>
  <c r="TPE94" i="9"/>
  <c r="TPD94" i="9"/>
  <c r="TPC94" i="9"/>
  <c r="TPB94" i="9"/>
  <c r="TPA94" i="9"/>
  <c r="TOZ94" i="9"/>
  <c r="TOY94" i="9"/>
  <c r="TOX94" i="9"/>
  <c r="TOW94" i="9"/>
  <c r="TOV94" i="9"/>
  <c r="TOU94" i="9"/>
  <c r="TOT94" i="9"/>
  <c r="TOS94" i="9"/>
  <c r="TOR94" i="9"/>
  <c r="TOQ94" i="9"/>
  <c r="TOP94" i="9"/>
  <c r="TOO94" i="9"/>
  <c r="TON94" i="9"/>
  <c r="TOM94" i="9"/>
  <c r="TOL94" i="9"/>
  <c r="TOK94" i="9"/>
  <c r="TOJ94" i="9"/>
  <c r="TOI94" i="9"/>
  <c r="TOH94" i="9"/>
  <c r="TOG94" i="9"/>
  <c r="TOF94" i="9"/>
  <c r="TOE94" i="9"/>
  <c r="TOD94" i="9"/>
  <c r="TOC94" i="9"/>
  <c r="TOB94" i="9"/>
  <c r="TOA94" i="9"/>
  <c r="TNZ94" i="9"/>
  <c r="TNY94" i="9"/>
  <c r="TNX94" i="9"/>
  <c r="TNW94" i="9"/>
  <c r="TNV94" i="9"/>
  <c r="TNU94" i="9"/>
  <c r="TNT94" i="9"/>
  <c r="TNS94" i="9"/>
  <c r="TNR94" i="9"/>
  <c r="TNQ94" i="9"/>
  <c r="TNP94" i="9"/>
  <c r="TNO94" i="9"/>
  <c r="TNN94" i="9"/>
  <c r="TNM94" i="9"/>
  <c r="TNL94" i="9"/>
  <c r="TNK94" i="9"/>
  <c r="TNJ94" i="9"/>
  <c r="TNI94" i="9"/>
  <c r="TNH94" i="9"/>
  <c r="TNG94" i="9"/>
  <c r="TNF94" i="9"/>
  <c r="TNE94" i="9"/>
  <c r="TND94" i="9"/>
  <c r="TNC94" i="9"/>
  <c r="TNB94" i="9"/>
  <c r="TNA94" i="9"/>
  <c r="TMZ94" i="9"/>
  <c r="TMY94" i="9"/>
  <c r="TMX94" i="9"/>
  <c r="TMW94" i="9"/>
  <c r="TMV94" i="9"/>
  <c r="TMU94" i="9"/>
  <c r="TMT94" i="9"/>
  <c r="TMS94" i="9"/>
  <c r="TMR94" i="9"/>
  <c r="TMQ94" i="9"/>
  <c r="TMP94" i="9"/>
  <c r="TMO94" i="9"/>
  <c r="TMN94" i="9"/>
  <c r="TMM94" i="9"/>
  <c r="TML94" i="9"/>
  <c r="TMK94" i="9"/>
  <c r="TMJ94" i="9"/>
  <c r="TMI94" i="9"/>
  <c r="TMH94" i="9"/>
  <c r="TMG94" i="9"/>
  <c r="TMF94" i="9"/>
  <c r="TME94" i="9"/>
  <c r="TMD94" i="9"/>
  <c r="TMC94" i="9"/>
  <c r="TMB94" i="9"/>
  <c r="TMA94" i="9"/>
  <c r="TLZ94" i="9"/>
  <c r="TLY94" i="9"/>
  <c r="TLX94" i="9"/>
  <c r="TLW94" i="9"/>
  <c r="TLV94" i="9"/>
  <c r="TLU94" i="9"/>
  <c r="TLT94" i="9"/>
  <c r="TLS94" i="9"/>
  <c r="TLR94" i="9"/>
  <c r="TLQ94" i="9"/>
  <c r="TLP94" i="9"/>
  <c r="TLO94" i="9"/>
  <c r="TLN94" i="9"/>
  <c r="TLM94" i="9"/>
  <c r="TLL94" i="9"/>
  <c r="TLK94" i="9"/>
  <c r="TLJ94" i="9"/>
  <c r="TLI94" i="9"/>
  <c r="TLH94" i="9"/>
  <c r="TLG94" i="9"/>
  <c r="TLF94" i="9"/>
  <c r="TLE94" i="9"/>
  <c r="TLD94" i="9"/>
  <c r="TLC94" i="9"/>
  <c r="TLB94" i="9"/>
  <c r="TLA94" i="9"/>
  <c r="TKZ94" i="9"/>
  <c r="TKY94" i="9"/>
  <c r="TKX94" i="9"/>
  <c r="TKW94" i="9"/>
  <c r="TKV94" i="9"/>
  <c r="TKU94" i="9"/>
  <c r="TKT94" i="9"/>
  <c r="TKS94" i="9"/>
  <c r="TKR94" i="9"/>
  <c r="TKQ94" i="9"/>
  <c r="TKP94" i="9"/>
  <c r="TKO94" i="9"/>
  <c r="TKN94" i="9"/>
  <c r="TKM94" i="9"/>
  <c r="TKL94" i="9"/>
  <c r="TKK94" i="9"/>
  <c r="TKJ94" i="9"/>
  <c r="TKI94" i="9"/>
  <c r="TKH94" i="9"/>
  <c r="TKG94" i="9"/>
  <c r="TKF94" i="9"/>
  <c r="TKE94" i="9"/>
  <c r="TKD94" i="9"/>
  <c r="TKC94" i="9"/>
  <c r="TKB94" i="9"/>
  <c r="TKA94" i="9"/>
  <c r="TJZ94" i="9"/>
  <c r="TJY94" i="9"/>
  <c r="TJX94" i="9"/>
  <c r="TJW94" i="9"/>
  <c r="TJV94" i="9"/>
  <c r="TJU94" i="9"/>
  <c r="TJT94" i="9"/>
  <c r="TJS94" i="9"/>
  <c r="TJR94" i="9"/>
  <c r="TJQ94" i="9"/>
  <c r="TJP94" i="9"/>
  <c r="TJO94" i="9"/>
  <c r="TJN94" i="9"/>
  <c r="TJM94" i="9"/>
  <c r="TJL94" i="9"/>
  <c r="TJK94" i="9"/>
  <c r="TJJ94" i="9"/>
  <c r="TJI94" i="9"/>
  <c r="TJH94" i="9"/>
  <c r="TJG94" i="9"/>
  <c r="TJF94" i="9"/>
  <c r="TJE94" i="9"/>
  <c r="TJD94" i="9"/>
  <c r="TJC94" i="9"/>
  <c r="TJB94" i="9"/>
  <c r="TJA94" i="9"/>
  <c r="TIZ94" i="9"/>
  <c r="TIY94" i="9"/>
  <c r="TIX94" i="9"/>
  <c r="TIW94" i="9"/>
  <c r="TIV94" i="9"/>
  <c r="TIU94" i="9"/>
  <c r="TIT94" i="9"/>
  <c r="TIS94" i="9"/>
  <c r="TIR94" i="9"/>
  <c r="TIQ94" i="9"/>
  <c r="TIP94" i="9"/>
  <c r="TIO94" i="9"/>
  <c r="TIN94" i="9"/>
  <c r="TIM94" i="9"/>
  <c r="TIL94" i="9"/>
  <c r="TIK94" i="9"/>
  <c r="TIJ94" i="9"/>
  <c r="TII94" i="9"/>
  <c r="TIH94" i="9"/>
  <c r="TIG94" i="9"/>
  <c r="TIF94" i="9"/>
  <c r="TIE94" i="9"/>
  <c r="TID94" i="9"/>
  <c r="TIC94" i="9"/>
  <c r="TIB94" i="9"/>
  <c r="TIA94" i="9"/>
  <c r="THZ94" i="9"/>
  <c r="THY94" i="9"/>
  <c r="THX94" i="9"/>
  <c r="THW94" i="9"/>
  <c r="THV94" i="9"/>
  <c r="THU94" i="9"/>
  <c r="THT94" i="9"/>
  <c r="THS94" i="9"/>
  <c r="THR94" i="9"/>
  <c r="THQ94" i="9"/>
  <c r="THP94" i="9"/>
  <c r="THO94" i="9"/>
  <c r="THN94" i="9"/>
  <c r="THM94" i="9"/>
  <c r="THL94" i="9"/>
  <c r="THK94" i="9"/>
  <c r="THJ94" i="9"/>
  <c r="THI94" i="9"/>
  <c r="THH94" i="9"/>
  <c r="THG94" i="9"/>
  <c r="THF94" i="9"/>
  <c r="THE94" i="9"/>
  <c r="THD94" i="9"/>
  <c r="THC94" i="9"/>
  <c r="THB94" i="9"/>
  <c r="THA94" i="9"/>
  <c r="TGZ94" i="9"/>
  <c r="TGY94" i="9"/>
  <c r="TGX94" i="9"/>
  <c r="TGW94" i="9"/>
  <c r="TGV94" i="9"/>
  <c r="TGU94" i="9"/>
  <c r="TGT94" i="9"/>
  <c r="TGS94" i="9"/>
  <c r="TGR94" i="9"/>
  <c r="TGQ94" i="9"/>
  <c r="TGP94" i="9"/>
  <c r="TGO94" i="9"/>
  <c r="TGN94" i="9"/>
  <c r="TGM94" i="9"/>
  <c r="TGL94" i="9"/>
  <c r="TGK94" i="9"/>
  <c r="TGJ94" i="9"/>
  <c r="TGI94" i="9"/>
  <c r="TGH94" i="9"/>
  <c r="TGG94" i="9"/>
  <c r="TGF94" i="9"/>
  <c r="TGE94" i="9"/>
  <c r="TGD94" i="9"/>
  <c r="TGC94" i="9"/>
  <c r="TGB94" i="9"/>
  <c r="TGA94" i="9"/>
  <c r="TFZ94" i="9"/>
  <c r="TFY94" i="9"/>
  <c r="TFX94" i="9"/>
  <c r="TFW94" i="9"/>
  <c r="TFV94" i="9"/>
  <c r="TFU94" i="9"/>
  <c r="TFT94" i="9"/>
  <c r="TFS94" i="9"/>
  <c r="TFR94" i="9"/>
  <c r="TFQ94" i="9"/>
  <c r="TFP94" i="9"/>
  <c r="TFO94" i="9"/>
  <c r="TFN94" i="9"/>
  <c r="TFM94" i="9"/>
  <c r="TFL94" i="9"/>
  <c r="TFK94" i="9"/>
  <c r="TFJ94" i="9"/>
  <c r="TFI94" i="9"/>
  <c r="TFH94" i="9"/>
  <c r="TFG94" i="9"/>
  <c r="TFF94" i="9"/>
  <c r="TFE94" i="9"/>
  <c r="TFD94" i="9"/>
  <c r="TFC94" i="9"/>
  <c r="TFB94" i="9"/>
  <c r="TFA94" i="9"/>
  <c r="TEZ94" i="9"/>
  <c r="TEY94" i="9"/>
  <c r="TEX94" i="9"/>
  <c r="TEW94" i="9"/>
  <c r="TEV94" i="9"/>
  <c r="TEU94" i="9"/>
  <c r="TET94" i="9"/>
  <c r="TES94" i="9"/>
  <c r="TER94" i="9"/>
  <c r="TEQ94" i="9"/>
  <c r="TEP94" i="9"/>
  <c r="TEO94" i="9"/>
  <c r="TEN94" i="9"/>
  <c r="TEM94" i="9"/>
  <c r="TEL94" i="9"/>
  <c r="TEK94" i="9"/>
  <c r="TEJ94" i="9"/>
  <c r="TEI94" i="9"/>
  <c r="TEH94" i="9"/>
  <c r="TEG94" i="9"/>
  <c r="TEF94" i="9"/>
  <c r="TEE94" i="9"/>
  <c r="TED94" i="9"/>
  <c r="TEC94" i="9"/>
  <c r="TEB94" i="9"/>
  <c r="TEA94" i="9"/>
  <c r="TDZ94" i="9"/>
  <c r="TDY94" i="9"/>
  <c r="TDX94" i="9"/>
  <c r="TDW94" i="9"/>
  <c r="TDV94" i="9"/>
  <c r="TDU94" i="9"/>
  <c r="TDT94" i="9"/>
  <c r="TDS94" i="9"/>
  <c r="TDR94" i="9"/>
  <c r="TDQ94" i="9"/>
  <c r="TDP94" i="9"/>
  <c r="TDO94" i="9"/>
  <c r="TDN94" i="9"/>
  <c r="TDM94" i="9"/>
  <c r="TDL94" i="9"/>
  <c r="TDK94" i="9"/>
  <c r="TDJ94" i="9"/>
  <c r="TDI94" i="9"/>
  <c r="TDH94" i="9"/>
  <c r="TDG94" i="9"/>
  <c r="TDF94" i="9"/>
  <c r="TDE94" i="9"/>
  <c r="TDD94" i="9"/>
  <c r="TDC94" i="9"/>
  <c r="TDB94" i="9"/>
  <c r="TDA94" i="9"/>
  <c r="TCZ94" i="9"/>
  <c r="TCY94" i="9"/>
  <c r="TCX94" i="9"/>
  <c r="TCW94" i="9"/>
  <c r="TCV94" i="9"/>
  <c r="TCU94" i="9"/>
  <c r="TCT94" i="9"/>
  <c r="TCS94" i="9"/>
  <c r="TCR94" i="9"/>
  <c r="TCQ94" i="9"/>
  <c r="TCP94" i="9"/>
  <c r="TCO94" i="9"/>
  <c r="TCN94" i="9"/>
  <c r="TCM94" i="9"/>
  <c r="TCL94" i="9"/>
  <c r="TCK94" i="9"/>
  <c r="TCJ94" i="9"/>
  <c r="TCI94" i="9"/>
  <c r="TCH94" i="9"/>
  <c r="TCG94" i="9"/>
  <c r="TCF94" i="9"/>
  <c r="TCE94" i="9"/>
  <c r="TCD94" i="9"/>
  <c r="TCC94" i="9"/>
  <c r="TCB94" i="9"/>
  <c r="TCA94" i="9"/>
  <c r="TBZ94" i="9"/>
  <c r="TBY94" i="9"/>
  <c r="TBX94" i="9"/>
  <c r="TBW94" i="9"/>
  <c r="TBV94" i="9"/>
  <c r="TBU94" i="9"/>
  <c r="TBT94" i="9"/>
  <c r="TBS94" i="9"/>
  <c r="TBR94" i="9"/>
  <c r="TBQ94" i="9"/>
  <c r="TBP94" i="9"/>
  <c r="TBO94" i="9"/>
  <c r="TBN94" i="9"/>
  <c r="TBM94" i="9"/>
  <c r="TBL94" i="9"/>
  <c r="TBK94" i="9"/>
  <c r="TBJ94" i="9"/>
  <c r="TBI94" i="9"/>
  <c r="TBH94" i="9"/>
  <c r="TBG94" i="9"/>
  <c r="TBF94" i="9"/>
  <c r="TBE94" i="9"/>
  <c r="TBD94" i="9"/>
  <c r="TBC94" i="9"/>
  <c r="TBB94" i="9"/>
  <c r="TBA94" i="9"/>
  <c r="TAZ94" i="9"/>
  <c r="TAY94" i="9"/>
  <c r="TAX94" i="9"/>
  <c r="TAW94" i="9"/>
  <c r="TAV94" i="9"/>
  <c r="TAU94" i="9"/>
  <c r="TAT94" i="9"/>
  <c r="TAS94" i="9"/>
  <c r="TAR94" i="9"/>
  <c r="TAQ94" i="9"/>
  <c r="TAP94" i="9"/>
  <c r="TAO94" i="9"/>
  <c r="TAN94" i="9"/>
  <c r="TAM94" i="9"/>
  <c r="TAL94" i="9"/>
  <c r="TAK94" i="9"/>
  <c r="TAJ94" i="9"/>
  <c r="TAI94" i="9"/>
  <c r="TAH94" i="9"/>
  <c r="TAG94" i="9"/>
  <c r="TAF94" i="9"/>
  <c r="TAE94" i="9"/>
  <c r="TAD94" i="9"/>
  <c r="TAC94" i="9"/>
  <c r="TAB94" i="9"/>
  <c r="TAA94" i="9"/>
  <c r="SZZ94" i="9"/>
  <c r="SZY94" i="9"/>
  <c r="SZX94" i="9"/>
  <c r="SZW94" i="9"/>
  <c r="SZV94" i="9"/>
  <c r="SZU94" i="9"/>
  <c r="SZT94" i="9"/>
  <c r="SZS94" i="9"/>
  <c r="SZR94" i="9"/>
  <c r="SZQ94" i="9"/>
  <c r="SZP94" i="9"/>
  <c r="SZO94" i="9"/>
  <c r="SZN94" i="9"/>
  <c r="SZM94" i="9"/>
  <c r="SZL94" i="9"/>
  <c r="SZK94" i="9"/>
  <c r="SZJ94" i="9"/>
  <c r="SZI94" i="9"/>
  <c r="SZH94" i="9"/>
  <c r="SZG94" i="9"/>
  <c r="SZF94" i="9"/>
  <c r="SZE94" i="9"/>
  <c r="SZD94" i="9"/>
  <c r="SZC94" i="9"/>
  <c r="SZB94" i="9"/>
  <c r="SZA94" i="9"/>
  <c r="SYZ94" i="9"/>
  <c r="SYY94" i="9"/>
  <c r="SYX94" i="9"/>
  <c r="SYW94" i="9"/>
  <c r="SYV94" i="9"/>
  <c r="SYU94" i="9"/>
  <c r="SYT94" i="9"/>
  <c r="SYS94" i="9"/>
  <c r="SYR94" i="9"/>
  <c r="SYQ94" i="9"/>
  <c r="SYP94" i="9"/>
  <c r="SYO94" i="9"/>
  <c r="SYN94" i="9"/>
  <c r="SYM94" i="9"/>
  <c r="SYL94" i="9"/>
  <c r="SYK94" i="9"/>
  <c r="SYJ94" i="9"/>
  <c r="SYI94" i="9"/>
  <c r="SYH94" i="9"/>
  <c r="SYG94" i="9"/>
  <c r="SYF94" i="9"/>
  <c r="SYE94" i="9"/>
  <c r="SYD94" i="9"/>
  <c r="SYC94" i="9"/>
  <c r="SYB94" i="9"/>
  <c r="SYA94" i="9"/>
  <c r="SXZ94" i="9"/>
  <c r="SXY94" i="9"/>
  <c r="SXX94" i="9"/>
  <c r="SXW94" i="9"/>
  <c r="SXV94" i="9"/>
  <c r="SXU94" i="9"/>
  <c r="SXT94" i="9"/>
  <c r="SXS94" i="9"/>
  <c r="SXR94" i="9"/>
  <c r="SXQ94" i="9"/>
  <c r="SXP94" i="9"/>
  <c r="SXO94" i="9"/>
  <c r="SXN94" i="9"/>
  <c r="SXM94" i="9"/>
  <c r="SXL94" i="9"/>
  <c r="SXK94" i="9"/>
  <c r="SXJ94" i="9"/>
  <c r="SXI94" i="9"/>
  <c r="SXH94" i="9"/>
  <c r="SXG94" i="9"/>
  <c r="SXF94" i="9"/>
  <c r="SXE94" i="9"/>
  <c r="SXD94" i="9"/>
  <c r="SXC94" i="9"/>
  <c r="SXB94" i="9"/>
  <c r="SXA94" i="9"/>
  <c r="SWZ94" i="9"/>
  <c r="SWY94" i="9"/>
  <c r="SWX94" i="9"/>
  <c r="SWW94" i="9"/>
  <c r="SWV94" i="9"/>
  <c r="SWU94" i="9"/>
  <c r="SWT94" i="9"/>
  <c r="SWS94" i="9"/>
  <c r="SWR94" i="9"/>
  <c r="SWQ94" i="9"/>
  <c r="SWP94" i="9"/>
  <c r="SWO94" i="9"/>
  <c r="SWN94" i="9"/>
  <c r="SWM94" i="9"/>
  <c r="SWL94" i="9"/>
  <c r="SWK94" i="9"/>
  <c r="SWJ94" i="9"/>
  <c r="SWI94" i="9"/>
  <c r="SWH94" i="9"/>
  <c r="SWG94" i="9"/>
  <c r="SWF94" i="9"/>
  <c r="SWE94" i="9"/>
  <c r="SWD94" i="9"/>
  <c r="SWC94" i="9"/>
  <c r="SWB94" i="9"/>
  <c r="SWA94" i="9"/>
  <c r="SVZ94" i="9"/>
  <c r="SVY94" i="9"/>
  <c r="SVX94" i="9"/>
  <c r="SVW94" i="9"/>
  <c r="SVV94" i="9"/>
  <c r="SVU94" i="9"/>
  <c r="SVT94" i="9"/>
  <c r="SVS94" i="9"/>
  <c r="SVR94" i="9"/>
  <c r="SVQ94" i="9"/>
  <c r="SVP94" i="9"/>
  <c r="SVO94" i="9"/>
  <c r="SVN94" i="9"/>
  <c r="SVM94" i="9"/>
  <c r="SVL94" i="9"/>
  <c r="SVK94" i="9"/>
  <c r="SVJ94" i="9"/>
  <c r="SVI94" i="9"/>
  <c r="SVH94" i="9"/>
  <c r="SVG94" i="9"/>
  <c r="SVF94" i="9"/>
  <c r="SVE94" i="9"/>
  <c r="SVD94" i="9"/>
  <c r="SVC94" i="9"/>
  <c r="SVB94" i="9"/>
  <c r="SVA94" i="9"/>
  <c r="SUZ94" i="9"/>
  <c r="SUY94" i="9"/>
  <c r="SUX94" i="9"/>
  <c r="SUW94" i="9"/>
  <c r="SUV94" i="9"/>
  <c r="SUU94" i="9"/>
  <c r="SUT94" i="9"/>
  <c r="SUS94" i="9"/>
  <c r="SUR94" i="9"/>
  <c r="SUQ94" i="9"/>
  <c r="SUP94" i="9"/>
  <c r="SUO94" i="9"/>
  <c r="SUN94" i="9"/>
  <c r="SUM94" i="9"/>
  <c r="SUL94" i="9"/>
  <c r="SUK94" i="9"/>
  <c r="SUJ94" i="9"/>
  <c r="SUI94" i="9"/>
  <c r="SUH94" i="9"/>
  <c r="SUG94" i="9"/>
  <c r="SUF94" i="9"/>
  <c r="SUE94" i="9"/>
  <c r="SUD94" i="9"/>
  <c r="SUC94" i="9"/>
  <c r="SUB94" i="9"/>
  <c r="SUA94" i="9"/>
  <c r="STZ94" i="9"/>
  <c r="STY94" i="9"/>
  <c r="STX94" i="9"/>
  <c r="STW94" i="9"/>
  <c r="STV94" i="9"/>
  <c r="STU94" i="9"/>
  <c r="STT94" i="9"/>
  <c r="STS94" i="9"/>
  <c r="STR94" i="9"/>
  <c r="STQ94" i="9"/>
  <c r="STP94" i="9"/>
  <c r="STO94" i="9"/>
  <c r="STN94" i="9"/>
  <c r="STM94" i="9"/>
  <c r="STL94" i="9"/>
  <c r="STK94" i="9"/>
  <c r="STJ94" i="9"/>
  <c r="STI94" i="9"/>
  <c r="STH94" i="9"/>
  <c r="STG94" i="9"/>
  <c r="STF94" i="9"/>
  <c r="STE94" i="9"/>
  <c r="STD94" i="9"/>
  <c r="STC94" i="9"/>
  <c r="STB94" i="9"/>
  <c r="STA94" i="9"/>
  <c r="SSZ94" i="9"/>
  <c r="SSY94" i="9"/>
  <c r="SSX94" i="9"/>
  <c r="SSW94" i="9"/>
  <c r="SSV94" i="9"/>
  <c r="SSU94" i="9"/>
  <c r="SST94" i="9"/>
  <c r="SSS94" i="9"/>
  <c r="SSR94" i="9"/>
  <c r="SSQ94" i="9"/>
  <c r="SSP94" i="9"/>
  <c r="SSO94" i="9"/>
  <c r="SSN94" i="9"/>
  <c r="SSM94" i="9"/>
  <c r="SSL94" i="9"/>
  <c r="SSK94" i="9"/>
  <c r="SSJ94" i="9"/>
  <c r="SSI94" i="9"/>
  <c r="SSH94" i="9"/>
  <c r="SSG94" i="9"/>
  <c r="SSF94" i="9"/>
  <c r="SSE94" i="9"/>
  <c r="SSD94" i="9"/>
  <c r="SSC94" i="9"/>
  <c r="SSB94" i="9"/>
  <c r="SSA94" i="9"/>
  <c r="SRZ94" i="9"/>
  <c r="SRY94" i="9"/>
  <c r="SRX94" i="9"/>
  <c r="SRW94" i="9"/>
  <c r="SRV94" i="9"/>
  <c r="SRU94" i="9"/>
  <c r="SRT94" i="9"/>
  <c r="SRS94" i="9"/>
  <c r="SRR94" i="9"/>
  <c r="SRQ94" i="9"/>
  <c r="SRP94" i="9"/>
  <c r="SRO94" i="9"/>
  <c r="SRN94" i="9"/>
  <c r="SRM94" i="9"/>
  <c r="SRL94" i="9"/>
  <c r="SRK94" i="9"/>
  <c r="SRJ94" i="9"/>
  <c r="SRI94" i="9"/>
  <c r="SRH94" i="9"/>
  <c r="SRG94" i="9"/>
  <c r="SRF94" i="9"/>
  <c r="SRE94" i="9"/>
  <c r="SRD94" i="9"/>
  <c r="SRC94" i="9"/>
  <c r="SRB94" i="9"/>
  <c r="SRA94" i="9"/>
  <c r="SQZ94" i="9"/>
  <c r="SQY94" i="9"/>
  <c r="SQX94" i="9"/>
  <c r="SQW94" i="9"/>
  <c r="SQV94" i="9"/>
  <c r="SQU94" i="9"/>
  <c r="SQT94" i="9"/>
  <c r="SQS94" i="9"/>
  <c r="SQR94" i="9"/>
  <c r="SQQ94" i="9"/>
  <c r="SQP94" i="9"/>
  <c r="SQO94" i="9"/>
  <c r="SQN94" i="9"/>
  <c r="SQM94" i="9"/>
  <c r="SQL94" i="9"/>
  <c r="SQK94" i="9"/>
  <c r="SQJ94" i="9"/>
  <c r="SQI94" i="9"/>
  <c r="SQH94" i="9"/>
  <c r="SQG94" i="9"/>
  <c r="SQF94" i="9"/>
  <c r="SQE94" i="9"/>
  <c r="SQD94" i="9"/>
  <c r="SQC94" i="9"/>
  <c r="SQB94" i="9"/>
  <c r="SQA94" i="9"/>
  <c r="SPZ94" i="9"/>
  <c r="SPY94" i="9"/>
  <c r="SPX94" i="9"/>
  <c r="SPW94" i="9"/>
  <c r="SPV94" i="9"/>
  <c r="SPU94" i="9"/>
  <c r="SPT94" i="9"/>
  <c r="SPS94" i="9"/>
  <c r="SPR94" i="9"/>
  <c r="SPQ94" i="9"/>
  <c r="SPP94" i="9"/>
  <c r="SPO94" i="9"/>
  <c r="SPN94" i="9"/>
  <c r="SPM94" i="9"/>
  <c r="SPL94" i="9"/>
  <c r="SPK94" i="9"/>
  <c r="SPJ94" i="9"/>
  <c r="SPI94" i="9"/>
  <c r="SPH94" i="9"/>
  <c r="SPG94" i="9"/>
  <c r="SPF94" i="9"/>
  <c r="SPE94" i="9"/>
  <c r="SPD94" i="9"/>
  <c r="SPC94" i="9"/>
  <c r="SPB94" i="9"/>
  <c r="SPA94" i="9"/>
  <c r="SOZ94" i="9"/>
  <c r="SOY94" i="9"/>
  <c r="SOX94" i="9"/>
  <c r="SOW94" i="9"/>
  <c r="SOV94" i="9"/>
  <c r="SOU94" i="9"/>
  <c r="SOT94" i="9"/>
  <c r="SOS94" i="9"/>
  <c r="SOR94" i="9"/>
  <c r="SOQ94" i="9"/>
  <c r="SOP94" i="9"/>
  <c r="SOO94" i="9"/>
  <c r="SON94" i="9"/>
  <c r="SOM94" i="9"/>
  <c r="SOL94" i="9"/>
  <c r="SOK94" i="9"/>
  <c r="SOJ94" i="9"/>
  <c r="SOI94" i="9"/>
  <c r="SOH94" i="9"/>
  <c r="SOG94" i="9"/>
  <c r="SOF94" i="9"/>
  <c r="SOE94" i="9"/>
  <c r="SOD94" i="9"/>
  <c r="SOC94" i="9"/>
  <c r="SOB94" i="9"/>
  <c r="SOA94" i="9"/>
  <c r="SNZ94" i="9"/>
  <c r="SNY94" i="9"/>
  <c r="SNX94" i="9"/>
  <c r="SNW94" i="9"/>
  <c r="SNV94" i="9"/>
  <c r="SNU94" i="9"/>
  <c r="SNT94" i="9"/>
  <c r="SNS94" i="9"/>
  <c r="SNR94" i="9"/>
  <c r="SNQ94" i="9"/>
  <c r="SNP94" i="9"/>
  <c r="SNO94" i="9"/>
  <c r="SNN94" i="9"/>
  <c r="SNM94" i="9"/>
  <c r="SNL94" i="9"/>
  <c r="SNK94" i="9"/>
  <c r="SNJ94" i="9"/>
  <c r="SNI94" i="9"/>
  <c r="SNH94" i="9"/>
  <c r="SNG94" i="9"/>
  <c r="SNF94" i="9"/>
  <c r="SNE94" i="9"/>
  <c r="SND94" i="9"/>
  <c r="SNC94" i="9"/>
  <c r="SNB94" i="9"/>
  <c r="SNA94" i="9"/>
  <c r="SMZ94" i="9"/>
  <c r="SMY94" i="9"/>
  <c r="SMX94" i="9"/>
  <c r="SMW94" i="9"/>
  <c r="SMV94" i="9"/>
  <c r="SMU94" i="9"/>
  <c r="SMT94" i="9"/>
  <c r="SMS94" i="9"/>
  <c r="SMR94" i="9"/>
  <c r="SMQ94" i="9"/>
  <c r="SMP94" i="9"/>
  <c r="SMO94" i="9"/>
  <c r="SMN94" i="9"/>
  <c r="SMM94" i="9"/>
  <c r="SML94" i="9"/>
  <c r="SMK94" i="9"/>
  <c r="SMJ94" i="9"/>
  <c r="SMI94" i="9"/>
  <c r="SMH94" i="9"/>
  <c r="SMG94" i="9"/>
  <c r="SMF94" i="9"/>
  <c r="SME94" i="9"/>
  <c r="SMD94" i="9"/>
  <c r="SMC94" i="9"/>
  <c r="SMB94" i="9"/>
  <c r="SMA94" i="9"/>
  <c r="SLZ94" i="9"/>
  <c r="SLY94" i="9"/>
  <c r="SLX94" i="9"/>
  <c r="SLW94" i="9"/>
  <c r="SLV94" i="9"/>
  <c r="SLU94" i="9"/>
  <c r="SLT94" i="9"/>
  <c r="SLS94" i="9"/>
  <c r="SLR94" i="9"/>
  <c r="SLQ94" i="9"/>
  <c r="SLP94" i="9"/>
  <c r="SLO94" i="9"/>
  <c r="SLN94" i="9"/>
  <c r="SLM94" i="9"/>
  <c r="SLL94" i="9"/>
  <c r="SLK94" i="9"/>
  <c r="SLJ94" i="9"/>
  <c r="SLI94" i="9"/>
  <c r="SLH94" i="9"/>
  <c r="SLG94" i="9"/>
  <c r="SLF94" i="9"/>
  <c r="SLE94" i="9"/>
  <c r="SLD94" i="9"/>
  <c r="SLC94" i="9"/>
  <c r="SLB94" i="9"/>
  <c r="SLA94" i="9"/>
  <c r="SKZ94" i="9"/>
  <c r="SKY94" i="9"/>
  <c r="SKX94" i="9"/>
  <c r="SKW94" i="9"/>
  <c r="SKV94" i="9"/>
  <c r="SKU94" i="9"/>
  <c r="SKT94" i="9"/>
  <c r="SKS94" i="9"/>
  <c r="SKR94" i="9"/>
  <c r="SKQ94" i="9"/>
  <c r="SKP94" i="9"/>
  <c r="SKO94" i="9"/>
  <c r="SKN94" i="9"/>
  <c r="SKM94" i="9"/>
  <c r="SKL94" i="9"/>
  <c r="SKK94" i="9"/>
  <c r="SKJ94" i="9"/>
  <c r="SKI94" i="9"/>
  <c r="SKH94" i="9"/>
  <c r="SKG94" i="9"/>
  <c r="SKF94" i="9"/>
  <c r="SKE94" i="9"/>
  <c r="SKD94" i="9"/>
  <c r="SKC94" i="9"/>
  <c r="SKB94" i="9"/>
  <c r="SKA94" i="9"/>
  <c r="SJZ94" i="9"/>
  <c r="SJY94" i="9"/>
  <c r="SJX94" i="9"/>
  <c r="SJW94" i="9"/>
  <c r="SJV94" i="9"/>
  <c r="SJU94" i="9"/>
  <c r="SJT94" i="9"/>
  <c r="SJS94" i="9"/>
  <c r="SJR94" i="9"/>
  <c r="SJQ94" i="9"/>
  <c r="SJP94" i="9"/>
  <c r="SJO94" i="9"/>
  <c r="SJN94" i="9"/>
  <c r="SJM94" i="9"/>
  <c r="SJL94" i="9"/>
  <c r="SJK94" i="9"/>
  <c r="SJJ94" i="9"/>
  <c r="SJI94" i="9"/>
  <c r="SJH94" i="9"/>
  <c r="SJG94" i="9"/>
  <c r="SJF94" i="9"/>
  <c r="SJE94" i="9"/>
  <c r="SJD94" i="9"/>
  <c r="SJC94" i="9"/>
  <c r="SJB94" i="9"/>
  <c r="SJA94" i="9"/>
  <c r="SIZ94" i="9"/>
  <c r="SIY94" i="9"/>
  <c r="SIX94" i="9"/>
  <c r="SIW94" i="9"/>
  <c r="SIV94" i="9"/>
  <c r="SIU94" i="9"/>
  <c r="SIT94" i="9"/>
  <c r="SIS94" i="9"/>
  <c r="SIR94" i="9"/>
  <c r="SIQ94" i="9"/>
  <c r="SIP94" i="9"/>
  <c r="SIO94" i="9"/>
  <c r="SIN94" i="9"/>
  <c r="SIM94" i="9"/>
  <c r="SIL94" i="9"/>
  <c r="SIK94" i="9"/>
  <c r="SIJ94" i="9"/>
  <c r="SII94" i="9"/>
  <c r="SIH94" i="9"/>
  <c r="SIG94" i="9"/>
  <c r="SIF94" i="9"/>
  <c r="SIE94" i="9"/>
  <c r="SID94" i="9"/>
  <c r="SIC94" i="9"/>
  <c r="SIB94" i="9"/>
  <c r="SIA94" i="9"/>
  <c r="SHZ94" i="9"/>
  <c r="SHY94" i="9"/>
  <c r="SHX94" i="9"/>
  <c r="SHW94" i="9"/>
  <c r="SHV94" i="9"/>
  <c r="SHU94" i="9"/>
  <c r="SHT94" i="9"/>
  <c r="SHS94" i="9"/>
  <c r="SHR94" i="9"/>
  <c r="SHQ94" i="9"/>
  <c r="SHP94" i="9"/>
  <c r="SHO94" i="9"/>
  <c r="SHN94" i="9"/>
  <c r="SHM94" i="9"/>
  <c r="SHL94" i="9"/>
  <c r="SHK94" i="9"/>
  <c r="SHJ94" i="9"/>
  <c r="SHI94" i="9"/>
  <c r="SHH94" i="9"/>
  <c r="SHG94" i="9"/>
  <c r="SHF94" i="9"/>
  <c r="SHE94" i="9"/>
  <c r="SHD94" i="9"/>
  <c r="SHC94" i="9"/>
  <c r="SHB94" i="9"/>
  <c r="SHA94" i="9"/>
  <c r="SGZ94" i="9"/>
  <c r="SGY94" i="9"/>
  <c r="SGX94" i="9"/>
  <c r="SGW94" i="9"/>
  <c r="SGV94" i="9"/>
  <c r="SGU94" i="9"/>
  <c r="SGT94" i="9"/>
  <c r="SGS94" i="9"/>
  <c r="SGR94" i="9"/>
  <c r="SGQ94" i="9"/>
  <c r="SGP94" i="9"/>
  <c r="SGO94" i="9"/>
  <c r="SGN94" i="9"/>
  <c r="SGM94" i="9"/>
  <c r="SGL94" i="9"/>
  <c r="SGK94" i="9"/>
  <c r="SGJ94" i="9"/>
  <c r="SGI94" i="9"/>
  <c r="SGH94" i="9"/>
  <c r="SGG94" i="9"/>
  <c r="SGF94" i="9"/>
  <c r="SGE94" i="9"/>
  <c r="SGD94" i="9"/>
  <c r="SGC94" i="9"/>
  <c r="SGB94" i="9"/>
  <c r="SGA94" i="9"/>
  <c r="SFZ94" i="9"/>
  <c r="SFY94" i="9"/>
  <c r="SFX94" i="9"/>
  <c r="SFW94" i="9"/>
  <c r="SFV94" i="9"/>
  <c r="SFU94" i="9"/>
  <c r="SFT94" i="9"/>
  <c r="SFS94" i="9"/>
  <c r="SFR94" i="9"/>
  <c r="SFQ94" i="9"/>
  <c r="SFP94" i="9"/>
  <c r="SFO94" i="9"/>
  <c r="SFN94" i="9"/>
  <c r="SFM94" i="9"/>
  <c r="SFL94" i="9"/>
  <c r="SFK94" i="9"/>
  <c r="SFJ94" i="9"/>
  <c r="SFI94" i="9"/>
  <c r="SFH94" i="9"/>
  <c r="SFG94" i="9"/>
  <c r="SFF94" i="9"/>
  <c r="SFE94" i="9"/>
  <c r="SFD94" i="9"/>
  <c r="SFC94" i="9"/>
  <c r="SFB94" i="9"/>
  <c r="SFA94" i="9"/>
  <c r="SEZ94" i="9"/>
  <c r="SEY94" i="9"/>
  <c r="SEX94" i="9"/>
  <c r="SEW94" i="9"/>
  <c r="SEV94" i="9"/>
  <c r="SEU94" i="9"/>
  <c r="SET94" i="9"/>
  <c r="SES94" i="9"/>
  <c r="SER94" i="9"/>
  <c r="SEQ94" i="9"/>
  <c r="SEP94" i="9"/>
  <c r="SEO94" i="9"/>
  <c r="SEN94" i="9"/>
  <c r="SEM94" i="9"/>
  <c r="SEL94" i="9"/>
  <c r="SEK94" i="9"/>
  <c r="SEJ94" i="9"/>
  <c r="SEI94" i="9"/>
  <c r="SEH94" i="9"/>
  <c r="SEG94" i="9"/>
  <c r="SEF94" i="9"/>
  <c r="SEE94" i="9"/>
  <c r="SED94" i="9"/>
  <c r="SEC94" i="9"/>
  <c r="SEB94" i="9"/>
  <c r="SEA94" i="9"/>
  <c r="SDZ94" i="9"/>
  <c r="SDY94" i="9"/>
  <c r="SDX94" i="9"/>
  <c r="SDW94" i="9"/>
  <c r="SDV94" i="9"/>
  <c r="SDU94" i="9"/>
  <c r="SDT94" i="9"/>
  <c r="SDS94" i="9"/>
  <c r="SDR94" i="9"/>
  <c r="SDQ94" i="9"/>
  <c r="SDP94" i="9"/>
  <c r="SDO94" i="9"/>
  <c r="SDN94" i="9"/>
  <c r="SDM94" i="9"/>
  <c r="SDL94" i="9"/>
  <c r="SDK94" i="9"/>
  <c r="SDJ94" i="9"/>
  <c r="SDI94" i="9"/>
  <c r="SDH94" i="9"/>
  <c r="SDG94" i="9"/>
  <c r="SDF94" i="9"/>
  <c r="SDE94" i="9"/>
  <c r="SDD94" i="9"/>
  <c r="SDC94" i="9"/>
  <c r="SDB94" i="9"/>
  <c r="SDA94" i="9"/>
  <c r="SCZ94" i="9"/>
  <c r="SCY94" i="9"/>
  <c r="SCX94" i="9"/>
  <c r="SCW94" i="9"/>
  <c r="SCV94" i="9"/>
  <c r="SCU94" i="9"/>
  <c r="SCT94" i="9"/>
  <c r="SCS94" i="9"/>
  <c r="SCR94" i="9"/>
  <c r="SCQ94" i="9"/>
  <c r="SCP94" i="9"/>
  <c r="SCO94" i="9"/>
  <c r="SCN94" i="9"/>
  <c r="SCM94" i="9"/>
  <c r="SCL94" i="9"/>
  <c r="SCK94" i="9"/>
  <c r="SCJ94" i="9"/>
  <c r="SCI94" i="9"/>
  <c r="SCH94" i="9"/>
  <c r="SCG94" i="9"/>
  <c r="SCF94" i="9"/>
  <c r="SCE94" i="9"/>
  <c r="SCD94" i="9"/>
  <c r="SCC94" i="9"/>
  <c r="SCB94" i="9"/>
  <c r="SCA94" i="9"/>
  <c r="SBZ94" i="9"/>
  <c r="SBY94" i="9"/>
  <c r="SBX94" i="9"/>
  <c r="SBW94" i="9"/>
  <c r="SBV94" i="9"/>
  <c r="SBU94" i="9"/>
  <c r="SBT94" i="9"/>
  <c r="SBS94" i="9"/>
  <c r="SBR94" i="9"/>
  <c r="SBQ94" i="9"/>
  <c r="SBP94" i="9"/>
  <c r="SBO94" i="9"/>
  <c r="SBN94" i="9"/>
  <c r="SBM94" i="9"/>
  <c r="SBL94" i="9"/>
  <c r="SBK94" i="9"/>
  <c r="SBJ94" i="9"/>
  <c r="SBI94" i="9"/>
  <c r="SBH94" i="9"/>
  <c r="SBG94" i="9"/>
  <c r="SBF94" i="9"/>
  <c r="SBE94" i="9"/>
  <c r="SBD94" i="9"/>
  <c r="SBC94" i="9"/>
  <c r="SBB94" i="9"/>
  <c r="SBA94" i="9"/>
  <c r="SAZ94" i="9"/>
  <c r="SAY94" i="9"/>
  <c r="SAX94" i="9"/>
  <c r="SAW94" i="9"/>
  <c r="SAV94" i="9"/>
  <c r="SAU94" i="9"/>
  <c r="SAT94" i="9"/>
  <c r="SAS94" i="9"/>
  <c r="SAR94" i="9"/>
  <c r="SAQ94" i="9"/>
  <c r="SAP94" i="9"/>
  <c r="SAO94" i="9"/>
  <c r="SAN94" i="9"/>
  <c r="SAM94" i="9"/>
  <c r="SAL94" i="9"/>
  <c r="SAK94" i="9"/>
  <c r="SAJ94" i="9"/>
  <c r="SAI94" i="9"/>
  <c r="SAH94" i="9"/>
  <c r="SAG94" i="9"/>
  <c r="SAF94" i="9"/>
  <c r="SAE94" i="9"/>
  <c r="SAD94" i="9"/>
  <c r="SAC94" i="9"/>
  <c r="SAB94" i="9"/>
  <c r="SAA94" i="9"/>
  <c r="RZZ94" i="9"/>
  <c r="RZY94" i="9"/>
  <c r="RZX94" i="9"/>
  <c r="RZW94" i="9"/>
  <c r="RZV94" i="9"/>
  <c r="RZU94" i="9"/>
  <c r="RZT94" i="9"/>
  <c r="RZS94" i="9"/>
  <c r="RZR94" i="9"/>
  <c r="RZQ94" i="9"/>
  <c r="RZP94" i="9"/>
  <c r="RZO94" i="9"/>
  <c r="RZN94" i="9"/>
  <c r="RZM94" i="9"/>
  <c r="RZL94" i="9"/>
  <c r="RZK94" i="9"/>
  <c r="RZJ94" i="9"/>
  <c r="RZI94" i="9"/>
  <c r="RZH94" i="9"/>
  <c r="RZG94" i="9"/>
  <c r="RZF94" i="9"/>
  <c r="RZE94" i="9"/>
  <c r="RZD94" i="9"/>
  <c r="RZC94" i="9"/>
  <c r="RZB94" i="9"/>
  <c r="RZA94" i="9"/>
  <c r="RYZ94" i="9"/>
  <c r="RYY94" i="9"/>
  <c r="RYX94" i="9"/>
  <c r="RYW94" i="9"/>
  <c r="RYV94" i="9"/>
  <c r="RYU94" i="9"/>
  <c r="RYT94" i="9"/>
  <c r="RYS94" i="9"/>
  <c r="RYR94" i="9"/>
  <c r="RYQ94" i="9"/>
  <c r="RYP94" i="9"/>
  <c r="RYO94" i="9"/>
  <c r="RYN94" i="9"/>
  <c r="RYM94" i="9"/>
  <c r="RYL94" i="9"/>
  <c r="RYK94" i="9"/>
  <c r="RYJ94" i="9"/>
  <c r="RYI94" i="9"/>
  <c r="RYH94" i="9"/>
  <c r="RYG94" i="9"/>
  <c r="RYF94" i="9"/>
  <c r="RYE94" i="9"/>
  <c r="RYD94" i="9"/>
  <c r="RYC94" i="9"/>
  <c r="RYB94" i="9"/>
  <c r="RYA94" i="9"/>
  <c r="RXZ94" i="9"/>
  <c r="RXY94" i="9"/>
  <c r="RXX94" i="9"/>
  <c r="RXW94" i="9"/>
  <c r="RXV94" i="9"/>
  <c r="RXU94" i="9"/>
  <c r="RXT94" i="9"/>
  <c r="RXS94" i="9"/>
  <c r="RXR94" i="9"/>
  <c r="RXQ94" i="9"/>
  <c r="RXP94" i="9"/>
  <c r="RXO94" i="9"/>
  <c r="RXN94" i="9"/>
  <c r="RXM94" i="9"/>
  <c r="RXL94" i="9"/>
  <c r="RXK94" i="9"/>
  <c r="RXJ94" i="9"/>
  <c r="RXI94" i="9"/>
  <c r="RXH94" i="9"/>
  <c r="RXG94" i="9"/>
  <c r="RXF94" i="9"/>
  <c r="RXE94" i="9"/>
  <c r="RXD94" i="9"/>
  <c r="RXC94" i="9"/>
  <c r="RXB94" i="9"/>
  <c r="RXA94" i="9"/>
  <c r="RWZ94" i="9"/>
  <c r="RWY94" i="9"/>
  <c r="RWX94" i="9"/>
  <c r="RWW94" i="9"/>
  <c r="RWV94" i="9"/>
  <c r="RWU94" i="9"/>
  <c r="RWT94" i="9"/>
  <c r="RWS94" i="9"/>
  <c r="RWR94" i="9"/>
  <c r="RWQ94" i="9"/>
  <c r="RWP94" i="9"/>
  <c r="RWO94" i="9"/>
  <c r="RWN94" i="9"/>
  <c r="RWM94" i="9"/>
  <c r="RWL94" i="9"/>
  <c r="RWK94" i="9"/>
  <c r="RWJ94" i="9"/>
  <c r="RWI94" i="9"/>
  <c r="RWH94" i="9"/>
  <c r="RWG94" i="9"/>
  <c r="RWF94" i="9"/>
  <c r="RWE94" i="9"/>
  <c r="RWD94" i="9"/>
  <c r="RWC94" i="9"/>
  <c r="RWB94" i="9"/>
  <c r="RWA94" i="9"/>
  <c r="RVZ94" i="9"/>
  <c r="RVY94" i="9"/>
  <c r="RVX94" i="9"/>
  <c r="RVW94" i="9"/>
  <c r="RVV94" i="9"/>
  <c r="RVU94" i="9"/>
  <c r="RVT94" i="9"/>
  <c r="RVS94" i="9"/>
  <c r="RVR94" i="9"/>
  <c r="RVQ94" i="9"/>
  <c r="RVP94" i="9"/>
  <c r="RVO94" i="9"/>
  <c r="RVN94" i="9"/>
  <c r="RVM94" i="9"/>
  <c r="RVL94" i="9"/>
  <c r="RVK94" i="9"/>
  <c r="RVJ94" i="9"/>
  <c r="RVI94" i="9"/>
  <c r="RVH94" i="9"/>
  <c r="RVG94" i="9"/>
  <c r="RVF94" i="9"/>
  <c r="RVE94" i="9"/>
  <c r="RVD94" i="9"/>
  <c r="RVC94" i="9"/>
  <c r="RVB94" i="9"/>
  <c r="RVA94" i="9"/>
  <c r="RUZ94" i="9"/>
  <c r="RUY94" i="9"/>
  <c r="RUX94" i="9"/>
  <c r="RUW94" i="9"/>
  <c r="RUV94" i="9"/>
  <c r="RUU94" i="9"/>
  <c r="RUT94" i="9"/>
  <c r="RUS94" i="9"/>
  <c r="RUR94" i="9"/>
  <c r="RUQ94" i="9"/>
  <c r="RUP94" i="9"/>
  <c r="RUO94" i="9"/>
  <c r="RUN94" i="9"/>
  <c r="RUM94" i="9"/>
  <c r="RUL94" i="9"/>
  <c r="RUK94" i="9"/>
  <c r="RUJ94" i="9"/>
  <c r="RUI94" i="9"/>
  <c r="RUH94" i="9"/>
  <c r="RUG94" i="9"/>
  <c r="RUF94" i="9"/>
  <c r="RUE94" i="9"/>
  <c r="RUD94" i="9"/>
  <c r="RUC94" i="9"/>
  <c r="RUB94" i="9"/>
  <c r="RUA94" i="9"/>
  <c r="RTZ94" i="9"/>
  <c r="RTY94" i="9"/>
  <c r="RTX94" i="9"/>
  <c r="RTW94" i="9"/>
  <c r="RTV94" i="9"/>
  <c r="RTU94" i="9"/>
  <c r="RTT94" i="9"/>
  <c r="RTS94" i="9"/>
  <c r="RTR94" i="9"/>
  <c r="RTQ94" i="9"/>
  <c r="RTP94" i="9"/>
  <c r="RTO94" i="9"/>
  <c r="RTN94" i="9"/>
  <c r="RTM94" i="9"/>
  <c r="RTL94" i="9"/>
  <c r="RTK94" i="9"/>
  <c r="RTJ94" i="9"/>
  <c r="RTI94" i="9"/>
  <c r="RTH94" i="9"/>
  <c r="RTG94" i="9"/>
  <c r="RTF94" i="9"/>
  <c r="RTE94" i="9"/>
  <c r="RTD94" i="9"/>
  <c r="RTC94" i="9"/>
  <c r="RTB94" i="9"/>
  <c r="RTA94" i="9"/>
  <c r="RSZ94" i="9"/>
  <c r="RSY94" i="9"/>
  <c r="RSX94" i="9"/>
  <c r="RSW94" i="9"/>
  <c r="RSV94" i="9"/>
  <c r="RSU94" i="9"/>
  <c r="RST94" i="9"/>
  <c r="RSS94" i="9"/>
  <c r="RSR94" i="9"/>
  <c r="RSQ94" i="9"/>
  <c r="RSP94" i="9"/>
  <c r="RSO94" i="9"/>
  <c r="RSN94" i="9"/>
  <c r="RSM94" i="9"/>
  <c r="RSL94" i="9"/>
  <c r="RSK94" i="9"/>
  <c r="RSJ94" i="9"/>
  <c r="RSI94" i="9"/>
  <c r="RSH94" i="9"/>
  <c r="RSG94" i="9"/>
  <c r="RSF94" i="9"/>
  <c r="RSE94" i="9"/>
  <c r="RSD94" i="9"/>
  <c r="RSC94" i="9"/>
  <c r="RSB94" i="9"/>
  <c r="RSA94" i="9"/>
  <c r="RRZ94" i="9"/>
  <c r="RRY94" i="9"/>
  <c r="RRX94" i="9"/>
  <c r="RRW94" i="9"/>
  <c r="RRV94" i="9"/>
  <c r="RRU94" i="9"/>
  <c r="RRT94" i="9"/>
  <c r="RRS94" i="9"/>
  <c r="RRR94" i="9"/>
  <c r="RRQ94" i="9"/>
  <c r="RRP94" i="9"/>
  <c r="RRO94" i="9"/>
  <c r="RRN94" i="9"/>
  <c r="RRM94" i="9"/>
  <c r="RRL94" i="9"/>
  <c r="RRK94" i="9"/>
  <c r="RRJ94" i="9"/>
  <c r="RRI94" i="9"/>
  <c r="RRH94" i="9"/>
  <c r="RRG94" i="9"/>
  <c r="RRF94" i="9"/>
  <c r="RRE94" i="9"/>
  <c r="RRD94" i="9"/>
  <c r="RRC94" i="9"/>
  <c r="RRB94" i="9"/>
  <c r="RRA94" i="9"/>
  <c r="RQZ94" i="9"/>
  <c r="RQY94" i="9"/>
  <c r="RQX94" i="9"/>
  <c r="RQW94" i="9"/>
  <c r="RQV94" i="9"/>
  <c r="RQU94" i="9"/>
  <c r="RQT94" i="9"/>
  <c r="RQS94" i="9"/>
  <c r="RQR94" i="9"/>
  <c r="RQQ94" i="9"/>
  <c r="RQP94" i="9"/>
  <c r="RQO94" i="9"/>
  <c r="RQN94" i="9"/>
  <c r="RQM94" i="9"/>
  <c r="RQL94" i="9"/>
  <c r="RQK94" i="9"/>
  <c r="RQJ94" i="9"/>
  <c r="RQI94" i="9"/>
  <c r="RQH94" i="9"/>
  <c r="RQG94" i="9"/>
  <c r="RQF94" i="9"/>
  <c r="RQE94" i="9"/>
  <c r="RQD94" i="9"/>
  <c r="RQC94" i="9"/>
  <c r="RQB94" i="9"/>
  <c r="RQA94" i="9"/>
  <c r="RPZ94" i="9"/>
  <c r="RPY94" i="9"/>
  <c r="RPX94" i="9"/>
  <c r="RPW94" i="9"/>
  <c r="RPV94" i="9"/>
  <c r="RPU94" i="9"/>
  <c r="RPT94" i="9"/>
  <c r="RPS94" i="9"/>
  <c r="RPR94" i="9"/>
  <c r="RPQ94" i="9"/>
  <c r="RPP94" i="9"/>
  <c r="RPO94" i="9"/>
  <c r="RPN94" i="9"/>
  <c r="RPM94" i="9"/>
  <c r="RPL94" i="9"/>
  <c r="RPK94" i="9"/>
  <c r="RPJ94" i="9"/>
  <c r="RPI94" i="9"/>
  <c r="RPH94" i="9"/>
  <c r="RPG94" i="9"/>
  <c r="RPF94" i="9"/>
  <c r="RPE94" i="9"/>
  <c r="RPD94" i="9"/>
  <c r="RPC94" i="9"/>
  <c r="RPB94" i="9"/>
  <c r="RPA94" i="9"/>
  <c r="ROZ94" i="9"/>
  <c r="ROY94" i="9"/>
  <c r="ROX94" i="9"/>
  <c r="ROW94" i="9"/>
  <c r="ROV94" i="9"/>
  <c r="ROU94" i="9"/>
  <c r="ROT94" i="9"/>
  <c r="ROS94" i="9"/>
  <c r="ROR94" i="9"/>
  <c r="ROQ94" i="9"/>
  <c r="ROP94" i="9"/>
  <c r="ROO94" i="9"/>
  <c r="RON94" i="9"/>
  <c r="ROM94" i="9"/>
  <c r="ROL94" i="9"/>
  <c r="ROK94" i="9"/>
  <c r="ROJ94" i="9"/>
  <c r="ROI94" i="9"/>
  <c r="ROH94" i="9"/>
  <c r="ROG94" i="9"/>
  <c r="ROF94" i="9"/>
  <c r="ROE94" i="9"/>
  <c r="ROD94" i="9"/>
  <c r="ROC94" i="9"/>
  <c r="ROB94" i="9"/>
  <c r="ROA94" i="9"/>
  <c r="RNZ94" i="9"/>
  <c r="RNY94" i="9"/>
  <c r="RNX94" i="9"/>
  <c r="RNW94" i="9"/>
  <c r="RNV94" i="9"/>
  <c r="RNU94" i="9"/>
  <c r="RNT94" i="9"/>
  <c r="RNS94" i="9"/>
  <c r="RNR94" i="9"/>
  <c r="RNQ94" i="9"/>
  <c r="RNP94" i="9"/>
  <c r="RNO94" i="9"/>
  <c r="RNN94" i="9"/>
  <c r="RNM94" i="9"/>
  <c r="RNL94" i="9"/>
  <c r="RNK94" i="9"/>
  <c r="RNJ94" i="9"/>
  <c r="RNI94" i="9"/>
  <c r="RNH94" i="9"/>
  <c r="RNG94" i="9"/>
  <c r="RNF94" i="9"/>
  <c r="RNE94" i="9"/>
  <c r="RND94" i="9"/>
  <c r="RNC94" i="9"/>
  <c r="RNB94" i="9"/>
  <c r="RNA94" i="9"/>
  <c r="RMZ94" i="9"/>
  <c r="RMY94" i="9"/>
  <c r="RMX94" i="9"/>
  <c r="RMW94" i="9"/>
  <c r="RMV94" i="9"/>
  <c r="RMU94" i="9"/>
  <c r="RMT94" i="9"/>
  <c r="RMS94" i="9"/>
  <c r="RMR94" i="9"/>
  <c r="RMQ94" i="9"/>
  <c r="RMP94" i="9"/>
  <c r="RMO94" i="9"/>
  <c r="RMN94" i="9"/>
  <c r="RMM94" i="9"/>
  <c r="RML94" i="9"/>
  <c r="RMK94" i="9"/>
  <c r="RMJ94" i="9"/>
  <c r="RMI94" i="9"/>
  <c r="RMH94" i="9"/>
  <c r="RMG94" i="9"/>
  <c r="RMF94" i="9"/>
  <c r="RME94" i="9"/>
  <c r="RMD94" i="9"/>
  <c r="RMC94" i="9"/>
  <c r="RMB94" i="9"/>
  <c r="RMA94" i="9"/>
  <c r="RLZ94" i="9"/>
  <c r="RLY94" i="9"/>
  <c r="RLX94" i="9"/>
  <c r="RLW94" i="9"/>
  <c r="RLV94" i="9"/>
  <c r="RLU94" i="9"/>
  <c r="RLT94" i="9"/>
  <c r="RLS94" i="9"/>
  <c r="RLR94" i="9"/>
  <c r="RLQ94" i="9"/>
  <c r="RLP94" i="9"/>
  <c r="RLO94" i="9"/>
  <c r="RLN94" i="9"/>
  <c r="RLM94" i="9"/>
  <c r="RLL94" i="9"/>
  <c r="RLK94" i="9"/>
  <c r="RLJ94" i="9"/>
  <c r="RLI94" i="9"/>
  <c r="RLH94" i="9"/>
  <c r="RLG94" i="9"/>
  <c r="RLF94" i="9"/>
  <c r="RLE94" i="9"/>
  <c r="RLD94" i="9"/>
  <c r="RLC94" i="9"/>
  <c r="RLB94" i="9"/>
  <c r="RLA94" i="9"/>
  <c r="RKZ94" i="9"/>
  <c r="RKY94" i="9"/>
  <c r="RKX94" i="9"/>
  <c r="RKW94" i="9"/>
  <c r="RKV94" i="9"/>
  <c r="RKU94" i="9"/>
  <c r="RKT94" i="9"/>
  <c r="RKS94" i="9"/>
  <c r="RKR94" i="9"/>
  <c r="RKQ94" i="9"/>
  <c r="RKP94" i="9"/>
  <c r="RKO94" i="9"/>
  <c r="RKN94" i="9"/>
  <c r="RKM94" i="9"/>
  <c r="RKL94" i="9"/>
  <c r="RKK94" i="9"/>
  <c r="RKJ94" i="9"/>
  <c r="RKI94" i="9"/>
  <c r="RKH94" i="9"/>
  <c r="RKG94" i="9"/>
  <c r="RKF94" i="9"/>
  <c r="RKE94" i="9"/>
  <c r="RKD94" i="9"/>
  <c r="RKC94" i="9"/>
  <c r="RKB94" i="9"/>
  <c r="RKA94" i="9"/>
  <c r="RJZ94" i="9"/>
  <c r="RJY94" i="9"/>
  <c r="RJX94" i="9"/>
  <c r="RJW94" i="9"/>
  <c r="RJV94" i="9"/>
  <c r="RJU94" i="9"/>
  <c r="RJT94" i="9"/>
  <c r="RJS94" i="9"/>
  <c r="RJR94" i="9"/>
  <c r="RJQ94" i="9"/>
  <c r="RJP94" i="9"/>
  <c r="RJO94" i="9"/>
  <c r="RJN94" i="9"/>
  <c r="RJM94" i="9"/>
  <c r="RJL94" i="9"/>
  <c r="RJK94" i="9"/>
  <c r="RJJ94" i="9"/>
  <c r="RJI94" i="9"/>
  <c r="RJH94" i="9"/>
  <c r="RJG94" i="9"/>
  <c r="RJF94" i="9"/>
  <c r="RJE94" i="9"/>
  <c r="RJD94" i="9"/>
  <c r="RJC94" i="9"/>
  <c r="RJB94" i="9"/>
  <c r="RJA94" i="9"/>
  <c r="RIZ94" i="9"/>
  <c r="RIY94" i="9"/>
  <c r="RIX94" i="9"/>
  <c r="RIW94" i="9"/>
  <c r="RIV94" i="9"/>
  <c r="RIU94" i="9"/>
  <c r="RIT94" i="9"/>
  <c r="RIS94" i="9"/>
  <c r="RIR94" i="9"/>
  <c r="RIQ94" i="9"/>
  <c r="RIP94" i="9"/>
  <c r="RIO94" i="9"/>
  <c r="RIN94" i="9"/>
  <c r="RIM94" i="9"/>
  <c r="RIL94" i="9"/>
  <c r="RIK94" i="9"/>
  <c r="RIJ94" i="9"/>
  <c r="RII94" i="9"/>
  <c r="RIH94" i="9"/>
  <c r="RIG94" i="9"/>
  <c r="RIF94" i="9"/>
  <c r="RIE94" i="9"/>
  <c r="RID94" i="9"/>
  <c r="RIC94" i="9"/>
  <c r="RIB94" i="9"/>
  <c r="RIA94" i="9"/>
  <c r="RHZ94" i="9"/>
  <c r="RHY94" i="9"/>
  <c r="RHX94" i="9"/>
  <c r="RHW94" i="9"/>
  <c r="RHV94" i="9"/>
  <c r="RHU94" i="9"/>
  <c r="RHT94" i="9"/>
  <c r="RHS94" i="9"/>
  <c r="RHR94" i="9"/>
  <c r="RHQ94" i="9"/>
  <c r="RHP94" i="9"/>
  <c r="RHO94" i="9"/>
  <c r="RHN94" i="9"/>
  <c r="RHM94" i="9"/>
  <c r="RHL94" i="9"/>
  <c r="RHK94" i="9"/>
  <c r="RHJ94" i="9"/>
  <c r="RHI94" i="9"/>
  <c r="RHH94" i="9"/>
  <c r="RHG94" i="9"/>
  <c r="RHF94" i="9"/>
  <c r="RHE94" i="9"/>
  <c r="RHD94" i="9"/>
  <c r="RHC94" i="9"/>
  <c r="RHB94" i="9"/>
  <c r="RHA94" i="9"/>
  <c r="RGZ94" i="9"/>
  <c r="RGY94" i="9"/>
  <c r="RGX94" i="9"/>
  <c r="RGW94" i="9"/>
  <c r="RGV94" i="9"/>
  <c r="RGU94" i="9"/>
  <c r="RGT94" i="9"/>
  <c r="RGS94" i="9"/>
  <c r="RGR94" i="9"/>
  <c r="RGQ94" i="9"/>
  <c r="RGP94" i="9"/>
  <c r="RGO94" i="9"/>
  <c r="RGN94" i="9"/>
  <c r="RGM94" i="9"/>
  <c r="RGL94" i="9"/>
  <c r="RGK94" i="9"/>
  <c r="RGJ94" i="9"/>
  <c r="RGI94" i="9"/>
  <c r="RGH94" i="9"/>
  <c r="RGG94" i="9"/>
  <c r="RGF94" i="9"/>
  <c r="RGE94" i="9"/>
  <c r="RGD94" i="9"/>
  <c r="RGC94" i="9"/>
  <c r="RGB94" i="9"/>
  <c r="RGA94" i="9"/>
  <c r="RFZ94" i="9"/>
  <c r="RFY94" i="9"/>
  <c r="RFX94" i="9"/>
  <c r="RFW94" i="9"/>
  <c r="RFV94" i="9"/>
  <c r="RFU94" i="9"/>
  <c r="RFT94" i="9"/>
  <c r="RFS94" i="9"/>
  <c r="RFR94" i="9"/>
  <c r="RFQ94" i="9"/>
  <c r="RFP94" i="9"/>
  <c r="RFO94" i="9"/>
  <c r="RFN94" i="9"/>
  <c r="RFM94" i="9"/>
  <c r="RFL94" i="9"/>
  <c r="RFK94" i="9"/>
  <c r="RFJ94" i="9"/>
  <c r="RFI94" i="9"/>
  <c r="RFH94" i="9"/>
  <c r="RFG94" i="9"/>
  <c r="RFF94" i="9"/>
  <c r="RFE94" i="9"/>
  <c r="RFD94" i="9"/>
  <c r="RFC94" i="9"/>
  <c r="RFB94" i="9"/>
  <c r="RFA94" i="9"/>
  <c r="REZ94" i="9"/>
  <c r="REY94" i="9"/>
  <c r="REX94" i="9"/>
  <c r="REW94" i="9"/>
  <c r="REV94" i="9"/>
  <c r="REU94" i="9"/>
  <c r="RET94" i="9"/>
  <c r="RES94" i="9"/>
  <c r="RER94" i="9"/>
  <c r="REQ94" i="9"/>
  <c r="REP94" i="9"/>
  <c r="REO94" i="9"/>
  <c r="REN94" i="9"/>
  <c r="REM94" i="9"/>
  <c r="REL94" i="9"/>
  <c r="REK94" i="9"/>
  <c r="REJ94" i="9"/>
  <c r="REI94" i="9"/>
  <c r="REH94" i="9"/>
  <c r="REG94" i="9"/>
  <c r="REF94" i="9"/>
  <c r="REE94" i="9"/>
  <c r="RED94" i="9"/>
  <c r="REC94" i="9"/>
  <c r="REB94" i="9"/>
  <c r="REA94" i="9"/>
  <c r="RDZ94" i="9"/>
  <c r="RDY94" i="9"/>
  <c r="RDX94" i="9"/>
  <c r="RDW94" i="9"/>
  <c r="RDV94" i="9"/>
  <c r="RDU94" i="9"/>
  <c r="RDT94" i="9"/>
  <c r="RDS94" i="9"/>
  <c r="RDR94" i="9"/>
  <c r="RDQ94" i="9"/>
  <c r="RDP94" i="9"/>
  <c r="RDO94" i="9"/>
  <c r="RDN94" i="9"/>
  <c r="RDM94" i="9"/>
  <c r="RDL94" i="9"/>
  <c r="RDK94" i="9"/>
  <c r="RDJ94" i="9"/>
  <c r="RDI94" i="9"/>
  <c r="RDH94" i="9"/>
  <c r="RDG94" i="9"/>
  <c r="RDF94" i="9"/>
  <c r="RDE94" i="9"/>
  <c r="RDD94" i="9"/>
  <c r="RDC94" i="9"/>
  <c r="RDB94" i="9"/>
  <c r="RDA94" i="9"/>
  <c r="RCZ94" i="9"/>
  <c r="RCY94" i="9"/>
  <c r="RCX94" i="9"/>
  <c r="RCW94" i="9"/>
  <c r="RCV94" i="9"/>
  <c r="RCU94" i="9"/>
  <c r="RCT94" i="9"/>
  <c r="RCS94" i="9"/>
  <c r="RCR94" i="9"/>
  <c r="RCQ94" i="9"/>
  <c r="RCP94" i="9"/>
  <c r="RCO94" i="9"/>
  <c r="RCN94" i="9"/>
  <c r="RCM94" i="9"/>
  <c r="RCL94" i="9"/>
  <c r="RCK94" i="9"/>
  <c r="RCJ94" i="9"/>
  <c r="RCI94" i="9"/>
  <c r="RCH94" i="9"/>
  <c r="RCG94" i="9"/>
  <c r="RCF94" i="9"/>
  <c r="RCE94" i="9"/>
  <c r="RCD94" i="9"/>
  <c r="RCC94" i="9"/>
  <c r="RCB94" i="9"/>
  <c r="RCA94" i="9"/>
  <c r="RBZ94" i="9"/>
  <c r="RBY94" i="9"/>
  <c r="RBX94" i="9"/>
  <c r="RBW94" i="9"/>
  <c r="RBV94" i="9"/>
  <c r="RBU94" i="9"/>
  <c r="RBT94" i="9"/>
  <c r="RBS94" i="9"/>
  <c r="RBR94" i="9"/>
  <c r="RBQ94" i="9"/>
  <c r="RBP94" i="9"/>
  <c r="RBO94" i="9"/>
  <c r="RBN94" i="9"/>
  <c r="RBM94" i="9"/>
  <c r="RBL94" i="9"/>
  <c r="RBK94" i="9"/>
  <c r="RBJ94" i="9"/>
  <c r="RBI94" i="9"/>
  <c r="RBH94" i="9"/>
  <c r="RBG94" i="9"/>
  <c r="RBF94" i="9"/>
  <c r="RBE94" i="9"/>
  <c r="RBD94" i="9"/>
  <c r="RBC94" i="9"/>
  <c r="RBB94" i="9"/>
  <c r="RBA94" i="9"/>
  <c r="RAZ94" i="9"/>
  <c r="RAY94" i="9"/>
  <c r="RAX94" i="9"/>
  <c r="RAW94" i="9"/>
  <c r="RAV94" i="9"/>
  <c r="RAU94" i="9"/>
  <c r="RAT94" i="9"/>
  <c r="RAS94" i="9"/>
  <c r="RAR94" i="9"/>
  <c r="RAQ94" i="9"/>
  <c r="RAP94" i="9"/>
  <c r="RAO94" i="9"/>
  <c r="RAN94" i="9"/>
  <c r="RAM94" i="9"/>
  <c r="RAL94" i="9"/>
  <c r="RAK94" i="9"/>
  <c r="RAJ94" i="9"/>
  <c r="RAI94" i="9"/>
  <c r="RAH94" i="9"/>
  <c r="RAG94" i="9"/>
  <c r="RAF94" i="9"/>
  <c r="RAE94" i="9"/>
  <c r="RAD94" i="9"/>
  <c r="RAC94" i="9"/>
  <c r="RAB94" i="9"/>
  <c r="RAA94" i="9"/>
  <c r="QZZ94" i="9"/>
  <c r="QZY94" i="9"/>
  <c r="QZX94" i="9"/>
  <c r="QZW94" i="9"/>
  <c r="QZV94" i="9"/>
  <c r="QZU94" i="9"/>
  <c r="QZT94" i="9"/>
  <c r="QZS94" i="9"/>
  <c r="QZR94" i="9"/>
  <c r="QZQ94" i="9"/>
  <c r="QZP94" i="9"/>
  <c r="QZO94" i="9"/>
  <c r="QZN94" i="9"/>
  <c r="QZM94" i="9"/>
  <c r="QZL94" i="9"/>
  <c r="QZK94" i="9"/>
  <c r="QZJ94" i="9"/>
  <c r="QZI94" i="9"/>
  <c r="QZH94" i="9"/>
  <c r="QZG94" i="9"/>
  <c r="QZF94" i="9"/>
  <c r="QZE94" i="9"/>
  <c r="QZD94" i="9"/>
  <c r="QZC94" i="9"/>
  <c r="QZB94" i="9"/>
  <c r="QZA94" i="9"/>
  <c r="QYZ94" i="9"/>
  <c r="QYY94" i="9"/>
  <c r="QYX94" i="9"/>
  <c r="QYW94" i="9"/>
  <c r="QYV94" i="9"/>
  <c r="QYU94" i="9"/>
  <c r="QYT94" i="9"/>
  <c r="QYS94" i="9"/>
  <c r="QYR94" i="9"/>
  <c r="QYQ94" i="9"/>
  <c r="QYP94" i="9"/>
  <c r="QYO94" i="9"/>
  <c r="QYN94" i="9"/>
  <c r="QYM94" i="9"/>
  <c r="QYL94" i="9"/>
  <c r="QYK94" i="9"/>
  <c r="QYJ94" i="9"/>
  <c r="QYI94" i="9"/>
  <c r="QYH94" i="9"/>
  <c r="QYG94" i="9"/>
  <c r="QYF94" i="9"/>
  <c r="QYE94" i="9"/>
  <c r="QYD94" i="9"/>
  <c r="QYC94" i="9"/>
  <c r="QYB94" i="9"/>
  <c r="QYA94" i="9"/>
  <c r="QXZ94" i="9"/>
  <c r="QXY94" i="9"/>
  <c r="QXX94" i="9"/>
  <c r="QXW94" i="9"/>
  <c r="QXV94" i="9"/>
  <c r="QXU94" i="9"/>
  <c r="QXT94" i="9"/>
  <c r="QXS94" i="9"/>
  <c r="QXR94" i="9"/>
  <c r="QXQ94" i="9"/>
  <c r="QXP94" i="9"/>
  <c r="QXO94" i="9"/>
  <c r="QXN94" i="9"/>
  <c r="QXM94" i="9"/>
  <c r="QXL94" i="9"/>
  <c r="QXK94" i="9"/>
  <c r="QXJ94" i="9"/>
  <c r="QXI94" i="9"/>
  <c r="QXH94" i="9"/>
  <c r="QXG94" i="9"/>
  <c r="QXF94" i="9"/>
  <c r="QXE94" i="9"/>
  <c r="QXD94" i="9"/>
  <c r="QXC94" i="9"/>
  <c r="QXB94" i="9"/>
  <c r="QXA94" i="9"/>
  <c r="QWZ94" i="9"/>
  <c r="QWY94" i="9"/>
  <c r="QWX94" i="9"/>
  <c r="QWW94" i="9"/>
  <c r="QWV94" i="9"/>
  <c r="QWU94" i="9"/>
  <c r="QWT94" i="9"/>
  <c r="QWS94" i="9"/>
  <c r="QWR94" i="9"/>
  <c r="QWQ94" i="9"/>
  <c r="QWP94" i="9"/>
  <c r="QWO94" i="9"/>
  <c r="QWN94" i="9"/>
  <c r="QWM94" i="9"/>
  <c r="QWL94" i="9"/>
  <c r="QWK94" i="9"/>
  <c r="QWJ94" i="9"/>
  <c r="QWI94" i="9"/>
  <c r="QWH94" i="9"/>
  <c r="QWG94" i="9"/>
  <c r="QWF94" i="9"/>
  <c r="QWE94" i="9"/>
  <c r="QWD94" i="9"/>
  <c r="QWC94" i="9"/>
  <c r="QWB94" i="9"/>
  <c r="QWA94" i="9"/>
  <c r="QVZ94" i="9"/>
  <c r="QVY94" i="9"/>
  <c r="QVX94" i="9"/>
  <c r="QVW94" i="9"/>
  <c r="QVV94" i="9"/>
  <c r="QVU94" i="9"/>
  <c r="QVT94" i="9"/>
  <c r="QVS94" i="9"/>
  <c r="QVR94" i="9"/>
  <c r="QVQ94" i="9"/>
  <c r="QVP94" i="9"/>
  <c r="QVO94" i="9"/>
  <c r="QVN94" i="9"/>
  <c r="QVM94" i="9"/>
  <c r="QVL94" i="9"/>
  <c r="QVK94" i="9"/>
  <c r="QVJ94" i="9"/>
  <c r="QVI94" i="9"/>
  <c r="QVH94" i="9"/>
  <c r="QVG94" i="9"/>
  <c r="QVF94" i="9"/>
  <c r="QVE94" i="9"/>
  <c r="QVD94" i="9"/>
  <c r="QVC94" i="9"/>
  <c r="QVB94" i="9"/>
  <c r="QVA94" i="9"/>
  <c r="QUZ94" i="9"/>
  <c r="QUY94" i="9"/>
  <c r="QUX94" i="9"/>
  <c r="QUW94" i="9"/>
  <c r="QUV94" i="9"/>
  <c r="QUU94" i="9"/>
  <c r="QUT94" i="9"/>
  <c r="QUS94" i="9"/>
  <c r="QUR94" i="9"/>
  <c r="QUQ94" i="9"/>
  <c r="QUP94" i="9"/>
  <c r="QUO94" i="9"/>
  <c r="QUN94" i="9"/>
  <c r="QUM94" i="9"/>
  <c r="QUL94" i="9"/>
  <c r="QUK94" i="9"/>
  <c r="QUJ94" i="9"/>
  <c r="QUI94" i="9"/>
  <c r="QUH94" i="9"/>
  <c r="QUG94" i="9"/>
  <c r="QUF94" i="9"/>
  <c r="QUE94" i="9"/>
  <c r="QUD94" i="9"/>
  <c r="QUC94" i="9"/>
  <c r="QUB94" i="9"/>
  <c r="QUA94" i="9"/>
  <c r="QTZ94" i="9"/>
  <c r="QTY94" i="9"/>
  <c r="QTX94" i="9"/>
  <c r="QTW94" i="9"/>
  <c r="QTV94" i="9"/>
  <c r="QTU94" i="9"/>
  <c r="QTT94" i="9"/>
  <c r="QTS94" i="9"/>
  <c r="QTR94" i="9"/>
  <c r="QTQ94" i="9"/>
  <c r="QTP94" i="9"/>
  <c r="QTO94" i="9"/>
  <c r="QTN94" i="9"/>
  <c r="QTM94" i="9"/>
  <c r="QTL94" i="9"/>
  <c r="QTK94" i="9"/>
  <c r="QTJ94" i="9"/>
  <c r="QTI94" i="9"/>
  <c r="QTH94" i="9"/>
  <c r="QTG94" i="9"/>
  <c r="QTF94" i="9"/>
  <c r="QTE94" i="9"/>
  <c r="QTD94" i="9"/>
  <c r="QTC94" i="9"/>
  <c r="QTB94" i="9"/>
  <c r="QTA94" i="9"/>
  <c r="QSZ94" i="9"/>
  <c r="QSY94" i="9"/>
  <c r="QSX94" i="9"/>
  <c r="QSW94" i="9"/>
  <c r="QSV94" i="9"/>
  <c r="QSU94" i="9"/>
  <c r="QST94" i="9"/>
  <c r="QSS94" i="9"/>
  <c r="QSR94" i="9"/>
  <c r="QSQ94" i="9"/>
  <c r="QSP94" i="9"/>
  <c r="QSO94" i="9"/>
  <c r="QSN94" i="9"/>
  <c r="QSM94" i="9"/>
  <c r="QSL94" i="9"/>
  <c r="QSK94" i="9"/>
  <c r="QSJ94" i="9"/>
  <c r="QSI94" i="9"/>
  <c r="QSH94" i="9"/>
  <c r="QSG94" i="9"/>
  <c r="QSF94" i="9"/>
  <c r="QSE94" i="9"/>
  <c r="QSD94" i="9"/>
  <c r="QSC94" i="9"/>
  <c r="QSB94" i="9"/>
  <c r="QSA94" i="9"/>
  <c r="QRZ94" i="9"/>
  <c r="QRY94" i="9"/>
  <c r="QRX94" i="9"/>
  <c r="QRW94" i="9"/>
  <c r="QRV94" i="9"/>
  <c r="QRU94" i="9"/>
  <c r="QRT94" i="9"/>
  <c r="QRS94" i="9"/>
  <c r="QRR94" i="9"/>
  <c r="QRQ94" i="9"/>
  <c r="QRP94" i="9"/>
  <c r="QRO94" i="9"/>
  <c r="QRN94" i="9"/>
  <c r="QRM94" i="9"/>
  <c r="QRL94" i="9"/>
  <c r="QRK94" i="9"/>
  <c r="QRJ94" i="9"/>
  <c r="QRI94" i="9"/>
  <c r="QRH94" i="9"/>
  <c r="QRG94" i="9"/>
  <c r="QRF94" i="9"/>
  <c r="QRE94" i="9"/>
  <c r="QRD94" i="9"/>
  <c r="QRC94" i="9"/>
  <c r="QRB94" i="9"/>
  <c r="QRA94" i="9"/>
  <c r="QQZ94" i="9"/>
  <c r="QQY94" i="9"/>
  <c r="QQX94" i="9"/>
  <c r="QQW94" i="9"/>
  <c r="QQV94" i="9"/>
  <c r="QQU94" i="9"/>
  <c r="QQT94" i="9"/>
  <c r="QQS94" i="9"/>
  <c r="QQR94" i="9"/>
  <c r="QQQ94" i="9"/>
  <c r="QQP94" i="9"/>
  <c r="QQO94" i="9"/>
  <c r="QQN94" i="9"/>
  <c r="QQM94" i="9"/>
  <c r="QQL94" i="9"/>
  <c r="QQK94" i="9"/>
  <c r="QQJ94" i="9"/>
  <c r="QQI94" i="9"/>
  <c r="QQH94" i="9"/>
  <c r="QQG94" i="9"/>
  <c r="QQF94" i="9"/>
  <c r="QQE94" i="9"/>
  <c r="QQD94" i="9"/>
  <c r="QQC94" i="9"/>
  <c r="QQB94" i="9"/>
  <c r="QQA94" i="9"/>
  <c r="QPZ94" i="9"/>
  <c r="QPY94" i="9"/>
  <c r="QPX94" i="9"/>
  <c r="QPW94" i="9"/>
  <c r="QPV94" i="9"/>
  <c r="QPU94" i="9"/>
  <c r="QPT94" i="9"/>
  <c r="QPS94" i="9"/>
  <c r="QPR94" i="9"/>
  <c r="QPQ94" i="9"/>
  <c r="QPP94" i="9"/>
  <c r="QPO94" i="9"/>
  <c r="QPN94" i="9"/>
  <c r="QPM94" i="9"/>
  <c r="QPL94" i="9"/>
  <c r="QPK94" i="9"/>
  <c r="QPJ94" i="9"/>
  <c r="QPI94" i="9"/>
  <c r="QPH94" i="9"/>
  <c r="QPG94" i="9"/>
  <c r="QPF94" i="9"/>
  <c r="QPE94" i="9"/>
  <c r="QPD94" i="9"/>
  <c r="QPC94" i="9"/>
  <c r="QPB94" i="9"/>
  <c r="QPA94" i="9"/>
  <c r="QOZ94" i="9"/>
  <c r="QOY94" i="9"/>
  <c r="QOX94" i="9"/>
  <c r="QOW94" i="9"/>
  <c r="QOV94" i="9"/>
  <c r="QOU94" i="9"/>
  <c r="QOT94" i="9"/>
  <c r="QOS94" i="9"/>
  <c r="QOR94" i="9"/>
  <c r="QOQ94" i="9"/>
  <c r="QOP94" i="9"/>
  <c r="QOO94" i="9"/>
  <c r="QON94" i="9"/>
  <c r="QOM94" i="9"/>
  <c r="QOL94" i="9"/>
  <c r="QOK94" i="9"/>
  <c r="QOJ94" i="9"/>
  <c r="QOI94" i="9"/>
  <c r="QOH94" i="9"/>
  <c r="QOG94" i="9"/>
  <c r="QOF94" i="9"/>
  <c r="QOE94" i="9"/>
  <c r="QOD94" i="9"/>
  <c r="QOC94" i="9"/>
  <c r="QOB94" i="9"/>
  <c r="QOA94" i="9"/>
  <c r="QNZ94" i="9"/>
  <c r="QNY94" i="9"/>
  <c r="QNX94" i="9"/>
  <c r="QNW94" i="9"/>
  <c r="QNV94" i="9"/>
  <c r="QNU94" i="9"/>
  <c r="QNT94" i="9"/>
  <c r="QNS94" i="9"/>
  <c r="QNR94" i="9"/>
  <c r="QNQ94" i="9"/>
  <c r="QNP94" i="9"/>
  <c r="QNO94" i="9"/>
  <c r="QNN94" i="9"/>
  <c r="QNM94" i="9"/>
  <c r="QNL94" i="9"/>
  <c r="QNK94" i="9"/>
  <c r="QNJ94" i="9"/>
  <c r="QNI94" i="9"/>
  <c r="QNH94" i="9"/>
  <c r="QNG94" i="9"/>
  <c r="QNF94" i="9"/>
  <c r="QNE94" i="9"/>
  <c r="QND94" i="9"/>
  <c r="QNC94" i="9"/>
  <c r="QNB94" i="9"/>
  <c r="QNA94" i="9"/>
  <c r="QMZ94" i="9"/>
  <c r="QMY94" i="9"/>
  <c r="QMX94" i="9"/>
  <c r="QMW94" i="9"/>
  <c r="QMV94" i="9"/>
  <c r="QMU94" i="9"/>
  <c r="QMT94" i="9"/>
  <c r="QMS94" i="9"/>
  <c r="QMR94" i="9"/>
  <c r="QMQ94" i="9"/>
  <c r="QMP94" i="9"/>
  <c r="QMO94" i="9"/>
  <c r="QMN94" i="9"/>
  <c r="QMM94" i="9"/>
  <c r="QML94" i="9"/>
  <c r="QMK94" i="9"/>
  <c r="QMJ94" i="9"/>
  <c r="QMI94" i="9"/>
  <c r="QMH94" i="9"/>
  <c r="QMG94" i="9"/>
  <c r="QMF94" i="9"/>
  <c r="QME94" i="9"/>
  <c r="QMD94" i="9"/>
  <c r="QMC94" i="9"/>
  <c r="QMB94" i="9"/>
  <c r="QMA94" i="9"/>
  <c r="QLZ94" i="9"/>
  <c r="QLY94" i="9"/>
  <c r="QLX94" i="9"/>
  <c r="QLW94" i="9"/>
  <c r="QLV94" i="9"/>
  <c r="QLU94" i="9"/>
  <c r="QLT94" i="9"/>
  <c r="QLS94" i="9"/>
  <c r="QLR94" i="9"/>
  <c r="QLQ94" i="9"/>
  <c r="QLP94" i="9"/>
  <c r="QLO94" i="9"/>
  <c r="QLN94" i="9"/>
  <c r="QLM94" i="9"/>
  <c r="QLL94" i="9"/>
  <c r="QLK94" i="9"/>
  <c r="QLJ94" i="9"/>
  <c r="QLI94" i="9"/>
  <c r="QLH94" i="9"/>
  <c r="QLG94" i="9"/>
  <c r="QLF94" i="9"/>
  <c r="QLE94" i="9"/>
  <c r="QLD94" i="9"/>
  <c r="QLC94" i="9"/>
  <c r="QLB94" i="9"/>
  <c r="QLA94" i="9"/>
  <c r="QKZ94" i="9"/>
  <c r="QKY94" i="9"/>
  <c r="QKX94" i="9"/>
  <c r="QKW94" i="9"/>
  <c r="QKV94" i="9"/>
  <c r="QKU94" i="9"/>
  <c r="QKT94" i="9"/>
  <c r="QKS94" i="9"/>
  <c r="QKR94" i="9"/>
  <c r="QKQ94" i="9"/>
  <c r="QKP94" i="9"/>
  <c r="QKO94" i="9"/>
  <c r="QKN94" i="9"/>
  <c r="QKM94" i="9"/>
  <c r="QKL94" i="9"/>
  <c r="QKK94" i="9"/>
  <c r="QKJ94" i="9"/>
  <c r="QKI94" i="9"/>
  <c r="QKH94" i="9"/>
  <c r="QKG94" i="9"/>
  <c r="QKF94" i="9"/>
  <c r="QKE94" i="9"/>
  <c r="QKD94" i="9"/>
  <c r="QKC94" i="9"/>
  <c r="QKB94" i="9"/>
  <c r="QKA94" i="9"/>
  <c r="QJZ94" i="9"/>
  <c r="QJY94" i="9"/>
  <c r="QJX94" i="9"/>
  <c r="QJW94" i="9"/>
  <c r="QJV94" i="9"/>
  <c r="QJU94" i="9"/>
  <c r="QJT94" i="9"/>
  <c r="QJS94" i="9"/>
  <c r="QJR94" i="9"/>
  <c r="QJQ94" i="9"/>
  <c r="QJP94" i="9"/>
  <c r="QJO94" i="9"/>
  <c r="QJN94" i="9"/>
  <c r="QJM94" i="9"/>
  <c r="QJL94" i="9"/>
  <c r="QJK94" i="9"/>
  <c r="QJJ94" i="9"/>
  <c r="QJI94" i="9"/>
  <c r="QJH94" i="9"/>
  <c r="QJG94" i="9"/>
  <c r="QJF94" i="9"/>
  <c r="QJE94" i="9"/>
  <c r="QJD94" i="9"/>
  <c r="QJC94" i="9"/>
  <c r="QJB94" i="9"/>
  <c r="QJA94" i="9"/>
  <c r="QIZ94" i="9"/>
  <c r="QIY94" i="9"/>
  <c r="QIX94" i="9"/>
  <c r="QIW94" i="9"/>
  <c r="QIV94" i="9"/>
  <c r="QIU94" i="9"/>
  <c r="QIT94" i="9"/>
  <c r="QIS94" i="9"/>
  <c r="QIR94" i="9"/>
  <c r="QIQ94" i="9"/>
  <c r="QIP94" i="9"/>
  <c r="QIO94" i="9"/>
  <c r="QIN94" i="9"/>
  <c r="QIM94" i="9"/>
  <c r="QIL94" i="9"/>
  <c r="QIK94" i="9"/>
  <c r="QIJ94" i="9"/>
  <c r="QII94" i="9"/>
  <c r="QIH94" i="9"/>
  <c r="QIG94" i="9"/>
  <c r="QIF94" i="9"/>
  <c r="QIE94" i="9"/>
  <c r="QID94" i="9"/>
  <c r="QIC94" i="9"/>
  <c r="QIB94" i="9"/>
  <c r="QIA94" i="9"/>
  <c r="QHZ94" i="9"/>
  <c r="QHY94" i="9"/>
  <c r="QHX94" i="9"/>
  <c r="QHW94" i="9"/>
  <c r="QHV94" i="9"/>
  <c r="QHU94" i="9"/>
  <c r="QHT94" i="9"/>
  <c r="QHS94" i="9"/>
  <c r="QHR94" i="9"/>
  <c r="QHQ94" i="9"/>
  <c r="QHP94" i="9"/>
  <c r="QHO94" i="9"/>
  <c r="QHN94" i="9"/>
  <c r="QHM94" i="9"/>
  <c r="QHL94" i="9"/>
  <c r="QHK94" i="9"/>
  <c r="QHJ94" i="9"/>
  <c r="QHI94" i="9"/>
  <c r="QHH94" i="9"/>
  <c r="QHG94" i="9"/>
  <c r="QHF94" i="9"/>
  <c r="QHE94" i="9"/>
  <c r="QHD94" i="9"/>
  <c r="QHC94" i="9"/>
  <c r="QHB94" i="9"/>
  <c r="QHA94" i="9"/>
  <c r="QGZ94" i="9"/>
  <c r="QGY94" i="9"/>
  <c r="QGX94" i="9"/>
  <c r="QGW94" i="9"/>
  <c r="QGV94" i="9"/>
  <c r="QGU94" i="9"/>
  <c r="QGT94" i="9"/>
  <c r="QGS94" i="9"/>
  <c r="QGR94" i="9"/>
  <c r="QGQ94" i="9"/>
  <c r="QGP94" i="9"/>
  <c r="QGO94" i="9"/>
  <c r="QGN94" i="9"/>
  <c r="QGM94" i="9"/>
  <c r="QGL94" i="9"/>
  <c r="QGK94" i="9"/>
  <c r="QGJ94" i="9"/>
  <c r="QGI94" i="9"/>
  <c r="QGH94" i="9"/>
  <c r="QGG94" i="9"/>
  <c r="QGF94" i="9"/>
  <c r="QGE94" i="9"/>
  <c r="QGD94" i="9"/>
  <c r="QGC94" i="9"/>
  <c r="QGB94" i="9"/>
  <c r="QGA94" i="9"/>
  <c r="QFZ94" i="9"/>
  <c r="QFY94" i="9"/>
  <c r="QFX94" i="9"/>
  <c r="QFW94" i="9"/>
  <c r="QFV94" i="9"/>
  <c r="QFU94" i="9"/>
  <c r="QFT94" i="9"/>
  <c r="QFS94" i="9"/>
  <c r="QFR94" i="9"/>
  <c r="QFQ94" i="9"/>
  <c r="QFP94" i="9"/>
  <c r="QFO94" i="9"/>
  <c r="QFN94" i="9"/>
  <c r="QFM94" i="9"/>
  <c r="QFL94" i="9"/>
  <c r="QFK94" i="9"/>
  <c r="QFJ94" i="9"/>
  <c r="QFI94" i="9"/>
  <c r="QFH94" i="9"/>
  <c r="QFG94" i="9"/>
  <c r="QFF94" i="9"/>
  <c r="QFE94" i="9"/>
  <c r="QFD94" i="9"/>
  <c r="QFC94" i="9"/>
  <c r="QFB94" i="9"/>
  <c r="QFA94" i="9"/>
  <c r="QEZ94" i="9"/>
  <c r="QEY94" i="9"/>
  <c r="QEX94" i="9"/>
  <c r="QEW94" i="9"/>
  <c r="QEV94" i="9"/>
  <c r="QEU94" i="9"/>
  <c r="QET94" i="9"/>
  <c r="QES94" i="9"/>
  <c r="QER94" i="9"/>
  <c r="QEQ94" i="9"/>
  <c r="QEP94" i="9"/>
  <c r="QEO94" i="9"/>
  <c r="QEN94" i="9"/>
  <c r="QEM94" i="9"/>
  <c r="QEL94" i="9"/>
  <c r="QEK94" i="9"/>
  <c r="QEJ94" i="9"/>
  <c r="QEI94" i="9"/>
  <c r="QEH94" i="9"/>
  <c r="QEG94" i="9"/>
  <c r="QEF94" i="9"/>
  <c r="QEE94" i="9"/>
  <c r="QED94" i="9"/>
  <c r="QEC94" i="9"/>
  <c r="QEB94" i="9"/>
  <c r="QEA94" i="9"/>
  <c r="QDZ94" i="9"/>
  <c r="QDY94" i="9"/>
  <c r="QDX94" i="9"/>
  <c r="QDW94" i="9"/>
  <c r="QDV94" i="9"/>
  <c r="QDU94" i="9"/>
  <c r="QDT94" i="9"/>
  <c r="QDS94" i="9"/>
  <c r="QDR94" i="9"/>
  <c r="QDQ94" i="9"/>
  <c r="QDP94" i="9"/>
  <c r="QDO94" i="9"/>
  <c r="QDN94" i="9"/>
  <c r="QDM94" i="9"/>
  <c r="QDL94" i="9"/>
  <c r="QDK94" i="9"/>
  <c r="QDJ94" i="9"/>
  <c r="QDI94" i="9"/>
  <c r="QDH94" i="9"/>
  <c r="QDG94" i="9"/>
  <c r="QDF94" i="9"/>
  <c r="QDE94" i="9"/>
  <c r="QDD94" i="9"/>
  <c r="QDC94" i="9"/>
  <c r="QDB94" i="9"/>
  <c r="QDA94" i="9"/>
  <c r="QCZ94" i="9"/>
  <c r="QCY94" i="9"/>
  <c r="QCX94" i="9"/>
  <c r="QCW94" i="9"/>
  <c r="QCV94" i="9"/>
  <c r="QCU94" i="9"/>
  <c r="QCT94" i="9"/>
  <c r="QCS94" i="9"/>
  <c r="QCR94" i="9"/>
  <c r="QCQ94" i="9"/>
  <c r="QCP94" i="9"/>
  <c r="QCO94" i="9"/>
  <c r="QCN94" i="9"/>
  <c r="QCM94" i="9"/>
  <c r="QCL94" i="9"/>
  <c r="QCK94" i="9"/>
  <c r="QCJ94" i="9"/>
  <c r="QCI94" i="9"/>
  <c r="QCH94" i="9"/>
  <c r="QCG94" i="9"/>
  <c r="QCF94" i="9"/>
  <c r="QCE94" i="9"/>
  <c r="QCD94" i="9"/>
  <c r="QCC94" i="9"/>
  <c r="QCB94" i="9"/>
  <c r="QCA94" i="9"/>
  <c r="QBZ94" i="9"/>
  <c r="QBY94" i="9"/>
  <c r="QBX94" i="9"/>
  <c r="QBW94" i="9"/>
  <c r="QBV94" i="9"/>
  <c r="QBU94" i="9"/>
  <c r="QBT94" i="9"/>
  <c r="QBS94" i="9"/>
  <c r="QBR94" i="9"/>
  <c r="QBQ94" i="9"/>
  <c r="QBP94" i="9"/>
  <c r="QBO94" i="9"/>
  <c r="QBN94" i="9"/>
  <c r="QBM94" i="9"/>
  <c r="QBL94" i="9"/>
  <c r="QBK94" i="9"/>
  <c r="QBJ94" i="9"/>
  <c r="QBI94" i="9"/>
  <c r="QBH94" i="9"/>
  <c r="QBG94" i="9"/>
  <c r="QBF94" i="9"/>
  <c r="QBE94" i="9"/>
  <c r="QBD94" i="9"/>
  <c r="QBC94" i="9"/>
  <c r="QBB94" i="9"/>
  <c r="QBA94" i="9"/>
  <c r="QAZ94" i="9"/>
  <c r="QAY94" i="9"/>
  <c r="QAX94" i="9"/>
  <c r="QAW94" i="9"/>
  <c r="QAV94" i="9"/>
  <c r="QAU94" i="9"/>
  <c r="QAT94" i="9"/>
  <c r="QAS94" i="9"/>
  <c r="QAR94" i="9"/>
  <c r="QAQ94" i="9"/>
  <c r="QAP94" i="9"/>
  <c r="QAO94" i="9"/>
  <c r="QAN94" i="9"/>
  <c r="QAM94" i="9"/>
  <c r="QAL94" i="9"/>
  <c r="QAK94" i="9"/>
  <c r="QAJ94" i="9"/>
  <c r="QAI94" i="9"/>
  <c r="QAH94" i="9"/>
  <c r="QAG94" i="9"/>
  <c r="QAF94" i="9"/>
  <c r="QAE94" i="9"/>
  <c r="QAD94" i="9"/>
  <c r="QAC94" i="9"/>
  <c r="QAB94" i="9"/>
  <c r="QAA94" i="9"/>
  <c r="PZZ94" i="9"/>
  <c r="PZY94" i="9"/>
  <c r="PZX94" i="9"/>
  <c r="PZW94" i="9"/>
  <c r="PZV94" i="9"/>
  <c r="PZU94" i="9"/>
  <c r="PZT94" i="9"/>
  <c r="PZS94" i="9"/>
  <c r="PZR94" i="9"/>
  <c r="PZQ94" i="9"/>
  <c r="PZP94" i="9"/>
  <c r="PZO94" i="9"/>
  <c r="PZN94" i="9"/>
  <c r="PZM94" i="9"/>
  <c r="PZL94" i="9"/>
  <c r="PZK94" i="9"/>
  <c r="PZJ94" i="9"/>
  <c r="PZI94" i="9"/>
  <c r="PZH94" i="9"/>
  <c r="PZG94" i="9"/>
  <c r="PZF94" i="9"/>
  <c r="PZE94" i="9"/>
  <c r="PZD94" i="9"/>
  <c r="PZC94" i="9"/>
  <c r="PZB94" i="9"/>
  <c r="PZA94" i="9"/>
  <c r="PYZ94" i="9"/>
  <c r="PYY94" i="9"/>
  <c r="PYX94" i="9"/>
  <c r="PYW94" i="9"/>
  <c r="PYV94" i="9"/>
  <c r="PYU94" i="9"/>
  <c r="PYT94" i="9"/>
  <c r="PYS94" i="9"/>
  <c r="PYR94" i="9"/>
  <c r="PYQ94" i="9"/>
  <c r="PYP94" i="9"/>
  <c r="PYO94" i="9"/>
  <c r="PYN94" i="9"/>
  <c r="PYM94" i="9"/>
  <c r="PYL94" i="9"/>
  <c r="PYK94" i="9"/>
  <c r="PYJ94" i="9"/>
  <c r="PYI94" i="9"/>
  <c r="PYH94" i="9"/>
  <c r="PYG94" i="9"/>
  <c r="PYF94" i="9"/>
  <c r="PYE94" i="9"/>
  <c r="PYD94" i="9"/>
  <c r="PYC94" i="9"/>
  <c r="PYB94" i="9"/>
  <c r="PYA94" i="9"/>
  <c r="PXZ94" i="9"/>
  <c r="PXY94" i="9"/>
  <c r="PXX94" i="9"/>
  <c r="PXW94" i="9"/>
  <c r="PXV94" i="9"/>
  <c r="PXU94" i="9"/>
  <c r="PXT94" i="9"/>
  <c r="PXS94" i="9"/>
  <c r="PXR94" i="9"/>
  <c r="PXQ94" i="9"/>
  <c r="PXP94" i="9"/>
  <c r="PXO94" i="9"/>
  <c r="PXN94" i="9"/>
  <c r="PXM94" i="9"/>
  <c r="PXL94" i="9"/>
  <c r="PXK94" i="9"/>
  <c r="PXJ94" i="9"/>
  <c r="PXI94" i="9"/>
  <c r="PXH94" i="9"/>
  <c r="PXG94" i="9"/>
  <c r="PXF94" i="9"/>
  <c r="PXE94" i="9"/>
  <c r="PXD94" i="9"/>
  <c r="PXC94" i="9"/>
  <c r="PXB94" i="9"/>
  <c r="PXA94" i="9"/>
  <c r="PWZ94" i="9"/>
  <c r="PWY94" i="9"/>
  <c r="PWX94" i="9"/>
  <c r="PWW94" i="9"/>
  <c r="PWV94" i="9"/>
  <c r="PWU94" i="9"/>
  <c r="PWT94" i="9"/>
  <c r="PWS94" i="9"/>
  <c r="PWR94" i="9"/>
  <c r="PWQ94" i="9"/>
  <c r="PWP94" i="9"/>
  <c r="PWO94" i="9"/>
  <c r="PWN94" i="9"/>
  <c r="PWM94" i="9"/>
  <c r="PWL94" i="9"/>
  <c r="PWK94" i="9"/>
  <c r="PWJ94" i="9"/>
  <c r="PWI94" i="9"/>
  <c r="PWH94" i="9"/>
  <c r="PWG94" i="9"/>
  <c r="PWF94" i="9"/>
  <c r="PWE94" i="9"/>
  <c r="PWD94" i="9"/>
  <c r="PWC94" i="9"/>
  <c r="PWB94" i="9"/>
  <c r="PWA94" i="9"/>
  <c r="PVZ94" i="9"/>
  <c r="PVY94" i="9"/>
  <c r="PVX94" i="9"/>
  <c r="PVW94" i="9"/>
  <c r="PVV94" i="9"/>
  <c r="PVU94" i="9"/>
  <c r="PVT94" i="9"/>
  <c r="PVS94" i="9"/>
  <c r="PVR94" i="9"/>
  <c r="PVQ94" i="9"/>
  <c r="PVP94" i="9"/>
  <c r="PVO94" i="9"/>
  <c r="PVN94" i="9"/>
  <c r="PVM94" i="9"/>
  <c r="PVL94" i="9"/>
  <c r="PVK94" i="9"/>
  <c r="PVJ94" i="9"/>
  <c r="PVI94" i="9"/>
  <c r="PVH94" i="9"/>
  <c r="PVG94" i="9"/>
  <c r="PVF94" i="9"/>
  <c r="PVE94" i="9"/>
  <c r="PVD94" i="9"/>
  <c r="PVC94" i="9"/>
  <c r="PVB94" i="9"/>
  <c r="PVA94" i="9"/>
  <c r="PUZ94" i="9"/>
  <c r="PUY94" i="9"/>
  <c r="PUX94" i="9"/>
  <c r="PUW94" i="9"/>
  <c r="PUV94" i="9"/>
  <c r="PUU94" i="9"/>
  <c r="PUT94" i="9"/>
  <c r="PUS94" i="9"/>
  <c r="PUR94" i="9"/>
  <c r="PUQ94" i="9"/>
  <c r="PUP94" i="9"/>
  <c r="PUO94" i="9"/>
  <c r="PUN94" i="9"/>
  <c r="PUM94" i="9"/>
  <c r="PUL94" i="9"/>
  <c r="PUK94" i="9"/>
  <c r="PUJ94" i="9"/>
  <c r="PUI94" i="9"/>
  <c r="PUH94" i="9"/>
  <c r="PUG94" i="9"/>
  <c r="PUF94" i="9"/>
  <c r="PUE94" i="9"/>
  <c r="PUD94" i="9"/>
  <c r="PUC94" i="9"/>
  <c r="PUB94" i="9"/>
  <c r="PUA94" i="9"/>
  <c r="PTZ94" i="9"/>
  <c r="PTY94" i="9"/>
  <c r="PTX94" i="9"/>
  <c r="PTW94" i="9"/>
  <c r="PTV94" i="9"/>
  <c r="PTU94" i="9"/>
  <c r="PTT94" i="9"/>
  <c r="PTS94" i="9"/>
  <c r="PTR94" i="9"/>
  <c r="PTQ94" i="9"/>
  <c r="PTP94" i="9"/>
  <c r="PTO94" i="9"/>
  <c r="PTN94" i="9"/>
  <c r="PTM94" i="9"/>
  <c r="PTL94" i="9"/>
  <c r="PTK94" i="9"/>
  <c r="PTJ94" i="9"/>
  <c r="PTI94" i="9"/>
  <c r="PTH94" i="9"/>
  <c r="PTG94" i="9"/>
  <c r="PTF94" i="9"/>
  <c r="PTE94" i="9"/>
  <c r="PTD94" i="9"/>
  <c r="PTC94" i="9"/>
  <c r="PTB94" i="9"/>
  <c r="PTA94" i="9"/>
  <c r="PSZ94" i="9"/>
  <c r="PSY94" i="9"/>
  <c r="PSX94" i="9"/>
  <c r="PSW94" i="9"/>
  <c r="PSV94" i="9"/>
  <c r="PSU94" i="9"/>
  <c r="PST94" i="9"/>
  <c r="PSS94" i="9"/>
  <c r="PSR94" i="9"/>
  <c r="PSQ94" i="9"/>
  <c r="PSP94" i="9"/>
  <c r="PSO94" i="9"/>
  <c r="PSN94" i="9"/>
  <c r="PSM94" i="9"/>
  <c r="PSL94" i="9"/>
  <c r="PSK94" i="9"/>
  <c r="PSJ94" i="9"/>
  <c r="PSI94" i="9"/>
  <c r="PSH94" i="9"/>
  <c r="PSG94" i="9"/>
  <c r="PSF94" i="9"/>
  <c r="PSE94" i="9"/>
  <c r="PSD94" i="9"/>
  <c r="PSC94" i="9"/>
  <c r="PSB94" i="9"/>
  <c r="PSA94" i="9"/>
  <c r="PRZ94" i="9"/>
  <c r="PRY94" i="9"/>
  <c r="PRX94" i="9"/>
  <c r="PRW94" i="9"/>
  <c r="PRV94" i="9"/>
  <c r="PRU94" i="9"/>
  <c r="PRT94" i="9"/>
  <c r="PRS94" i="9"/>
  <c r="PRR94" i="9"/>
  <c r="PRQ94" i="9"/>
  <c r="PRP94" i="9"/>
  <c r="PRO94" i="9"/>
  <c r="PRN94" i="9"/>
  <c r="PRM94" i="9"/>
  <c r="PRL94" i="9"/>
  <c r="PRK94" i="9"/>
  <c r="PRJ94" i="9"/>
  <c r="PRI94" i="9"/>
  <c r="PRH94" i="9"/>
  <c r="PRG94" i="9"/>
  <c r="PRF94" i="9"/>
  <c r="PRE94" i="9"/>
  <c r="PRD94" i="9"/>
  <c r="PRC94" i="9"/>
  <c r="PRB94" i="9"/>
  <c r="PRA94" i="9"/>
  <c r="PQZ94" i="9"/>
  <c r="PQY94" i="9"/>
  <c r="PQX94" i="9"/>
  <c r="PQW94" i="9"/>
  <c r="PQV94" i="9"/>
  <c r="PQU94" i="9"/>
  <c r="PQT94" i="9"/>
  <c r="PQS94" i="9"/>
  <c r="PQR94" i="9"/>
  <c r="PQQ94" i="9"/>
  <c r="PQP94" i="9"/>
  <c r="PQO94" i="9"/>
  <c r="PQN94" i="9"/>
  <c r="PQM94" i="9"/>
  <c r="PQL94" i="9"/>
  <c r="PQK94" i="9"/>
  <c r="PQJ94" i="9"/>
  <c r="PQI94" i="9"/>
  <c r="PQH94" i="9"/>
  <c r="PQG94" i="9"/>
  <c r="PQF94" i="9"/>
  <c r="PQE94" i="9"/>
  <c r="PQD94" i="9"/>
  <c r="PQC94" i="9"/>
  <c r="PQB94" i="9"/>
  <c r="PQA94" i="9"/>
  <c r="PPZ94" i="9"/>
  <c r="PPY94" i="9"/>
  <c r="PPX94" i="9"/>
  <c r="PPW94" i="9"/>
  <c r="PPV94" i="9"/>
  <c r="PPU94" i="9"/>
  <c r="PPT94" i="9"/>
  <c r="PPS94" i="9"/>
  <c r="PPR94" i="9"/>
  <c r="PPQ94" i="9"/>
  <c r="PPP94" i="9"/>
  <c r="PPO94" i="9"/>
  <c r="PPN94" i="9"/>
  <c r="PPM94" i="9"/>
  <c r="PPL94" i="9"/>
  <c r="PPK94" i="9"/>
  <c r="PPJ94" i="9"/>
  <c r="PPI94" i="9"/>
  <c r="PPH94" i="9"/>
  <c r="PPG94" i="9"/>
  <c r="PPF94" i="9"/>
  <c r="PPE94" i="9"/>
  <c r="PPD94" i="9"/>
  <c r="PPC94" i="9"/>
  <c r="PPB94" i="9"/>
  <c r="PPA94" i="9"/>
  <c r="POZ94" i="9"/>
  <c r="POY94" i="9"/>
  <c r="POX94" i="9"/>
  <c r="POW94" i="9"/>
  <c r="POV94" i="9"/>
  <c r="POU94" i="9"/>
  <c r="POT94" i="9"/>
  <c r="POS94" i="9"/>
  <c r="POR94" i="9"/>
  <c r="POQ94" i="9"/>
  <c r="POP94" i="9"/>
  <c r="POO94" i="9"/>
  <c r="PON94" i="9"/>
  <c r="POM94" i="9"/>
  <c r="POL94" i="9"/>
  <c r="POK94" i="9"/>
  <c r="POJ94" i="9"/>
  <c r="POI94" i="9"/>
  <c r="POH94" i="9"/>
  <c r="POG94" i="9"/>
  <c r="POF94" i="9"/>
  <c r="POE94" i="9"/>
  <c r="POD94" i="9"/>
  <c r="POC94" i="9"/>
  <c r="POB94" i="9"/>
  <c r="POA94" i="9"/>
  <c r="PNZ94" i="9"/>
  <c r="PNY94" i="9"/>
  <c r="PNX94" i="9"/>
  <c r="PNW94" i="9"/>
  <c r="PNV94" i="9"/>
  <c r="PNU94" i="9"/>
  <c r="PNT94" i="9"/>
  <c r="PNS94" i="9"/>
  <c r="PNR94" i="9"/>
  <c r="PNQ94" i="9"/>
  <c r="PNP94" i="9"/>
  <c r="PNO94" i="9"/>
  <c r="PNN94" i="9"/>
  <c r="PNM94" i="9"/>
  <c r="PNL94" i="9"/>
  <c r="PNK94" i="9"/>
  <c r="PNJ94" i="9"/>
  <c r="PNI94" i="9"/>
  <c r="PNH94" i="9"/>
  <c r="PNG94" i="9"/>
  <c r="PNF94" i="9"/>
  <c r="PNE94" i="9"/>
  <c r="PND94" i="9"/>
  <c r="PNC94" i="9"/>
  <c r="PNB94" i="9"/>
  <c r="PNA94" i="9"/>
  <c r="PMZ94" i="9"/>
  <c r="PMY94" i="9"/>
  <c r="PMX94" i="9"/>
  <c r="PMW94" i="9"/>
  <c r="PMV94" i="9"/>
  <c r="PMU94" i="9"/>
  <c r="PMT94" i="9"/>
  <c r="PMS94" i="9"/>
  <c r="PMR94" i="9"/>
  <c r="PMQ94" i="9"/>
  <c r="PMP94" i="9"/>
  <c r="PMO94" i="9"/>
  <c r="PMN94" i="9"/>
  <c r="PMM94" i="9"/>
  <c r="PML94" i="9"/>
  <c r="PMK94" i="9"/>
  <c r="PMJ94" i="9"/>
  <c r="PMI94" i="9"/>
  <c r="PMH94" i="9"/>
  <c r="PMG94" i="9"/>
  <c r="PMF94" i="9"/>
  <c r="PME94" i="9"/>
  <c r="PMD94" i="9"/>
  <c r="PMC94" i="9"/>
  <c r="PMB94" i="9"/>
  <c r="PMA94" i="9"/>
  <c r="PLZ94" i="9"/>
  <c r="PLY94" i="9"/>
  <c r="PLX94" i="9"/>
  <c r="PLW94" i="9"/>
  <c r="PLV94" i="9"/>
  <c r="PLU94" i="9"/>
  <c r="PLT94" i="9"/>
  <c r="PLS94" i="9"/>
  <c r="PLR94" i="9"/>
  <c r="PLQ94" i="9"/>
  <c r="PLP94" i="9"/>
  <c r="PLO94" i="9"/>
  <c r="PLN94" i="9"/>
  <c r="PLM94" i="9"/>
  <c r="PLL94" i="9"/>
  <c r="PLK94" i="9"/>
  <c r="PLJ94" i="9"/>
  <c r="PLI94" i="9"/>
  <c r="PLH94" i="9"/>
  <c r="PLG94" i="9"/>
  <c r="PLF94" i="9"/>
  <c r="PLE94" i="9"/>
  <c r="PLD94" i="9"/>
  <c r="PLC94" i="9"/>
  <c r="PLB94" i="9"/>
  <c r="PLA94" i="9"/>
  <c r="PKZ94" i="9"/>
  <c r="PKY94" i="9"/>
  <c r="PKX94" i="9"/>
  <c r="PKW94" i="9"/>
  <c r="PKV94" i="9"/>
  <c r="PKU94" i="9"/>
  <c r="PKT94" i="9"/>
  <c r="PKS94" i="9"/>
  <c r="PKR94" i="9"/>
  <c r="PKQ94" i="9"/>
  <c r="PKP94" i="9"/>
  <c r="PKO94" i="9"/>
  <c r="PKN94" i="9"/>
  <c r="PKM94" i="9"/>
  <c r="PKL94" i="9"/>
  <c r="PKK94" i="9"/>
  <c r="PKJ94" i="9"/>
  <c r="PKI94" i="9"/>
  <c r="PKH94" i="9"/>
  <c r="PKG94" i="9"/>
  <c r="PKF94" i="9"/>
  <c r="PKE94" i="9"/>
  <c r="PKD94" i="9"/>
  <c r="PKC94" i="9"/>
  <c r="PKB94" i="9"/>
  <c r="PKA94" i="9"/>
  <c r="PJZ94" i="9"/>
  <c r="PJY94" i="9"/>
  <c r="PJX94" i="9"/>
  <c r="PJW94" i="9"/>
  <c r="PJV94" i="9"/>
  <c r="PJU94" i="9"/>
  <c r="PJT94" i="9"/>
  <c r="PJS94" i="9"/>
  <c r="PJR94" i="9"/>
  <c r="PJQ94" i="9"/>
  <c r="PJP94" i="9"/>
  <c r="PJO94" i="9"/>
  <c r="PJN94" i="9"/>
  <c r="PJM94" i="9"/>
  <c r="PJL94" i="9"/>
  <c r="PJK94" i="9"/>
  <c r="PJJ94" i="9"/>
  <c r="PJI94" i="9"/>
  <c r="PJH94" i="9"/>
  <c r="PJG94" i="9"/>
  <c r="PJF94" i="9"/>
  <c r="PJE94" i="9"/>
  <c r="PJD94" i="9"/>
  <c r="PJC94" i="9"/>
  <c r="PJB94" i="9"/>
  <c r="PJA94" i="9"/>
  <c r="PIZ94" i="9"/>
  <c r="PIY94" i="9"/>
  <c r="PIX94" i="9"/>
  <c r="PIW94" i="9"/>
  <c r="PIV94" i="9"/>
  <c r="PIU94" i="9"/>
  <c r="PIT94" i="9"/>
  <c r="PIS94" i="9"/>
  <c r="PIR94" i="9"/>
  <c r="PIQ94" i="9"/>
  <c r="PIP94" i="9"/>
  <c r="PIO94" i="9"/>
  <c r="PIN94" i="9"/>
  <c r="PIM94" i="9"/>
  <c r="PIL94" i="9"/>
  <c r="PIK94" i="9"/>
  <c r="PIJ94" i="9"/>
  <c r="PII94" i="9"/>
  <c r="PIH94" i="9"/>
  <c r="PIG94" i="9"/>
  <c r="PIF94" i="9"/>
  <c r="PIE94" i="9"/>
  <c r="PID94" i="9"/>
  <c r="PIC94" i="9"/>
  <c r="PIB94" i="9"/>
  <c r="PIA94" i="9"/>
  <c r="PHZ94" i="9"/>
  <c r="PHY94" i="9"/>
  <c r="PHX94" i="9"/>
  <c r="PHW94" i="9"/>
  <c r="PHV94" i="9"/>
  <c r="PHU94" i="9"/>
  <c r="PHT94" i="9"/>
  <c r="PHS94" i="9"/>
  <c r="PHR94" i="9"/>
  <c r="PHQ94" i="9"/>
  <c r="PHP94" i="9"/>
  <c r="PHO94" i="9"/>
  <c r="PHN94" i="9"/>
  <c r="PHM94" i="9"/>
  <c r="PHL94" i="9"/>
  <c r="PHK94" i="9"/>
  <c r="PHJ94" i="9"/>
  <c r="PHI94" i="9"/>
  <c r="PHH94" i="9"/>
  <c r="PHG94" i="9"/>
  <c r="PHF94" i="9"/>
  <c r="PHE94" i="9"/>
  <c r="PHD94" i="9"/>
  <c r="PHC94" i="9"/>
  <c r="PHB94" i="9"/>
  <c r="PHA94" i="9"/>
  <c r="PGZ94" i="9"/>
  <c r="PGY94" i="9"/>
  <c r="PGX94" i="9"/>
  <c r="PGW94" i="9"/>
  <c r="PGV94" i="9"/>
  <c r="PGU94" i="9"/>
  <c r="PGT94" i="9"/>
  <c r="PGS94" i="9"/>
  <c r="PGR94" i="9"/>
  <c r="PGQ94" i="9"/>
  <c r="PGP94" i="9"/>
  <c r="PGO94" i="9"/>
  <c r="PGN94" i="9"/>
  <c r="PGM94" i="9"/>
  <c r="PGL94" i="9"/>
  <c r="PGK94" i="9"/>
  <c r="PGJ94" i="9"/>
  <c r="PGI94" i="9"/>
  <c r="PGH94" i="9"/>
  <c r="PGG94" i="9"/>
  <c r="PGF94" i="9"/>
  <c r="PGE94" i="9"/>
  <c r="PGD94" i="9"/>
  <c r="PGC94" i="9"/>
  <c r="PGB94" i="9"/>
  <c r="PGA94" i="9"/>
  <c r="PFZ94" i="9"/>
  <c r="PFY94" i="9"/>
  <c r="PFX94" i="9"/>
  <c r="PFW94" i="9"/>
  <c r="PFV94" i="9"/>
  <c r="PFU94" i="9"/>
  <c r="PFT94" i="9"/>
  <c r="PFS94" i="9"/>
  <c r="PFR94" i="9"/>
  <c r="PFQ94" i="9"/>
  <c r="PFP94" i="9"/>
  <c r="PFO94" i="9"/>
  <c r="PFN94" i="9"/>
  <c r="PFM94" i="9"/>
  <c r="PFL94" i="9"/>
  <c r="PFK94" i="9"/>
  <c r="PFJ94" i="9"/>
  <c r="PFI94" i="9"/>
  <c r="PFH94" i="9"/>
  <c r="PFG94" i="9"/>
  <c r="PFF94" i="9"/>
  <c r="PFE94" i="9"/>
  <c r="PFD94" i="9"/>
  <c r="PFC94" i="9"/>
  <c r="PFB94" i="9"/>
  <c r="PFA94" i="9"/>
  <c r="PEZ94" i="9"/>
  <c r="PEY94" i="9"/>
  <c r="PEX94" i="9"/>
  <c r="PEW94" i="9"/>
  <c r="PEV94" i="9"/>
  <c r="PEU94" i="9"/>
  <c r="PET94" i="9"/>
  <c r="PES94" i="9"/>
  <c r="PER94" i="9"/>
  <c r="PEQ94" i="9"/>
  <c r="PEP94" i="9"/>
  <c r="PEO94" i="9"/>
  <c r="PEN94" i="9"/>
  <c r="PEM94" i="9"/>
  <c r="PEL94" i="9"/>
  <c r="PEK94" i="9"/>
  <c r="PEJ94" i="9"/>
  <c r="PEI94" i="9"/>
  <c r="PEH94" i="9"/>
  <c r="PEG94" i="9"/>
  <c r="PEF94" i="9"/>
  <c r="PEE94" i="9"/>
  <c r="PED94" i="9"/>
  <c r="PEC94" i="9"/>
  <c r="PEB94" i="9"/>
  <c r="PEA94" i="9"/>
  <c r="PDZ94" i="9"/>
  <c r="PDY94" i="9"/>
  <c r="PDX94" i="9"/>
  <c r="PDW94" i="9"/>
  <c r="PDV94" i="9"/>
  <c r="PDU94" i="9"/>
  <c r="PDT94" i="9"/>
  <c r="PDS94" i="9"/>
  <c r="PDR94" i="9"/>
  <c r="PDQ94" i="9"/>
  <c r="PDP94" i="9"/>
  <c r="PDO94" i="9"/>
  <c r="PDN94" i="9"/>
  <c r="PDM94" i="9"/>
  <c r="PDL94" i="9"/>
  <c r="PDK94" i="9"/>
  <c r="PDJ94" i="9"/>
  <c r="PDI94" i="9"/>
  <c r="PDH94" i="9"/>
  <c r="PDG94" i="9"/>
  <c r="PDF94" i="9"/>
  <c r="PDE94" i="9"/>
  <c r="PDD94" i="9"/>
  <c r="PDC94" i="9"/>
  <c r="PDB94" i="9"/>
  <c r="PDA94" i="9"/>
  <c r="PCZ94" i="9"/>
  <c r="PCY94" i="9"/>
  <c r="PCX94" i="9"/>
  <c r="PCW94" i="9"/>
  <c r="PCV94" i="9"/>
  <c r="PCU94" i="9"/>
  <c r="PCT94" i="9"/>
  <c r="PCS94" i="9"/>
  <c r="PCR94" i="9"/>
  <c r="PCQ94" i="9"/>
  <c r="PCP94" i="9"/>
  <c r="PCO94" i="9"/>
  <c r="PCN94" i="9"/>
  <c r="PCM94" i="9"/>
  <c r="PCL94" i="9"/>
  <c r="PCK94" i="9"/>
  <c r="PCJ94" i="9"/>
  <c r="PCI94" i="9"/>
  <c r="PCH94" i="9"/>
  <c r="PCG94" i="9"/>
  <c r="PCF94" i="9"/>
  <c r="PCE94" i="9"/>
  <c r="PCD94" i="9"/>
  <c r="PCC94" i="9"/>
  <c r="PCB94" i="9"/>
  <c r="PCA94" i="9"/>
  <c r="PBZ94" i="9"/>
  <c r="PBY94" i="9"/>
  <c r="PBX94" i="9"/>
  <c r="PBW94" i="9"/>
  <c r="PBV94" i="9"/>
  <c r="PBU94" i="9"/>
  <c r="PBT94" i="9"/>
  <c r="PBS94" i="9"/>
  <c r="PBR94" i="9"/>
  <c r="PBQ94" i="9"/>
  <c r="PBP94" i="9"/>
  <c r="PBO94" i="9"/>
  <c r="PBN94" i="9"/>
  <c r="PBM94" i="9"/>
  <c r="PBL94" i="9"/>
  <c r="PBK94" i="9"/>
  <c r="PBJ94" i="9"/>
  <c r="PBI94" i="9"/>
  <c r="PBH94" i="9"/>
  <c r="PBG94" i="9"/>
  <c r="PBF94" i="9"/>
  <c r="PBE94" i="9"/>
  <c r="PBD94" i="9"/>
  <c r="PBC94" i="9"/>
  <c r="PBB94" i="9"/>
  <c r="PBA94" i="9"/>
  <c r="PAZ94" i="9"/>
  <c r="PAY94" i="9"/>
  <c r="PAX94" i="9"/>
  <c r="PAW94" i="9"/>
  <c r="PAV94" i="9"/>
  <c r="PAU94" i="9"/>
  <c r="PAT94" i="9"/>
  <c r="PAS94" i="9"/>
  <c r="PAR94" i="9"/>
  <c r="PAQ94" i="9"/>
  <c r="PAP94" i="9"/>
  <c r="PAO94" i="9"/>
  <c r="PAN94" i="9"/>
  <c r="PAM94" i="9"/>
  <c r="PAL94" i="9"/>
  <c r="PAK94" i="9"/>
  <c r="PAJ94" i="9"/>
  <c r="PAI94" i="9"/>
  <c r="PAH94" i="9"/>
  <c r="PAG94" i="9"/>
  <c r="PAF94" i="9"/>
  <c r="PAE94" i="9"/>
  <c r="PAD94" i="9"/>
  <c r="PAC94" i="9"/>
  <c r="PAB94" i="9"/>
  <c r="PAA94" i="9"/>
  <c r="OZZ94" i="9"/>
  <c r="OZY94" i="9"/>
  <c r="OZX94" i="9"/>
  <c r="OZW94" i="9"/>
  <c r="OZV94" i="9"/>
  <c r="OZU94" i="9"/>
  <c r="OZT94" i="9"/>
  <c r="OZS94" i="9"/>
  <c r="OZR94" i="9"/>
  <c r="OZQ94" i="9"/>
  <c r="OZP94" i="9"/>
  <c r="OZO94" i="9"/>
  <c r="OZN94" i="9"/>
  <c r="OZM94" i="9"/>
  <c r="OZL94" i="9"/>
  <c r="OZK94" i="9"/>
  <c r="OZJ94" i="9"/>
  <c r="OZI94" i="9"/>
  <c r="OZH94" i="9"/>
  <c r="OZG94" i="9"/>
  <c r="OZF94" i="9"/>
  <c r="OZE94" i="9"/>
  <c r="OZD94" i="9"/>
  <c r="OZC94" i="9"/>
  <c r="OZB94" i="9"/>
  <c r="OZA94" i="9"/>
  <c r="OYZ94" i="9"/>
  <c r="OYY94" i="9"/>
  <c r="OYX94" i="9"/>
  <c r="OYW94" i="9"/>
  <c r="OYV94" i="9"/>
  <c r="OYU94" i="9"/>
  <c r="OYT94" i="9"/>
  <c r="OYS94" i="9"/>
  <c r="OYR94" i="9"/>
  <c r="OYQ94" i="9"/>
  <c r="OYP94" i="9"/>
  <c r="OYO94" i="9"/>
  <c r="OYN94" i="9"/>
  <c r="OYM94" i="9"/>
  <c r="OYL94" i="9"/>
  <c r="OYK94" i="9"/>
  <c r="OYJ94" i="9"/>
  <c r="OYI94" i="9"/>
  <c r="OYH94" i="9"/>
  <c r="OYG94" i="9"/>
  <c r="OYF94" i="9"/>
  <c r="OYE94" i="9"/>
  <c r="OYD94" i="9"/>
  <c r="OYC94" i="9"/>
  <c r="OYB94" i="9"/>
  <c r="OYA94" i="9"/>
  <c r="OXZ94" i="9"/>
  <c r="OXY94" i="9"/>
  <c r="OXX94" i="9"/>
  <c r="OXW94" i="9"/>
  <c r="OXV94" i="9"/>
  <c r="OXU94" i="9"/>
  <c r="OXT94" i="9"/>
  <c r="OXS94" i="9"/>
  <c r="OXR94" i="9"/>
  <c r="OXQ94" i="9"/>
  <c r="OXP94" i="9"/>
  <c r="OXO94" i="9"/>
  <c r="OXN94" i="9"/>
  <c r="OXM94" i="9"/>
  <c r="OXL94" i="9"/>
  <c r="OXK94" i="9"/>
  <c r="OXJ94" i="9"/>
  <c r="OXI94" i="9"/>
  <c r="OXH94" i="9"/>
  <c r="OXG94" i="9"/>
  <c r="OXF94" i="9"/>
  <c r="OXE94" i="9"/>
  <c r="OXD94" i="9"/>
  <c r="OXC94" i="9"/>
  <c r="OXB94" i="9"/>
  <c r="OXA94" i="9"/>
  <c r="OWZ94" i="9"/>
  <c r="OWY94" i="9"/>
  <c r="OWX94" i="9"/>
  <c r="OWW94" i="9"/>
  <c r="OWV94" i="9"/>
  <c r="OWU94" i="9"/>
  <c r="OWT94" i="9"/>
  <c r="OWS94" i="9"/>
  <c r="OWR94" i="9"/>
  <c r="OWQ94" i="9"/>
  <c r="OWP94" i="9"/>
  <c r="OWO94" i="9"/>
  <c r="OWN94" i="9"/>
  <c r="OWM94" i="9"/>
  <c r="OWL94" i="9"/>
  <c r="OWK94" i="9"/>
  <c r="OWJ94" i="9"/>
  <c r="OWI94" i="9"/>
  <c r="OWH94" i="9"/>
  <c r="OWG94" i="9"/>
  <c r="OWF94" i="9"/>
  <c r="OWE94" i="9"/>
  <c r="OWD94" i="9"/>
  <c r="OWC94" i="9"/>
  <c r="OWB94" i="9"/>
  <c r="OWA94" i="9"/>
  <c r="OVZ94" i="9"/>
  <c r="OVY94" i="9"/>
  <c r="OVX94" i="9"/>
  <c r="OVW94" i="9"/>
  <c r="OVV94" i="9"/>
  <c r="OVU94" i="9"/>
  <c r="OVT94" i="9"/>
  <c r="OVS94" i="9"/>
  <c r="OVR94" i="9"/>
  <c r="OVQ94" i="9"/>
  <c r="OVP94" i="9"/>
  <c r="OVO94" i="9"/>
  <c r="OVN94" i="9"/>
  <c r="OVM94" i="9"/>
  <c r="OVL94" i="9"/>
  <c r="OVK94" i="9"/>
  <c r="OVJ94" i="9"/>
  <c r="OVI94" i="9"/>
  <c r="OVH94" i="9"/>
  <c r="OVG94" i="9"/>
  <c r="OVF94" i="9"/>
  <c r="OVE94" i="9"/>
  <c r="OVD94" i="9"/>
  <c r="OVC94" i="9"/>
  <c r="OVB94" i="9"/>
  <c r="OVA94" i="9"/>
  <c r="OUZ94" i="9"/>
  <c r="OUY94" i="9"/>
  <c r="OUX94" i="9"/>
  <c r="OUW94" i="9"/>
  <c r="OUV94" i="9"/>
  <c r="OUU94" i="9"/>
  <c r="OUT94" i="9"/>
  <c r="OUS94" i="9"/>
  <c r="OUR94" i="9"/>
  <c r="OUQ94" i="9"/>
  <c r="OUP94" i="9"/>
  <c r="OUO94" i="9"/>
  <c r="OUN94" i="9"/>
  <c r="OUM94" i="9"/>
  <c r="OUL94" i="9"/>
  <c r="OUK94" i="9"/>
  <c r="OUJ94" i="9"/>
  <c r="OUI94" i="9"/>
  <c r="OUH94" i="9"/>
  <c r="OUG94" i="9"/>
  <c r="OUF94" i="9"/>
  <c r="OUE94" i="9"/>
  <c r="OUD94" i="9"/>
  <c r="OUC94" i="9"/>
  <c r="OUB94" i="9"/>
  <c r="OUA94" i="9"/>
  <c r="OTZ94" i="9"/>
  <c r="OTY94" i="9"/>
  <c r="OTX94" i="9"/>
  <c r="OTW94" i="9"/>
  <c r="OTV94" i="9"/>
  <c r="OTU94" i="9"/>
  <c r="OTT94" i="9"/>
  <c r="OTS94" i="9"/>
  <c r="OTR94" i="9"/>
  <c r="OTQ94" i="9"/>
  <c r="OTP94" i="9"/>
  <c r="OTO94" i="9"/>
  <c r="OTN94" i="9"/>
  <c r="OTM94" i="9"/>
  <c r="OTL94" i="9"/>
  <c r="OTK94" i="9"/>
  <c r="OTJ94" i="9"/>
  <c r="OTI94" i="9"/>
  <c r="OTH94" i="9"/>
  <c r="OTG94" i="9"/>
  <c r="OTF94" i="9"/>
  <c r="OTE94" i="9"/>
  <c r="OTD94" i="9"/>
  <c r="OTC94" i="9"/>
  <c r="OTB94" i="9"/>
  <c r="OTA94" i="9"/>
  <c r="OSZ94" i="9"/>
  <c r="OSY94" i="9"/>
  <c r="OSX94" i="9"/>
  <c r="OSW94" i="9"/>
  <c r="OSV94" i="9"/>
  <c r="OSU94" i="9"/>
  <c r="OST94" i="9"/>
  <c r="OSS94" i="9"/>
  <c r="OSR94" i="9"/>
  <c r="OSQ94" i="9"/>
  <c r="OSP94" i="9"/>
  <c r="OSO94" i="9"/>
  <c r="OSN94" i="9"/>
  <c r="OSM94" i="9"/>
  <c r="OSL94" i="9"/>
  <c r="OSK94" i="9"/>
  <c r="OSJ94" i="9"/>
  <c r="OSI94" i="9"/>
  <c r="OSH94" i="9"/>
  <c r="OSG94" i="9"/>
  <c r="OSF94" i="9"/>
  <c r="OSE94" i="9"/>
  <c r="OSD94" i="9"/>
  <c r="OSC94" i="9"/>
  <c r="OSB94" i="9"/>
  <c r="OSA94" i="9"/>
  <c r="ORZ94" i="9"/>
  <c r="ORY94" i="9"/>
  <c r="ORX94" i="9"/>
  <c r="ORW94" i="9"/>
  <c r="ORV94" i="9"/>
  <c r="ORU94" i="9"/>
  <c r="ORT94" i="9"/>
  <c r="ORS94" i="9"/>
  <c r="ORR94" i="9"/>
  <c r="ORQ94" i="9"/>
  <c r="ORP94" i="9"/>
  <c r="ORO94" i="9"/>
  <c r="ORN94" i="9"/>
  <c r="ORM94" i="9"/>
  <c r="ORL94" i="9"/>
  <c r="ORK94" i="9"/>
  <c r="ORJ94" i="9"/>
  <c r="ORI94" i="9"/>
  <c r="ORH94" i="9"/>
  <c r="ORG94" i="9"/>
  <c r="ORF94" i="9"/>
  <c r="ORE94" i="9"/>
  <c r="ORD94" i="9"/>
  <c r="ORC94" i="9"/>
  <c r="ORB94" i="9"/>
  <c r="ORA94" i="9"/>
  <c r="OQZ94" i="9"/>
  <c r="OQY94" i="9"/>
  <c r="OQX94" i="9"/>
  <c r="OQW94" i="9"/>
  <c r="OQV94" i="9"/>
  <c r="OQU94" i="9"/>
  <c r="OQT94" i="9"/>
  <c r="OQS94" i="9"/>
  <c r="OQR94" i="9"/>
  <c r="OQQ94" i="9"/>
  <c r="OQP94" i="9"/>
  <c r="OQO94" i="9"/>
  <c r="OQN94" i="9"/>
  <c r="OQM94" i="9"/>
  <c r="OQL94" i="9"/>
  <c r="OQK94" i="9"/>
  <c r="OQJ94" i="9"/>
  <c r="OQI94" i="9"/>
  <c r="OQH94" i="9"/>
  <c r="OQG94" i="9"/>
  <c r="OQF94" i="9"/>
  <c r="OQE94" i="9"/>
  <c r="OQD94" i="9"/>
  <c r="OQC94" i="9"/>
  <c r="OQB94" i="9"/>
  <c r="OQA94" i="9"/>
  <c r="OPZ94" i="9"/>
  <c r="OPY94" i="9"/>
  <c r="OPX94" i="9"/>
  <c r="OPW94" i="9"/>
  <c r="OPV94" i="9"/>
  <c r="OPU94" i="9"/>
  <c r="OPT94" i="9"/>
  <c r="OPS94" i="9"/>
  <c r="OPR94" i="9"/>
  <c r="OPQ94" i="9"/>
  <c r="OPP94" i="9"/>
  <c r="OPO94" i="9"/>
  <c r="OPN94" i="9"/>
  <c r="OPM94" i="9"/>
  <c r="OPL94" i="9"/>
  <c r="OPK94" i="9"/>
  <c r="OPJ94" i="9"/>
  <c r="OPI94" i="9"/>
  <c r="OPH94" i="9"/>
  <c r="OPG94" i="9"/>
  <c r="OPF94" i="9"/>
  <c r="OPE94" i="9"/>
  <c r="OPD94" i="9"/>
  <c r="OPC94" i="9"/>
  <c r="OPB94" i="9"/>
  <c r="OPA94" i="9"/>
  <c r="OOZ94" i="9"/>
  <c r="OOY94" i="9"/>
  <c r="OOX94" i="9"/>
  <c r="OOW94" i="9"/>
  <c r="OOV94" i="9"/>
  <c r="OOU94" i="9"/>
  <c r="OOT94" i="9"/>
  <c r="OOS94" i="9"/>
  <c r="OOR94" i="9"/>
  <c r="OOQ94" i="9"/>
  <c r="OOP94" i="9"/>
  <c r="OOO94" i="9"/>
  <c r="OON94" i="9"/>
  <c r="OOM94" i="9"/>
  <c r="OOL94" i="9"/>
  <c r="OOK94" i="9"/>
  <c r="OOJ94" i="9"/>
  <c r="OOI94" i="9"/>
  <c r="OOH94" i="9"/>
  <c r="OOG94" i="9"/>
  <c r="OOF94" i="9"/>
  <c r="OOE94" i="9"/>
  <c r="OOD94" i="9"/>
  <c r="OOC94" i="9"/>
  <c r="OOB94" i="9"/>
  <c r="OOA94" i="9"/>
  <c r="ONZ94" i="9"/>
  <c r="ONY94" i="9"/>
  <c r="ONX94" i="9"/>
  <c r="ONW94" i="9"/>
  <c r="ONV94" i="9"/>
  <c r="ONU94" i="9"/>
  <c r="ONT94" i="9"/>
  <c r="ONS94" i="9"/>
  <c r="ONR94" i="9"/>
  <c r="ONQ94" i="9"/>
  <c r="ONP94" i="9"/>
  <c r="ONO94" i="9"/>
  <c r="ONN94" i="9"/>
  <c r="ONM94" i="9"/>
  <c r="ONL94" i="9"/>
  <c r="ONK94" i="9"/>
  <c r="ONJ94" i="9"/>
  <c r="ONI94" i="9"/>
  <c r="ONH94" i="9"/>
  <c r="ONG94" i="9"/>
  <c r="ONF94" i="9"/>
  <c r="ONE94" i="9"/>
  <c r="OND94" i="9"/>
  <c r="ONC94" i="9"/>
  <c r="ONB94" i="9"/>
  <c r="ONA94" i="9"/>
  <c r="OMZ94" i="9"/>
  <c r="OMY94" i="9"/>
  <c r="OMX94" i="9"/>
  <c r="OMW94" i="9"/>
  <c r="OMV94" i="9"/>
  <c r="OMU94" i="9"/>
  <c r="OMT94" i="9"/>
  <c r="OMS94" i="9"/>
  <c r="OMR94" i="9"/>
  <c r="OMQ94" i="9"/>
  <c r="OMP94" i="9"/>
  <c r="OMO94" i="9"/>
  <c r="OMN94" i="9"/>
  <c r="OMM94" i="9"/>
  <c r="OML94" i="9"/>
  <c r="OMK94" i="9"/>
  <c r="OMJ94" i="9"/>
  <c r="OMI94" i="9"/>
  <c r="OMH94" i="9"/>
  <c r="OMG94" i="9"/>
  <c r="OMF94" i="9"/>
  <c r="OME94" i="9"/>
  <c r="OMD94" i="9"/>
  <c r="OMC94" i="9"/>
  <c r="OMB94" i="9"/>
  <c r="OMA94" i="9"/>
  <c r="OLZ94" i="9"/>
  <c r="OLY94" i="9"/>
  <c r="OLX94" i="9"/>
  <c r="OLW94" i="9"/>
  <c r="OLV94" i="9"/>
  <c r="OLU94" i="9"/>
  <c r="OLT94" i="9"/>
  <c r="OLS94" i="9"/>
  <c r="OLR94" i="9"/>
  <c r="OLQ94" i="9"/>
  <c r="OLP94" i="9"/>
  <c r="OLO94" i="9"/>
  <c r="OLN94" i="9"/>
  <c r="OLM94" i="9"/>
  <c r="OLL94" i="9"/>
  <c r="OLK94" i="9"/>
  <c r="OLJ94" i="9"/>
  <c r="OLI94" i="9"/>
  <c r="OLH94" i="9"/>
  <c r="OLG94" i="9"/>
  <c r="OLF94" i="9"/>
  <c r="OLE94" i="9"/>
  <c r="OLD94" i="9"/>
  <c r="OLC94" i="9"/>
  <c r="OLB94" i="9"/>
  <c r="OLA94" i="9"/>
  <c r="OKZ94" i="9"/>
  <c r="OKY94" i="9"/>
  <c r="OKX94" i="9"/>
  <c r="OKW94" i="9"/>
  <c r="OKV94" i="9"/>
  <c r="OKU94" i="9"/>
  <c r="OKT94" i="9"/>
  <c r="OKS94" i="9"/>
  <c r="OKR94" i="9"/>
  <c r="OKQ94" i="9"/>
  <c r="OKP94" i="9"/>
  <c r="OKO94" i="9"/>
  <c r="OKN94" i="9"/>
  <c r="OKM94" i="9"/>
  <c r="OKL94" i="9"/>
  <c r="OKK94" i="9"/>
  <c r="OKJ94" i="9"/>
  <c r="OKI94" i="9"/>
  <c r="OKH94" i="9"/>
  <c r="OKG94" i="9"/>
  <c r="OKF94" i="9"/>
  <c r="OKE94" i="9"/>
  <c r="OKD94" i="9"/>
  <c r="OKC94" i="9"/>
  <c r="OKB94" i="9"/>
  <c r="OKA94" i="9"/>
  <c r="OJZ94" i="9"/>
  <c r="OJY94" i="9"/>
  <c r="OJX94" i="9"/>
  <c r="OJW94" i="9"/>
  <c r="OJV94" i="9"/>
  <c r="OJU94" i="9"/>
  <c r="OJT94" i="9"/>
  <c r="OJS94" i="9"/>
  <c r="OJR94" i="9"/>
  <c r="OJQ94" i="9"/>
  <c r="OJP94" i="9"/>
  <c r="OJO94" i="9"/>
  <c r="OJN94" i="9"/>
  <c r="OJM94" i="9"/>
  <c r="OJL94" i="9"/>
  <c r="OJK94" i="9"/>
  <c r="OJJ94" i="9"/>
  <c r="OJI94" i="9"/>
  <c r="OJH94" i="9"/>
  <c r="OJG94" i="9"/>
  <c r="OJF94" i="9"/>
  <c r="OJE94" i="9"/>
  <c r="OJD94" i="9"/>
  <c r="OJC94" i="9"/>
  <c r="OJB94" i="9"/>
  <c r="OJA94" i="9"/>
  <c r="OIZ94" i="9"/>
  <c r="OIY94" i="9"/>
  <c r="OIX94" i="9"/>
  <c r="OIW94" i="9"/>
  <c r="OIV94" i="9"/>
  <c r="OIU94" i="9"/>
  <c r="OIT94" i="9"/>
  <c r="OIS94" i="9"/>
  <c r="OIR94" i="9"/>
  <c r="OIQ94" i="9"/>
  <c r="OIP94" i="9"/>
  <c r="OIO94" i="9"/>
  <c r="OIN94" i="9"/>
  <c r="OIM94" i="9"/>
  <c r="OIL94" i="9"/>
  <c r="OIK94" i="9"/>
  <c r="OIJ94" i="9"/>
  <c r="OII94" i="9"/>
  <c r="OIH94" i="9"/>
  <c r="OIG94" i="9"/>
  <c r="OIF94" i="9"/>
  <c r="OIE94" i="9"/>
  <c r="OID94" i="9"/>
  <c r="OIC94" i="9"/>
  <c r="OIB94" i="9"/>
  <c r="OIA94" i="9"/>
  <c r="OHZ94" i="9"/>
  <c r="OHY94" i="9"/>
  <c r="OHX94" i="9"/>
  <c r="OHW94" i="9"/>
  <c r="OHV94" i="9"/>
  <c r="OHU94" i="9"/>
  <c r="OHT94" i="9"/>
  <c r="OHS94" i="9"/>
  <c r="OHR94" i="9"/>
  <c r="OHQ94" i="9"/>
  <c r="OHP94" i="9"/>
  <c r="OHO94" i="9"/>
  <c r="OHN94" i="9"/>
  <c r="OHM94" i="9"/>
  <c r="OHL94" i="9"/>
  <c r="OHK94" i="9"/>
  <c r="OHJ94" i="9"/>
  <c r="OHI94" i="9"/>
  <c r="OHH94" i="9"/>
  <c r="OHG94" i="9"/>
  <c r="OHF94" i="9"/>
  <c r="OHE94" i="9"/>
  <c r="OHD94" i="9"/>
  <c r="OHC94" i="9"/>
  <c r="OHB94" i="9"/>
  <c r="OHA94" i="9"/>
  <c r="OGZ94" i="9"/>
  <c r="OGY94" i="9"/>
  <c r="OGX94" i="9"/>
  <c r="OGW94" i="9"/>
  <c r="OGV94" i="9"/>
  <c r="OGU94" i="9"/>
  <c r="OGT94" i="9"/>
  <c r="OGS94" i="9"/>
  <c r="OGR94" i="9"/>
  <c r="OGQ94" i="9"/>
  <c r="OGP94" i="9"/>
  <c r="OGO94" i="9"/>
  <c r="OGN94" i="9"/>
  <c r="OGM94" i="9"/>
  <c r="OGL94" i="9"/>
  <c r="OGK94" i="9"/>
  <c r="OGJ94" i="9"/>
  <c r="OGI94" i="9"/>
  <c r="OGH94" i="9"/>
  <c r="OGG94" i="9"/>
  <c r="OGF94" i="9"/>
  <c r="OGE94" i="9"/>
  <c r="OGD94" i="9"/>
  <c r="OGC94" i="9"/>
  <c r="OGB94" i="9"/>
  <c r="OGA94" i="9"/>
  <c r="OFZ94" i="9"/>
  <c r="OFY94" i="9"/>
  <c r="OFX94" i="9"/>
  <c r="OFW94" i="9"/>
  <c r="OFV94" i="9"/>
  <c r="OFU94" i="9"/>
  <c r="OFT94" i="9"/>
  <c r="OFS94" i="9"/>
  <c r="OFR94" i="9"/>
  <c r="OFQ94" i="9"/>
  <c r="OFP94" i="9"/>
  <c r="OFO94" i="9"/>
  <c r="OFN94" i="9"/>
  <c r="OFM94" i="9"/>
  <c r="OFL94" i="9"/>
  <c r="OFK94" i="9"/>
  <c r="OFJ94" i="9"/>
  <c r="OFI94" i="9"/>
  <c r="OFH94" i="9"/>
  <c r="OFG94" i="9"/>
  <c r="OFF94" i="9"/>
  <c r="OFE94" i="9"/>
  <c r="OFD94" i="9"/>
  <c r="OFC94" i="9"/>
  <c r="OFB94" i="9"/>
  <c r="OFA94" i="9"/>
  <c r="OEZ94" i="9"/>
  <c r="OEY94" i="9"/>
  <c r="OEX94" i="9"/>
  <c r="OEW94" i="9"/>
  <c r="OEV94" i="9"/>
  <c r="OEU94" i="9"/>
  <c r="OET94" i="9"/>
  <c r="OES94" i="9"/>
  <c r="OER94" i="9"/>
  <c r="OEQ94" i="9"/>
  <c r="OEP94" i="9"/>
  <c r="OEO94" i="9"/>
  <c r="OEN94" i="9"/>
  <c r="OEM94" i="9"/>
  <c r="OEL94" i="9"/>
  <c r="OEK94" i="9"/>
  <c r="OEJ94" i="9"/>
  <c r="OEI94" i="9"/>
  <c r="OEH94" i="9"/>
  <c r="OEG94" i="9"/>
  <c r="OEF94" i="9"/>
  <c r="OEE94" i="9"/>
  <c r="OED94" i="9"/>
  <c r="OEC94" i="9"/>
  <c r="OEB94" i="9"/>
  <c r="OEA94" i="9"/>
  <c r="ODZ94" i="9"/>
  <c r="ODY94" i="9"/>
  <c r="ODX94" i="9"/>
  <c r="ODW94" i="9"/>
  <c r="ODV94" i="9"/>
  <c r="ODU94" i="9"/>
  <c r="ODT94" i="9"/>
  <c r="ODS94" i="9"/>
  <c r="ODR94" i="9"/>
  <c r="ODQ94" i="9"/>
  <c r="ODP94" i="9"/>
  <c r="ODO94" i="9"/>
  <c r="ODN94" i="9"/>
  <c r="ODM94" i="9"/>
  <c r="ODL94" i="9"/>
  <c r="ODK94" i="9"/>
  <c r="ODJ94" i="9"/>
  <c r="ODI94" i="9"/>
  <c r="ODH94" i="9"/>
  <c r="ODG94" i="9"/>
  <c r="ODF94" i="9"/>
  <c r="ODE94" i="9"/>
  <c r="ODD94" i="9"/>
  <c r="ODC94" i="9"/>
  <c r="ODB94" i="9"/>
  <c r="ODA94" i="9"/>
  <c r="OCZ94" i="9"/>
  <c r="OCY94" i="9"/>
  <c r="OCX94" i="9"/>
  <c r="OCW94" i="9"/>
  <c r="OCV94" i="9"/>
  <c r="OCU94" i="9"/>
  <c r="OCT94" i="9"/>
  <c r="OCS94" i="9"/>
  <c r="OCR94" i="9"/>
  <c r="OCQ94" i="9"/>
  <c r="OCP94" i="9"/>
  <c r="OCO94" i="9"/>
  <c r="OCN94" i="9"/>
  <c r="OCM94" i="9"/>
  <c r="OCL94" i="9"/>
  <c r="OCK94" i="9"/>
  <c r="OCJ94" i="9"/>
  <c r="OCI94" i="9"/>
  <c r="OCH94" i="9"/>
  <c r="OCG94" i="9"/>
  <c r="OCF94" i="9"/>
  <c r="OCE94" i="9"/>
  <c r="OCD94" i="9"/>
  <c r="OCC94" i="9"/>
  <c r="OCB94" i="9"/>
  <c r="OCA94" i="9"/>
  <c r="OBZ94" i="9"/>
  <c r="OBY94" i="9"/>
  <c r="OBX94" i="9"/>
  <c r="OBW94" i="9"/>
  <c r="OBV94" i="9"/>
  <c r="OBU94" i="9"/>
  <c r="OBT94" i="9"/>
  <c r="OBS94" i="9"/>
  <c r="OBR94" i="9"/>
  <c r="OBQ94" i="9"/>
  <c r="OBP94" i="9"/>
  <c r="OBO94" i="9"/>
  <c r="OBN94" i="9"/>
  <c r="OBM94" i="9"/>
  <c r="OBL94" i="9"/>
  <c r="OBK94" i="9"/>
  <c r="OBJ94" i="9"/>
  <c r="OBI94" i="9"/>
  <c r="OBH94" i="9"/>
  <c r="OBG94" i="9"/>
  <c r="OBF94" i="9"/>
  <c r="OBE94" i="9"/>
  <c r="OBD94" i="9"/>
  <c r="OBC94" i="9"/>
  <c r="OBB94" i="9"/>
  <c r="OBA94" i="9"/>
  <c r="OAZ94" i="9"/>
  <c r="OAY94" i="9"/>
  <c r="OAX94" i="9"/>
  <c r="OAW94" i="9"/>
  <c r="OAV94" i="9"/>
  <c r="OAU94" i="9"/>
  <c r="OAT94" i="9"/>
  <c r="OAS94" i="9"/>
  <c r="OAR94" i="9"/>
  <c r="OAQ94" i="9"/>
  <c r="OAP94" i="9"/>
  <c r="OAO94" i="9"/>
  <c r="OAN94" i="9"/>
  <c r="OAM94" i="9"/>
  <c r="OAL94" i="9"/>
  <c r="OAK94" i="9"/>
  <c r="OAJ94" i="9"/>
  <c r="OAI94" i="9"/>
  <c r="OAH94" i="9"/>
  <c r="OAG94" i="9"/>
  <c r="OAF94" i="9"/>
  <c r="OAE94" i="9"/>
  <c r="OAD94" i="9"/>
  <c r="OAC94" i="9"/>
  <c r="OAB94" i="9"/>
  <c r="OAA94" i="9"/>
  <c r="NZZ94" i="9"/>
  <c r="NZY94" i="9"/>
  <c r="NZX94" i="9"/>
  <c r="NZW94" i="9"/>
  <c r="NZV94" i="9"/>
  <c r="NZU94" i="9"/>
  <c r="NZT94" i="9"/>
  <c r="NZS94" i="9"/>
  <c r="NZR94" i="9"/>
  <c r="NZQ94" i="9"/>
  <c r="NZP94" i="9"/>
  <c r="NZO94" i="9"/>
  <c r="NZN94" i="9"/>
  <c r="NZM94" i="9"/>
  <c r="NZL94" i="9"/>
  <c r="NZK94" i="9"/>
  <c r="NZJ94" i="9"/>
  <c r="NZI94" i="9"/>
  <c r="NZH94" i="9"/>
  <c r="NZG94" i="9"/>
  <c r="NZF94" i="9"/>
  <c r="NZE94" i="9"/>
  <c r="NZD94" i="9"/>
  <c r="NZC94" i="9"/>
  <c r="NZB94" i="9"/>
  <c r="NZA94" i="9"/>
  <c r="NYZ94" i="9"/>
  <c r="NYY94" i="9"/>
  <c r="NYX94" i="9"/>
  <c r="NYW94" i="9"/>
  <c r="NYV94" i="9"/>
  <c r="NYU94" i="9"/>
  <c r="NYT94" i="9"/>
  <c r="NYS94" i="9"/>
  <c r="NYR94" i="9"/>
  <c r="NYQ94" i="9"/>
  <c r="NYP94" i="9"/>
  <c r="NYO94" i="9"/>
  <c r="NYN94" i="9"/>
  <c r="NYM94" i="9"/>
  <c r="NYL94" i="9"/>
  <c r="NYK94" i="9"/>
  <c r="NYJ94" i="9"/>
  <c r="NYI94" i="9"/>
  <c r="NYH94" i="9"/>
  <c r="NYG94" i="9"/>
  <c r="NYF94" i="9"/>
  <c r="NYE94" i="9"/>
  <c r="NYD94" i="9"/>
  <c r="NYC94" i="9"/>
  <c r="NYB94" i="9"/>
  <c r="NYA94" i="9"/>
  <c r="NXZ94" i="9"/>
  <c r="NXY94" i="9"/>
  <c r="NXX94" i="9"/>
  <c r="NXW94" i="9"/>
  <c r="NXV94" i="9"/>
  <c r="NXU94" i="9"/>
  <c r="NXT94" i="9"/>
  <c r="NXS94" i="9"/>
  <c r="NXR94" i="9"/>
  <c r="NXQ94" i="9"/>
  <c r="NXP94" i="9"/>
  <c r="NXO94" i="9"/>
  <c r="NXN94" i="9"/>
  <c r="NXM94" i="9"/>
  <c r="NXL94" i="9"/>
  <c r="NXK94" i="9"/>
  <c r="NXJ94" i="9"/>
  <c r="NXI94" i="9"/>
  <c r="NXH94" i="9"/>
  <c r="NXG94" i="9"/>
  <c r="NXF94" i="9"/>
  <c r="NXE94" i="9"/>
  <c r="NXD94" i="9"/>
  <c r="NXC94" i="9"/>
  <c r="NXB94" i="9"/>
  <c r="NXA94" i="9"/>
  <c r="NWZ94" i="9"/>
  <c r="NWY94" i="9"/>
  <c r="NWX94" i="9"/>
  <c r="NWW94" i="9"/>
  <c r="NWV94" i="9"/>
  <c r="NWU94" i="9"/>
  <c r="NWT94" i="9"/>
  <c r="NWS94" i="9"/>
  <c r="NWR94" i="9"/>
  <c r="NWQ94" i="9"/>
  <c r="NWP94" i="9"/>
  <c r="NWO94" i="9"/>
  <c r="NWN94" i="9"/>
  <c r="NWM94" i="9"/>
  <c r="NWL94" i="9"/>
  <c r="NWK94" i="9"/>
  <c r="NWJ94" i="9"/>
  <c r="NWI94" i="9"/>
  <c r="NWH94" i="9"/>
  <c r="NWG94" i="9"/>
  <c r="NWF94" i="9"/>
  <c r="NWE94" i="9"/>
  <c r="NWD94" i="9"/>
  <c r="NWC94" i="9"/>
  <c r="NWB94" i="9"/>
  <c r="NWA94" i="9"/>
  <c r="NVZ94" i="9"/>
  <c r="NVY94" i="9"/>
  <c r="NVX94" i="9"/>
  <c r="NVW94" i="9"/>
  <c r="NVV94" i="9"/>
  <c r="NVU94" i="9"/>
  <c r="NVT94" i="9"/>
  <c r="NVS94" i="9"/>
  <c r="NVR94" i="9"/>
  <c r="NVQ94" i="9"/>
  <c r="NVP94" i="9"/>
  <c r="NVO94" i="9"/>
  <c r="NVN94" i="9"/>
  <c r="NVM94" i="9"/>
  <c r="NVL94" i="9"/>
  <c r="NVK94" i="9"/>
  <c r="NVJ94" i="9"/>
  <c r="NVI94" i="9"/>
  <c r="NVH94" i="9"/>
  <c r="NVG94" i="9"/>
  <c r="NVF94" i="9"/>
  <c r="NVE94" i="9"/>
  <c r="NVD94" i="9"/>
  <c r="NVC94" i="9"/>
  <c r="NVB94" i="9"/>
  <c r="NVA94" i="9"/>
  <c r="NUZ94" i="9"/>
  <c r="NUY94" i="9"/>
  <c r="NUX94" i="9"/>
  <c r="NUW94" i="9"/>
  <c r="NUV94" i="9"/>
  <c r="NUU94" i="9"/>
  <c r="NUT94" i="9"/>
  <c r="NUS94" i="9"/>
  <c r="NUR94" i="9"/>
  <c r="NUQ94" i="9"/>
  <c r="NUP94" i="9"/>
  <c r="NUO94" i="9"/>
  <c r="NUN94" i="9"/>
  <c r="NUM94" i="9"/>
  <c r="NUL94" i="9"/>
  <c r="NUK94" i="9"/>
  <c r="NUJ94" i="9"/>
  <c r="NUI94" i="9"/>
  <c r="NUH94" i="9"/>
  <c r="NUG94" i="9"/>
  <c r="NUF94" i="9"/>
  <c r="NUE94" i="9"/>
  <c r="NUD94" i="9"/>
  <c r="NUC94" i="9"/>
  <c r="NUB94" i="9"/>
  <c r="NUA94" i="9"/>
  <c r="NTZ94" i="9"/>
  <c r="NTY94" i="9"/>
  <c r="NTX94" i="9"/>
  <c r="NTW94" i="9"/>
  <c r="NTV94" i="9"/>
  <c r="NTU94" i="9"/>
  <c r="NTT94" i="9"/>
  <c r="NTS94" i="9"/>
  <c r="NTR94" i="9"/>
  <c r="NTQ94" i="9"/>
  <c r="NTP94" i="9"/>
  <c r="NTO94" i="9"/>
  <c r="NTN94" i="9"/>
  <c r="NTM94" i="9"/>
  <c r="NTL94" i="9"/>
  <c r="NTK94" i="9"/>
  <c r="NTJ94" i="9"/>
  <c r="NTI94" i="9"/>
  <c r="NTH94" i="9"/>
  <c r="NTG94" i="9"/>
  <c r="NTF94" i="9"/>
  <c r="NTE94" i="9"/>
  <c r="NTD94" i="9"/>
  <c r="NTC94" i="9"/>
  <c r="NTB94" i="9"/>
  <c r="NTA94" i="9"/>
  <c r="NSZ94" i="9"/>
  <c r="NSY94" i="9"/>
  <c r="NSX94" i="9"/>
  <c r="NSW94" i="9"/>
  <c r="NSV94" i="9"/>
  <c r="NSU94" i="9"/>
  <c r="NST94" i="9"/>
  <c r="NSS94" i="9"/>
  <c r="NSR94" i="9"/>
  <c r="NSQ94" i="9"/>
  <c r="NSP94" i="9"/>
  <c r="NSO94" i="9"/>
  <c r="NSN94" i="9"/>
  <c r="NSM94" i="9"/>
  <c r="NSL94" i="9"/>
  <c r="NSK94" i="9"/>
  <c r="NSJ94" i="9"/>
  <c r="NSI94" i="9"/>
  <c r="NSH94" i="9"/>
  <c r="NSG94" i="9"/>
  <c r="NSF94" i="9"/>
  <c r="NSE94" i="9"/>
  <c r="NSD94" i="9"/>
  <c r="NSC94" i="9"/>
  <c r="NSB94" i="9"/>
  <c r="NSA94" i="9"/>
  <c r="NRZ94" i="9"/>
  <c r="NRY94" i="9"/>
  <c r="NRX94" i="9"/>
  <c r="NRW94" i="9"/>
  <c r="NRV94" i="9"/>
  <c r="NRU94" i="9"/>
  <c r="NRT94" i="9"/>
  <c r="NRS94" i="9"/>
  <c r="NRR94" i="9"/>
  <c r="NRQ94" i="9"/>
  <c r="NRP94" i="9"/>
  <c r="NRO94" i="9"/>
  <c r="NRN94" i="9"/>
  <c r="NRM94" i="9"/>
  <c r="NRL94" i="9"/>
  <c r="NRK94" i="9"/>
  <c r="NRJ94" i="9"/>
  <c r="NRI94" i="9"/>
  <c r="NRH94" i="9"/>
  <c r="NRG94" i="9"/>
  <c r="NRF94" i="9"/>
  <c r="NRE94" i="9"/>
  <c r="NRD94" i="9"/>
  <c r="NRC94" i="9"/>
  <c r="NRB94" i="9"/>
  <c r="NRA94" i="9"/>
  <c r="NQZ94" i="9"/>
  <c r="NQY94" i="9"/>
  <c r="NQX94" i="9"/>
  <c r="NQW94" i="9"/>
  <c r="NQV94" i="9"/>
  <c r="NQU94" i="9"/>
  <c r="NQT94" i="9"/>
  <c r="NQS94" i="9"/>
  <c r="NQR94" i="9"/>
  <c r="NQQ94" i="9"/>
  <c r="NQP94" i="9"/>
  <c r="NQO94" i="9"/>
  <c r="NQN94" i="9"/>
  <c r="NQM94" i="9"/>
  <c r="NQL94" i="9"/>
  <c r="NQK94" i="9"/>
  <c r="NQJ94" i="9"/>
  <c r="NQI94" i="9"/>
  <c r="NQH94" i="9"/>
  <c r="NQG94" i="9"/>
  <c r="NQF94" i="9"/>
  <c r="NQE94" i="9"/>
  <c r="NQD94" i="9"/>
  <c r="NQC94" i="9"/>
  <c r="NQB94" i="9"/>
  <c r="NQA94" i="9"/>
  <c r="NPZ94" i="9"/>
  <c r="NPY94" i="9"/>
  <c r="NPX94" i="9"/>
  <c r="NPW94" i="9"/>
  <c r="NPV94" i="9"/>
  <c r="NPU94" i="9"/>
  <c r="NPT94" i="9"/>
  <c r="NPS94" i="9"/>
  <c r="NPR94" i="9"/>
  <c r="NPQ94" i="9"/>
  <c r="NPP94" i="9"/>
  <c r="NPO94" i="9"/>
  <c r="NPN94" i="9"/>
  <c r="NPM94" i="9"/>
  <c r="NPL94" i="9"/>
  <c r="NPK94" i="9"/>
  <c r="NPJ94" i="9"/>
  <c r="NPI94" i="9"/>
  <c r="NPH94" i="9"/>
  <c r="NPG94" i="9"/>
  <c r="NPF94" i="9"/>
  <c r="NPE94" i="9"/>
  <c r="NPD94" i="9"/>
  <c r="NPC94" i="9"/>
  <c r="NPB94" i="9"/>
  <c r="NPA94" i="9"/>
  <c r="NOZ94" i="9"/>
  <c r="NOY94" i="9"/>
  <c r="NOX94" i="9"/>
  <c r="NOW94" i="9"/>
  <c r="NOV94" i="9"/>
  <c r="NOU94" i="9"/>
  <c r="NOT94" i="9"/>
  <c r="NOS94" i="9"/>
  <c r="NOR94" i="9"/>
  <c r="NOQ94" i="9"/>
  <c r="NOP94" i="9"/>
  <c r="NOO94" i="9"/>
  <c r="NON94" i="9"/>
  <c r="NOM94" i="9"/>
  <c r="NOL94" i="9"/>
  <c r="NOK94" i="9"/>
  <c r="NOJ94" i="9"/>
  <c r="NOI94" i="9"/>
  <c r="NOH94" i="9"/>
  <c r="NOG94" i="9"/>
  <c r="NOF94" i="9"/>
  <c r="NOE94" i="9"/>
  <c r="NOD94" i="9"/>
  <c r="NOC94" i="9"/>
  <c r="NOB94" i="9"/>
  <c r="NOA94" i="9"/>
  <c r="NNZ94" i="9"/>
  <c r="NNY94" i="9"/>
  <c r="NNX94" i="9"/>
  <c r="NNW94" i="9"/>
  <c r="NNV94" i="9"/>
  <c r="NNU94" i="9"/>
  <c r="NNT94" i="9"/>
  <c r="NNS94" i="9"/>
  <c r="NNR94" i="9"/>
  <c r="NNQ94" i="9"/>
  <c r="NNP94" i="9"/>
  <c r="NNO94" i="9"/>
  <c r="NNN94" i="9"/>
  <c r="NNM94" i="9"/>
  <c r="NNL94" i="9"/>
  <c r="NNK94" i="9"/>
  <c r="NNJ94" i="9"/>
  <c r="NNI94" i="9"/>
  <c r="NNH94" i="9"/>
  <c r="NNG94" i="9"/>
  <c r="NNF94" i="9"/>
  <c r="NNE94" i="9"/>
  <c r="NND94" i="9"/>
  <c r="NNC94" i="9"/>
  <c r="NNB94" i="9"/>
  <c r="NNA94" i="9"/>
  <c r="NMZ94" i="9"/>
  <c r="NMY94" i="9"/>
  <c r="NMX94" i="9"/>
  <c r="NMW94" i="9"/>
  <c r="NMV94" i="9"/>
  <c r="NMU94" i="9"/>
  <c r="NMT94" i="9"/>
  <c r="NMS94" i="9"/>
  <c r="NMR94" i="9"/>
  <c r="NMQ94" i="9"/>
  <c r="NMP94" i="9"/>
  <c r="NMO94" i="9"/>
  <c r="NMN94" i="9"/>
  <c r="NMM94" i="9"/>
  <c r="NML94" i="9"/>
  <c r="NMK94" i="9"/>
  <c r="NMJ94" i="9"/>
  <c r="NMI94" i="9"/>
  <c r="NMH94" i="9"/>
  <c r="NMG94" i="9"/>
  <c r="NMF94" i="9"/>
  <c r="NME94" i="9"/>
  <c r="NMD94" i="9"/>
  <c r="NMC94" i="9"/>
  <c r="NMB94" i="9"/>
  <c r="NMA94" i="9"/>
  <c r="NLZ94" i="9"/>
  <c r="NLY94" i="9"/>
  <c r="NLX94" i="9"/>
  <c r="NLW94" i="9"/>
  <c r="NLV94" i="9"/>
  <c r="NLU94" i="9"/>
  <c r="NLT94" i="9"/>
  <c r="NLS94" i="9"/>
  <c r="NLR94" i="9"/>
  <c r="NLQ94" i="9"/>
  <c r="NLP94" i="9"/>
  <c r="NLO94" i="9"/>
  <c r="NLN94" i="9"/>
  <c r="NLM94" i="9"/>
  <c r="NLL94" i="9"/>
  <c r="NLK94" i="9"/>
  <c r="NLJ94" i="9"/>
  <c r="NLI94" i="9"/>
  <c r="NLH94" i="9"/>
  <c r="NLG94" i="9"/>
  <c r="NLF94" i="9"/>
  <c r="NLE94" i="9"/>
  <c r="NLD94" i="9"/>
  <c r="NLC94" i="9"/>
  <c r="NLB94" i="9"/>
  <c r="NLA94" i="9"/>
  <c r="NKZ94" i="9"/>
  <c r="NKY94" i="9"/>
  <c r="NKX94" i="9"/>
  <c r="NKW94" i="9"/>
  <c r="NKV94" i="9"/>
  <c r="NKU94" i="9"/>
  <c r="NKT94" i="9"/>
  <c r="NKS94" i="9"/>
  <c r="NKR94" i="9"/>
  <c r="NKQ94" i="9"/>
  <c r="NKP94" i="9"/>
  <c r="NKO94" i="9"/>
  <c r="NKN94" i="9"/>
  <c r="NKM94" i="9"/>
  <c r="NKL94" i="9"/>
  <c r="NKK94" i="9"/>
  <c r="NKJ94" i="9"/>
  <c r="NKI94" i="9"/>
  <c r="NKH94" i="9"/>
  <c r="NKG94" i="9"/>
  <c r="NKF94" i="9"/>
  <c r="NKE94" i="9"/>
  <c r="NKD94" i="9"/>
  <c r="NKC94" i="9"/>
  <c r="NKB94" i="9"/>
  <c r="NKA94" i="9"/>
  <c r="NJZ94" i="9"/>
  <c r="NJY94" i="9"/>
  <c r="NJX94" i="9"/>
  <c r="NJW94" i="9"/>
  <c r="NJV94" i="9"/>
  <c r="NJU94" i="9"/>
  <c r="NJT94" i="9"/>
  <c r="NJS94" i="9"/>
  <c r="NJR94" i="9"/>
  <c r="NJQ94" i="9"/>
  <c r="NJP94" i="9"/>
  <c r="NJO94" i="9"/>
  <c r="NJN94" i="9"/>
  <c r="NJM94" i="9"/>
  <c r="NJL94" i="9"/>
  <c r="NJK94" i="9"/>
  <c r="NJJ94" i="9"/>
  <c r="NJI94" i="9"/>
  <c r="NJH94" i="9"/>
  <c r="NJG94" i="9"/>
  <c r="NJF94" i="9"/>
  <c r="NJE94" i="9"/>
  <c r="NJD94" i="9"/>
  <c r="NJC94" i="9"/>
  <c r="NJB94" i="9"/>
  <c r="NJA94" i="9"/>
  <c r="NIZ94" i="9"/>
  <c r="NIY94" i="9"/>
  <c r="NIX94" i="9"/>
  <c r="NIW94" i="9"/>
  <c r="NIV94" i="9"/>
  <c r="NIU94" i="9"/>
  <c r="NIT94" i="9"/>
  <c r="NIS94" i="9"/>
  <c r="NIR94" i="9"/>
  <c r="NIQ94" i="9"/>
  <c r="NIP94" i="9"/>
  <c r="NIO94" i="9"/>
  <c r="NIN94" i="9"/>
  <c r="NIM94" i="9"/>
  <c r="NIL94" i="9"/>
  <c r="NIK94" i="9"/>
  <c r="NIJ94" i="9"/>
  <c r="NII94" i="9"/>
  <c r="NIH94" i="9"/>
  <c r="NIG94" i="9"/>
  <c r="NIF94" i="9"/>
  <c r="NIE94" i="9"/>
  <c r="NID94" i="9"/>
  <c r="NIC94" i="9"/>
  <c r="NIB94" i="9"/>
  <c r="NIA94" i="9"/>
  <c r="NHZ94" i="9"/>
  <c r="NHY94" i="9"/>
  <c r="NHX94" i="9"/>
  <c r="NHW94" i="9"/>
  <c r="NHV94" i="9"/>
  <c r="NHU94" i="9"/>
  <c r="NHT94" i="9"/>
  <c r="NHS94" i="9"/>
  <c r="NHR94" i="9"/>
  <c r="NHQ94" i="9"/>
  <c r="NHP94" i="9"/>
  <c r="NHO94" i="9"/>
  <c r="NHN94" i="9"/>
  <c r="NHM94" i="9"/>
  <c r="NHL94" i="9"/>
  <c r="NHK94" i="9"/>
  <c r="NHJ94" i="9"/>
  <c r="NHI94" i="9"/>
  <c r="NHH94" i="9"/>
  <c r="NHG94" i="9"/>
  <c r="NHF94" i="9"/>
  <c r="NHE94" i="9"/>
  <c r="NHD94" i="9"/>
  <c r="NHC94" i="9"/>
  <c r="NHB94" i="9"/>
  <c r="NHA94" i="9"/>
  <c r="NGZ94" i="9"/>
  <c r="NGY94" i="9"/>
  <c r="NGX94" i="9"/>
  <c r="NGW94" i="9"/>
  <c r="NGV94" i="9"/>
  <c r="NGU94" i="9"/>
  <c r="NGT94" i="9"/>
  <c r="NGS94" i="9"/>
  <c r="NGR94" i="9"/>
  <c r="NGQ94" i="9"/>
  <c r="NGP94" i="9"/>
  <c r="NGO94" i="9"/>
  <c r="NGN94" i="9"/>
  <c r="NGM94" i="9"/>
  <c r="NGL94" i="9"/>
  <c r="NGK94" i="9"/>
  <c r="NGJ94" i="9"/>
  <c r="NGI94" i="9"/>
  <c r="NGH94" i="9"/>
  <c r="NGG94" i="9"/>
  <c r="NGF94" i="9"/>
  <c r="NGE94" i="9"/>
  <c r="NGD94" i="9"/>
  <c r="NGC94" i="9"/>
  <c r="NGB94" i="9"/>
  <c r="NGA94" i="9"/>
  <c r="NFZ94" i="9"/>
  <c r="NFY94" i="9"/>
  <c r="NFX94" i="9"/>
  <c r="NFW94" i="9"/>
  <c r="NFV94" i="9"/>
  <c r="NFU94" i="9"/>
  <c r="NFT94" i="9"/>
  <c r="NFS94" i="9"/>
  <c r="NFR94" i="9"/>
  <c r="NFQ94" i="9"/>
  <c r="NFP94" i="9"/>
  <c r="NFO94" i="9"/>
  <c r="NFN94" i="9"/>
  <c r="NFM94" i="9"/>
  <c r="NFL94" i="9"/>
  <c r="NFK94" i="9"/>
  <c r="NFJ94" i="9"/>
  <c r="NFI94" i="9"/>
  <c r="NFH94" i="9"/>
  <c r="NFG94" i="9"/>
  <c r="NFF94" i="9"/>
  <c r="NFE94" i="9"/>
  <c r="NFD94" i="9"/>
  <c r="NFC94" i="9"/>
  <c r="NFB94" i="9"/>
  <c r="NFA94" i="9"/>
  <c r="NEZ94" i="9"/>
  <c r="NEY94" i="9"/>
  <c r="NEX94" i="9"/>
  <c r="NEW94" i="9"/>
  <c r="NEV94" i="9"/>
  <c r="NEU94" i="9"/>
  <c r="NET94" i="9"/>
  <c r="NES94" i="9"/>
  <c r="NER94" i="9"/>
  <c r="NEQ94" i="9"/>
  <c r="NEP94" i="9"/>
  <c r="NEO94" i="9"/>
  <c r="NEN94" i="9"/>
  <c r="NEM94" i="9"/>
  <c r="NEL94" i="9"/>
  <c r="NEK94" i="9"/>
  <c r="NEJ94" i="9"/>
  <c r="NEI94" i="9"/>
  <c r="NEH94" i="9"/>
  <c r="NEG94" i="9"/>
  <c r="NEF94" i="9"/>
  <c r="NEE94" i="9"/>
  <c r="NED94" i="9"/>
  <c r="NEC94" i="9"/>
  <c r="NEB94" i="9"/>
  <c r="NEA94" i="9"/>
  <c r="NDZ94" i="9"/>
  <c r="NDY94" i="9"/>
  <c r="NDX94" i="9"/>
  <c r="NDW94" i="9"/>
  <c r="NDV94" i="9"/>
  <c r="NDU94" i="9"/>
  <c r="NDT94" i="9"/>
  <c r="NDS94" i="9"/>
  <c r="NDR94" i="9"/>
  <c r="NDQ94" i="9"/>
  <c r="NDP94" i="9"/>
  <c r="NDO94" i="9"/>
  <c r="NDN94" i="9"/>
  <c r="NDM94" i="9"/>
  <c r="NDL94" i="9"/>
  <c r="NDK94" i="9"/>
  <c r="NDJ94" i="9"/>
  <c r="NDI94" i="9"/>
  <c r="NDH94" i="9"/>
  <c r="NDG94" i="9"/>
  <c r="NDF94" i="9"/>
  <c r="NDE94" i="9"/>
  <c r="NDD94" i="9"/>
  <c r="NDC94" i="9"/>
  <c r="NDB94" i="9"/>
  <c r="NDA94" i="9"/>
  <c r="NCZ94" i="9"/>
  <c r="NCY94" i="9"/>
  <c r="NCX94" i="9"/>
  <c r="NCW94" i="9"/>
  <c r="NCV94" i="9"/>
  <c r="NCU94" i="9"/>
  <c r="NCT94" i="9"/>
  <c r="NCS94" i="9"/>
  <c r="NCR94" i="9"/>
  <c r="NCQ94" i="9"/>
  <c r="NCP94" i="9"/>
  <c r="NCO94" i="9"/>
  <c r="NCN94" i="9"/>
  <c r="NCM94" i="9"/>
  <c r="NCL94" i="9"/>
  <c r="NCK94" i="9"/>
  <c r="NCJ94" i="9"/>
  <c r="NCI94" i="9"/>
  <c r="NCH94" i="9"/>
  <c r="NCG94" i="9"/>
  <c r="NCF94" i="9"/>
  <c r="NCE94" i="9"/>
  <c r="NCD94" i="9"/>
  <c r="NCC94" i="9"/>
  <c r="NCB94" i="9"/>
  <c r="NCA94" i="9"/>
  <c r="NBZ94" i="9"/>
  <c r="NBY94" i="9"/>
  <c r="NBX94" i="9"/>
  <c r="NBW94" i="9"/>
  <c r="NBV94" i="9"/>
  <c r="NBU94" i="9"/>
  <c r="NBT94" i="9"/>
  <c r="NBS94" i="9"/>
  <c r="NBR94" i="9"/>
  <c r="NBQ94" i="9"/>
  <c r="NBP94" i="9"/>
  <c r="NBO94" i="9"/>
  <c r="NBN94" i="9"/>
  <c r="NBM94" i="9"/>
  <c r="NBL94" i="9"/>
  <c r="NBK94" i="9"/>
  <c r="NBJ94" i="9"/>
  <c r="NBI94" i="9"/>
  <c r="NBH94" i="9"/>
  <c r="NBG94" i="9"/>
  <c r="NBF94" i="9"/>
  <c r="NBE94" i="9"/>
  <c r="NBD94" i="9"/>
  <c r="NBC94" i="9"/>
  <c r="NBB94" i="9"/>
  <c r="NBA94" i="9"/>
  <c r="NAZ94" i="9"/>
  <c r="NAY94" i="9"/>
  <c r="NAX94" i="9"/>
  <c r="NAW94" i="9"/>
  <c r="NAV94" i="9"/>
  <c r="NAU94" i="9"/>
  <c r="NAT94" i="9"/>
  <c r="NAS94" i="9"/>
  <c r="NAR94" i="9"/>
  <c r="NAQ94" i="9"/>
  <c r="NAP94" i="9"/>
  <c r="NAO94" i="9"/>
  <c r="NAN94" i="9"/>
  <c r="NAM94" i="9"/>
  <c r="NAL94" i="9"/>
  <c r="NAK94" i="9"/>
  <c r="NAJ94" i="9"/>
  <c r="NAI94" i="9"/>
  <c r="NAH94" i="9"/>
  <c r="NAG94" i="9"/>
  <c r="NAF94" i="9"/>
  <c r="NAE94" i="9"/>
  <c r="NAD94" i="9"/>
  <c r="NAC94" i="9"/>
  <c r="NAB94" i="9"/>
  <c r="NAA94" i="9"/>
  <c r="MZZ94" i="9"/>
  <c r="MZY94" i="9"/>
  <c r="MZX94" i="9"/>
  <c r="MZW94" i="9"/>
  <c r="MZV94" i="9"/>
  <c r="MZU94" i="9"/>
  <c r="MZT94" i="9"/>
  <c r="MZS94" i="9"/>
  <c r="MZR94" i="9"/>
  <c r="MZQ94" i="9"/>
  <c r="MZP94" i="9"/>
  <c r="MZO94" i="9"/>
  <c r="MZN94" i="9"/>
  <c r="MZM94" i="9"/>
  <c r="MZL94" i="9"/>
  <c r="MZK94" i="9"/>
  <c r="MZJ94" i="9"/>
  <c r="MZI94" i="9"/>
  <c r="MZH94" i="9"/>
  <c r="MZG94" i="9"/>
  <c r="MZF94" i="9"/>
  <c r="MZE94" i="9"/>
  <c r="MZD94" i="9"/>
  <c r="MZC94" i="9"/>
  <c r="MZB94" i="9"/>
  <c r="MZA94" i="9"/>
  <c r="MYZ94" i="9"/>
  <c r="MYY94" i="9"/>
  <c r="MYX94" i="9"/>
  <c r="MYW94" i="9"/>
  <c r="MYV94" i="9"/>
  <c r="MYU94" i="9"/>
  <c r="MYT94" i="9"/>
  <c r="MYS94" i="9"/>
  <c r="MYR94" i="9"/>
  <c r="MYQ94" i="9"/>
  <c r="MYP94" i="9"/>
  <c r="MYO94" i="9"/>
  <c r="MYN94" i="9"/>
  <c r="MYM94" i="9"/>
  <c r="MYL94" i="9"/>
  <c r="MYK94" i="9"/>
  <c r="MYJ94" i="9"/>
  <c r="MYI94" i="9"/>
  <c r="MYH94" i="9"/>
  <c r="MYG94" i="9"/>
  <c r="MYF94" i="9"/>
  <c r="MYE94" i="9"/>
  <c r="MYD94" i="9"/>
  <c r="MYC94" i="9"/>
  <c r="MYB94" i="9"/>
  <c r="MYA94" i="9"/>
  <c r="MXZ94" i="9"/>
  <c r="MXY94" i="9"/>
  <c r="MXX94" i="9"/>
  <c r="MXW94" i="9"/>
  <c r="MXV94" i="9"/>
  <c r="MXU94" i="9"/>
  <c r="MXT94" i="9"/>
  <c r="MXS94" i="9"/>
  <c r="MXR94" i="9"/>
  <c r="MXQ94" i="9"/>
  <c r="MXP94" i="9"/>
  <c r="MXO94" i="9"/>
  <c r="MXN94" i="9"/>
  <c r="MXM94" i="9"/>
  <c r="MXL94" i="9"/>
  <c r="MXK94" i="9"/>
  <c r="MXJ94" i="9"/>
  <c r="MXI94" i="9"/>
  <c r="MXH94" i="9"/>
  <c r="MXG94" i="9"/>
  <c r="MXF94" i="9"/>
  <c r="MXE94" i="9"/>
  <c r="MXD94" i="9"/>
  <c r="MXC94" i="9"/>
  <c r="MXB94" i="9"/>
  <c r="MXA94" i="9"/>
  <c r="MWZ94" i="9"/>
  <c r="MWY94" i="9"/>
  <c r="MWX94" i="9"/>
  <c r="MWW94" i="9"/>
  <c r="MWV94" i="9"/>
  <c r="MWU94" i="9"/>
  <c r="MWT94" i="9"/>
  <c r="MWS94" i="9"/>
  <c r="MWR94" i="9"/>
  <c r="MWQ94" i="9"/>
  <c r="MWP94" i="9"/>
  <c r="MWO94" i="9"/>
  <c r="MWN94" i="9"/>
  <c r="MWM94" i="9"/>
  <c r="MWL94" i="9"/>
  <c r="MWK94" i="9"/>
  <c r="MWJ94" i="9"/>
  <c r="MWI94" i="9"/>
  <c r="MWH94" i="9"/>
  <c r="MWG94" i="9"/>
  <c r="MWF94" i="9"/>
  <c r="MWE94" i="9"/>
  <c r="MWD94" i="9"/>
  <c r="MWC94" i="9"/>
  <c r="MWB94" i="9"/>
  <c r="MWA94" i="9"/>
  <c r="MVZ94" i="9"/>
  <c r="MVY94" i="9"/>
  <c r="MVX94" i="9"/>
  <c r="MVW94" i="9"/>
  <c r="MVV94" i="9"/>
  <c r="MVU94" i="9"/>
  <c r="MVT94" i="9"/>
  <c r="MVS94" i="9"/>
  <c r="MVR94" i="9"/>
  <c r="MVQ94" i="9"/>
  <c r="MVP94" i="9"/>
  <c r="MVO94" i="9"/>
  <c r="MVN94" i="9"/>
  <c r="MVM94" i="9"/>
  <c r="MVL94" i="9"/>
  <c r="MVK94" i="9"/>
  <c r="MVJ94" i="9"/>
  <c r="MVI94" i="9"/>
  <c r="MVH94" i="9"/>
  <c r="MVG94" i="9"/>
  <c r="MVF94" i="9"/>
  <c r="MVE94" i="9"/>
  <c r="MVD94" i="9"/>
  <c r="MVC94" i="9"/>
  <c r="MVB94" i="9"/>
  <c r="MVA94" i="9"/>
  <c r="MUZ94" i="9"/>
  <c r="MUY94" i="9"/>
  <c r="MUX94" i="9"/>
  <c r="MUW94" i="9"/>
  <c r="MUV94" i="9"/>
  <c r="MUU94" i="9"/>
  <c r="MUT94" i="9"/>
  <c r="MUS94" i="9"/>
  <c r="MUR94" i="9"/>
  <c r="MUQ94" i="9"/>
  <c r="MUP94" i="9"/>
  <c r="MUO94" i="9"/>
  <c r="MUN94" i="9"/>
  <c r="MUM94" i="9"/>
  <c r="MUL94" i="9"/>
  <c r="MUK94" i="9"/>
  <c r="MUJ94" i="9"/>
  <c r="MUI94" i="9"/>
  <c r="MUH94" i="9"/>
  <c r="MUG94" i="9"/>
  <c r="MUF94" i="9"/>
  <c r="MUE94" i="9"/>
  <c r="MUD94" i="9"/>
  <c r="MUC94" i="9"/>
  <c r="MUB94" i="9"/>
  <c r="MUA94" i="9"/>
  <c r="MTZ94" i="9"/>
  <c r="MTY94" i="9"/>
  <c r="MTX94" i="9"/>
  <c r="MTW94" i="9"/>
  <c r="MTV94" i="9"/>
  <c r="MTU94" i="9"/>
  <c r="MTT94" i="9"/>
  <c r="MTS94" i="9"/>
  <c r="MTR94" i="9"/>
  <c r="MTQ94" i="9"/>
  <c r="MTP94" i="9"/>
  <c r="MTO94" i="9"/>
  <c r="MTN94" i="9"/>
  <c r="MTM94" i="9"/>
  <c r="MTL94" i="9"/>
  <c r="MTK94" i="9"/>
  <c r="MTJ94" i="9"/>
  <c r="MTI94" i="9"/>
  <c r="MTH94" i="9"/>
  <c r="MTG94" i="9"/>
  <c r="MTF94" i="9"/>
  <c r="MTE94" i="9"/>
  <c r="MTD94" i="9"/>
  <c r="MTC94" i="9"/>
  <c r="MTB94" i="9"/>
  <c r="MTA94" i="9"/>
  <c r="MSZ94" i="9"/>
  <c r="MSY94" i="9"/>
  <c r="MSX94" i="9"/>
  <c r="MSW94" i="9"/>
  <c r="MSV94" i="9"/>
  <c r="MSU94" i="9"/>
  <c r="MST94" i="9"/>
  <c r="MSS94" i="9"/>
  <c r="MSR94" i="9"/>
  <c r="MSQ94" i="9"/>
  <c r="MSP94" i="9"/>
  <c r="MSO94" i="9"/>
  <c r="MSN94" i="9"/>
  <c r="MSM94" i="9"/>
  <c r="MSL94" i="9"/>
  <c r="MSK94" i="9"/>
  <c r="MSJ94" i="9"/>
  <c r="MSI94" i="9"/>
  <c r="MSH94" i="9"/>
  <c r="MSG94" i="9"/>
  <c r="MSF94" i="9"/>
  <c r="MSE94" i="9"/>
  <c r="MSD94" i="9"/>
  <c r="MSC94" i="9"/>
  <c r="MSB94" i="9"/>
  <c r="MSA94" i="9"/>
  <c r="MRZ94" i="9"/>
  <c r="MRY94" i="9"/>
  <c r="MRX94" i="9"/>
  <c r="MRW94" i="9"/>
  <c r="MRV94" i="9"/>
  <c r="MRU94" i="9"/>
  <c r="MRT94" i="9"/>
  <c r="MRS94" i="9"/>
  <c r="MRR94" i="9"/>
  <c r="MRQ94" i="9"/>
  <c r="MRP94" i="9"/>
  <c r="MRO94" i="9"/>
  <c r="MRN94" i="9"/>
  <c r="MRM94" i="9"/>
  <c r="MRL94" i="9"/>
  <c r="MRK94" i="9"/>
  <c r="MRJ94" i="9"/>
  <c r="MRI94" i="9"/>
  <c r="MRH94" i="9"/>
  <c r="MRG94" i="9"/>
  <c r="MRF94" i="9"/>
  <c r="MRE94" i="9"/>
  <c r="MRD94" i="9"/>
  <c r="MRC94" i="9"/>
  <c r="MRB94" i="9"/>
  <c r="MRA94" i="9"/>
  <c r="MQZ94" i="9"/>
  <c r="MQY94" i="9"/>
  <c r="MQX94" i="9"/>
  <c r="MQW94" i="9"/>
  <c r="MQV94" i="9"/>
  <c r="MQU94" i="9"/>
  <c r="MQT94" i="9"/>
  <c r="MQS94" i="9"/>
  <c r="MQR94" i="9"/>
  <c r="MQQ94" i="9"/>
  <c r="MQP94" i="9"/>
  <c r="MQO94" i="9"/>
  <c r="MQN94" i="9"/>
  <c r="MQM94" i="9"/>
  <c r="MQL94" i="9"/>
  <c r="MQK94" i="9"/>
  <c r="MQJ94" i="9"/>
  <c r="MQI94" i="9"/>
  <c r="MQH94" i="9"/>
  <c r="MQG94" i="9"/>
  <c r="MQF94" i="9"/>
  <c r="MQE94" i="9"/>
  <c r="MQD94" i="9"/>
  <c r="MQC94" i="9"/>
  <c r="MQB94" i="9"/>
  <c r="MQA94" i="9"/>
  <c r="MPZ94" i="9"/>
  <c r="MPY94" i="9"/>
  <c r="MPX94" i="9"/>
  <c r="MPW94" i="9"/>
  <c r="MPV94" i="9"/>
  <c r="MPU94" i="9"/>
  <c r="MPT94" i="9"/>
  <c r="MPS94" i="9"/>
  <c r="MPR94" i="9"/>
  <c r="MPQ94" i="9"/>
  <c r="MPP94" i="9"/>
  <c r="MPO94" i="9"/>
  <c r="MPN94" i="9"/>
  <c r="MPM94" i="9"/>
  <c r="MPL94" i="9"/>
  <c r="MPK94" i="9"/>
  <c r="MPJ94" i="9"/>
  <c r="MPI94" i="9"/>
  <c r="MPH94" i="9"/>
  <c r="MPG94" i="9"/>
  <c r="MPF94" i="9"/>
  <c r="MPE94" i="9"/>
  <c r="MPD94" i="9"/>
  <c r="MPC94" i="9"/>
  <c r="MPB94" i="9"/>
  <c r="MPA94" i="9"/>
  <c r="MOZ94" i="9"/>
  <c r="MOY94" i="9"/>
  <c r="MOX94" i="9"/>
  <c r="MOW94" i="9"/>
  <c r="MOV94" i="9"/>
  <c r="MOU94" i="9"/>
  <c r="MOT94" i="9"/>
  <c r="MOS94" i="9"/>
  <c r="MOR94" i="9"/>
  <c r="MOQ94" i="9"/>
  <c r="MOP94" i="9"/>
  <c r="MOO94" i="9"/>
  <c r="MON94" i="9"/>
  <c r="MOM94" i="9"/>
  <c r="MOL94" i="9"/>
  <c r="MOK94" i="9"/>
  <c r="MOJ94" i="9"/>
  <c r="MOI94" i="9"/>
  <c r="MOH94" i="9"/>
  <c r="MOG94" i="9"/>
  <c r="MOF94" i="9"/>
  <c r="MOE94" i="9"/>
  <c r="MOD94" i="9"/>
  <c r="MOC94" i="9"/>
  <c r="MOB94" i="9"/>
  <c r="MOA94" i="9"/>
  <c r="MNZ94" i="9"/>
  <c r="MNY94" i="9"/>
  <c r="MNX94" i="9"/>
  <c r="MNW94" i="9"/>
  <c r="MNV94" i="9"/>
  <c r="MNU94" i="9"/>
  <c r="MNT94" i="9"/>
  <c r="MNS94" i="9"/>
  <c r="MNR94" i="9"/>
  <c r="MNQ94" i="9"/>
  <c r="MNP94" i="9"/>
  <c r="MNO94" i="9"/>
  <c r="MNN94" i="9"/>
  <c r="MNM94" i="9"/>
  <c r="MNL94" i="9"/>
  <c r="MNK94" i="9"/>
  <c r="MNJ94" i="9"/>
  <c r="MNI94" i="9"/>
  <c r="MNH94" i="9"/>
  <c r="MNG94" i="9"/>
  <c r="MNF94" i="9"/>
  <c r="MNE94" i="9"/>
  <c r="MND94" i="9"/>
  <c r="MNC94" i="9"/>
  <c r="MNB94" i="9"/>
  <c r="MNA94" i="9"/>
  <c r="MMZ94" i="9"/>
  <c r="MMY94" i="9"/>
  <c r="MMX94" i="9"/>
  <c r="MMW94" i="9"/>
  <c r="MMV94" i="9"/>
  <c r="MMU94" i="9"/>
  <c r="MMT94" i="9"/>
  <c r="MMS94" i="9"/>
  <c r="MMR94" i="9"/>
  <c r="MMQ94" i="9"/>
  <c r="MMP94" i="9"/>
  <c r="MMO94" i="9"/>
  <c r="MMN94" i="9"/>
  <c r="MMM94" i="9"/>
  <c r="MML94" i="9"/>
  <c r="MMK94" i="9"/>
  <c r="MMJ94" i="9"/>
  <c r="MMI94" i="9"/>
  <c r="MMH94" i="9"/>
  <c r="MMG94" i="9"/>
  <c r="MMF94" i="9"/>
  <c r="MME94" i="9"/>
  <c r="MMD94" i="9"/>
  <c r="MMC94" i="9"/>
  <c r="MMB94" i="9"/>
  <c r="MMA94" i="9"/>
  <c r="MLZ94" i="9"/>
  <c r="MLY94" i="9"/>
  <c r="MLX94" i="9"/>
  <c r="MLW94" i="9"/>
  <c r="MLV94" i="9"/>
  <c r="MLU94" i="9"/>
  <c r="MLT94" i="9"/>
  <c r="MLS94" i="9"/>
  <c r="MLR94" i="9"/>
  <c r="MLQ94" i="9"/>
  <c r="MLP94" i="9"/>
  <c r="MLO94" i="9"/>
  <c r="MLN94" i="9"/>
  <c r="MLM94" i="9"/>
  <c r="MLL94" i="9"/>
  <c r="MLK94" i="9"/>
  <c r="MLJ94" i="9"/>
  <c r="MLI94" i="9"/>
  <c r="MLH94" i="9"/>
  <c r="MLG94" i="9"/>
  <c r="MLF94" i="9"/>
  <c r="MLE94" i="9"/>
  <c r="MLD94" i="9"/>
  <c r="MLC94" i="9"/>
  <c r="MLB94" i="9"/>
  <c r="MLA94" i="9"/>
  <c r="MKZ94" i="9"/>
  <c r="MKY94" i="9"/>
  <c r="MKX94" i="9"/>
  <c r="MKW94" i="9"/>
  <c r="MKV94" i="9"/>
  <c r="MKU94" i="9"/>
  <c r="MKT94" i="9"/>
  <c r="MKS94" i="9"/>
  <c r="MKR94" i="9"/>
  <c r="MKQ94" i="9"/>
  <c r="MKP94" i="9"/>
  <c r="MKO94" i="9"/>
  <c r="MKN94" i="9"/>
  <c r="MKM94" i="9"/>
  <c r="MKL94" i="9"/>
  <c r="MKK94" i="9"/>
  <c r="MKJ94" i="9"/>
  <c r="MKI94" i="9"/>
  <c r="MKH94" i="9"/>
  <c r="MKG94" i="9"/>
  <c r="MKF94" i="9"/>
  <c r="MKE94" i="9"/>
  <c r="MKD94" i="9"/>
  <c r="MKC94" i="9"/>
  <c r="MKB94" i="9"/>
  <c r="MKA94" i="9"/>
  <c r="MJZ94" i="9"/>
  <c r="MJY94" i="9"/>
  <c r="MJX94" i="9"/>
  <c r="MJW94" i="9"/>
  <c r="MJV94" i="9"/>
  <c r="MJU94" i="9"/>
  <c r="MJT94" i="9"/>
  <c r="MJS94" i="9"/>
  <c r="MJR94" i="9"/>
  <c r="MJQ94" i="9"/>
  <c r="MJP94" i="9"/>
  <c r="MJO94" i="9"/>
  <c r="MJN94" i="9"/>
  <c r="MJM94" i="9"/>
  <c r="MJL94" i="9"/>
  <c r="MJK94" i="9"/>
  <c r="MJJ94" i="9"/>
  <c r="MJI94" i="9"/>
  <c r="MJH94" i="9"/>
  <c r="MJG94" i="9"/>
  <c r="MJF94" i="9"/>
  <c r="MJE94" i="9"/>
  <c r="MJD94" i="9"/>
  <c r="MJC94" i="9"/>
  <c r="MJB94" i="9"/>
  <c r="MJA94" i="9"/>
  <c r="MIZ94" i="9"/>
  <c r="MIY94" i="9"/>
  <c r="MIX94" i="9"/>
  <c r="MIW94" i="9"/>
  <c r="MIV94" i="9"/>
  <c r="MIU94" i="9"/>
  <c r="MIT94" i="9"/>
  <c r="MIS94" i="9"/>
  <c r="MIR94" i="9"/>
  <c r="MIQ94" i="9"/>
  <c r="MIP94" i="9"/>
  <c r="MIO94" i="9"/>
  <c r="MIN94" i="9"/>
  <c r="MIM94" i="9"/>
  <c r="MIL94" i="9"/>
  <c r="MIK94" i="9"/>
  <c r="MIJ94" i="9"/>
  <c r="MII94" i="9"/>
  <c r="MIH94" i="9"/>
  <c r="MIG94" i="9"/>
  <c r="MIF94" i="9"/>
  <c r="MIE94" i="9"/>
  <c r="MID94" i="9"/>
  <c r="MIC94" i="9"/>
  <c r="MIB94" i="9"/>
  <c r="MIA94" i="9"/>
  <c r="MHZ94" i="9"/>
  <c r="MHY94" i="9"/>
  <c r="MHX94" i="9"/>
  <c r="MHW94" i="9"/>
  <c r="MHV94" i="9"/>
  <c r="MHU94" i="9"/>
  <c r="MHT94" i="9"/>
  <c r="MHS94" i="9"/>
  <c r="MHR94" i="9"/>
  <c r="MHQ94" i="9"/>
  <c r="MHP94" i="9"/>
  <c r="MHO94" i="9"/>
  <c r="MHN94" i="9"/>
  <c r="MHM94" i="9"/>
  <c r="MHL94" i="9"/>
  <c r="MHK94" i="9"/>
  <c r="MHJ94" i="9"/>
  <c r="MHI94" i="9"/>
  <c r="MHH94" i="9"/>
  <c r="MHG94" i="9"/>
  <c r="MHF94" i="9"/>
  <c r="MHE94" i="9"/>
  <c r="MHD94" i="9"/>
  <c r="MHC94" i="9"/>
  <c r="MHB94" i="9"/>
  <c r="MHA94" i="9"/>
  <c r="MGZ94" i="9"/>
  <c r="MGY94" i="9"/>
  <c r="MGX94" i="9"/>
  <c r="MGW94" i="9"/>
  <c r="MGV94" i="9"/>
  <c r="MGU94" i="9"/>
  <c r="MGT94" i="9"/>
  <c r="MGS94" i="9"/>
  <c r="MGR94" i="9"/>
  <c r="MGQ94" i="9"/>
  <c r="MGP94" i="9"/>
  <c r="MGO94" i="9"/>
  <c r="MGN94" i="9"/>
  <c r="MGM94" i="9"/>
  <c r="MGL94" i="9"/>
  <c r="MGK94" i="9"/>
  <c r="MGJ94" i="9"/>
  <c r="MGI94" i="9"/>
  <c r="MGH94" i="9"/>
  <c r="MGG94" i="9"/>
  <c r="MGF94" i="9"/>
  <c r="MGE94" i="9"/>
  <c r="MGD94" i="9"/>
  <c r="MGC94" i="9"/>
  <c r="MGB94" i="9"/>
  <c r="MGA94" i="9"/>
  <c r="MFZ94" i="9"/>
  <c r="MFY94" i="9"/>
  <c r="MFX94" i="9"/>
  <c r="MFW94" i="9"/>
  <c r="MFV94" i="9"/>
  <c r="MFU94" i="9"/>
  <c r="MFT94" i="9"/>
  <c r="MFS94" i="9"/>
  <c r="MFR94" i="9"/>
  <c r="MFQ94" i="9"/>
  <c r="MFP94" i="9"/>
  <c r="MFO94" i="9"/>
  <c r="MFN94" i="9"/>
  <c r="MFM94" i="9"/>
  <c r="MFL94" i="9"/>
  <c r="MFK94" i="9"/>
  <c r="MFJ94" i="9"/>
  <c r="MFI94" i="9"/>
  <c r="MFH94" i="9"/>
  <c r="MFG94" i="9"/>
  <c r="MFF94" i="9"/>
  <c r="MFE94" i="9"/>
  <c r="MFD94" i="9"/>
  <c r="MFC94" i="9"/>
  <c r="MFB94" i="9"/>
  <c r="MFA94" i="9"/>
  <c r="MEZ94" i="9"/>
  <c r="MEY94" i="9"/>
  <c r="MEX94" i="9"/>
  <c r="MEW94" i="9"/>
  <c r="MEV94" i="9"/>
  <c r="MEU94" i="9"/>
  <c r="MET94" i="9"/>
  <c r="MES94" i="9"/>
  <c r="MER94" i="9"/>
  <c r="MEQ94" i="9"/>
  <c r="MEP94" i="9"/>
  <c r="MEO94" i="9"/>
  <c r="MEN94" i="9"/>
  <c r="MEM94" i="9"/>
  <c r="MEL94" i="9"/>
  <c r="MEK94" i="9"/>
  <c r="MEJ94" i="9"/>
  <c r="MEI94" i="9"/>
  <c r="MEH94" i="9"/>
  <c r="MEG94" i="9"/>
  <c r="MEF94" i="9"/>
  <c r="MEE94" i="9"/>
  <c r="MED94" i="9"/>
  <c r="MEC94" i="9"/>
  <c r="MEB94" i="9"/>
  <c r="MEA94" i="9"/>
  <c r="MDZ94" i="9"/>
  <c r="MDY94" i="9"/>
  <c r="MDX94" i="9"/>
  <c r="MDW94" i="9"/>
  <c r="MDV94" i="9"/>
  <c r="MDU94" i="9"/>
  <c r="MDT94" i="9"/>
  <c r="MDS94" i="9"/>
  <c r="MDR94" i="9"/>
  <c r="MDQ94" i="9"/>
  <c r="MDP94" i="9"/>
  <c r="MDO94" i="9"/>
  <c r="MDN94" i="9"/>
  <c r="MDM94" i="9"/>
  <c r="MDL94" i="9"/>
  <c r="MDK94" i="9"/>
  <c r="MDJ94" i="9"/>
  <c r="MDI94" i="9"/>
  <c r="MDH94" i="9"/>
  <c r="MDG94" i="9"/>
  <c r="MDF94" i="9"/>
  <c r="MDE94" i="9"/>
  <c r="MDD94" i="9"/>
  <c r="MDC94" i="9"/>
  <c r="MDB94" i="9"/>
  <c r="MDA94" i="9"/>
  <c r="MCZ94" i="9"/>
  <c r="MCY94" i="9"/>
  <c r="MCX94" i="9"/>
  <c r="MCW94" i="9"/>
  <c r="MCV94" i="9"/>
  <c r="MCU94" i="9"/>
  <c r="MCT94" i="9"/>
  <c r="MCS94" i="9"/>
  <c r="MCR94" i="9"/>
  <c r="MCQ94" i="9"/>
  <c r="MCP94" i="9"/>
  <c r="MCO94" i="9"/>
  <c r="MCN94" i="9"/>
  <c r="MCM94" i="9"/>
  <c r="MCL94" i="9"/>
  <c r="MCK94" i="9"/>
  <c r="MCJ94" i="9"/>
  <c r="MCI94" i="9"/>
  <c r="MCH94" i="9"/>
  <c r="MCG94" i="9"/>
  <c r="MCF94" i="9"/>
  <c r="MCE94" i="9"/>
  <c r="MCD94" i="9"/>
  <c r="MCC94" i="9"/>
  <c r="MCB94" i="9"/>
  <c r="MCA94" i="9"/>
  <c r="MBZ94" i="9"/>
  <c r="MBY94" i="9"/>
  <c r="MBX94" i="9"/>
  <c r="MBW94" i="9"/>
  <c r="MBV94" i="9"/>
  <c r="MBU94" i="9"/>
  <c r="MBT94" i="9"/>
  <c r="MBS94" i="9"/>
  <c r="MBR94" i="9"/>
  <c r="MBQ94" i="9"/>
  <c r="MBP94" i="9"/>
  <c r="MBO94" i="9"/>
  <c r="MBN94" i="9"/>
  <c r="MBM94" i="9"/>
  <c r="MBL94" i="9"/>
  <c r="MBK94" i="9"/>
  <c r="MBJ94" i="9"/>
  <c r="MBI94" i="9"/>
  <c r="MBH94" i="9"/>
  <c r="MBG94" i="9"/>
  <c r="MBF94" i="9"/>
  <c r="MBE94" i="9"/>
  <c r="MBD94" i="9"/>
  <c r="MBC94" i="9"/>
  <c r="MBB94" i="9"/>
  <c r="MBA94" i="9"/>
  <c r="MAZ94" i="9"/>
  <c r="MAY94" i="9"/>
  <c r="MAX94" i="9"/>
  <c r="MAW94" i="9"/>
  <c r="MAV94" i="9"/>
  <c r="MAU94" i="9"/>
  <c r="MAT94" i="9"/>
  <c r="MAS94" i="9"/>
  <c r="MAR94" i="9"/>
  <c r="MAQ94" i="9"/>
  <c r="MAP94" i="9"/>
  <c r="MAO94" i="9"/>
  <c r="MAN94" i="9"/>
  <c r="MAM94" i="9"/>
  <c r="MAL94" i="9"/>
  <c r="MAK94" i="9"/>
  <c r="MAJ94" i="9"/>
  <c r="MAI94" i="9"/>
  <c r="MAH94" i="9"/>
  <c r="MAG94" i="9"/>
  <c r="MAF94" i="9"/>
  <c r="MAE94" i="9"/>
  <c r="MAD94" i="9"/>
  <c r="MAC94" i="9"/>
  <c r="MAB94" i="9"/>
  <c r="MAA94" i="9"/>
  <c r="LZZ94" i="9"/>
  <c r="LZY94" i="9"/>
  <c r="LZX94" i="9"/>
  <c r="LZW94" i="9"/>
  <c r="LZV94" i="9"/>
  <c r="LZU94" i="9"/>
  <c r="LZT94" i="9"/>
  <c r="LZS94" i="9"/>
  <c r="LZR94" i="9"/>
  <c r="LZQ94" i="9"/>
  <c r="LZP94" i="9"/>
  <c r="LZO94" i="9"/>
  <c r="LZN94" i="9"/>
  <c r="LZM94" i="9"/>
  <c r="LZL94" i="9"/>
  <c r="LZK94" i="9"/>
  <c r="LZJ94" i="9"/>
  <c r="LZI94" i="9"/>
  <c r="LZH94" i="9"/>
  <c r="LZG94" i="9"/>
  <c r="LZF94" i="9"/>
  <c r="LZE94" i="9"/>
  <c r="LZD94" i="9"/>
  <c r="LZC94" i="9"/>
  <c r="LZB94" i="9"/>
  <c r="LZA94" i="9"/>
  <c r="LYZ94" i="9"/>
  <c r="LYY94" i="9"/>
  <c r="LYX94" i="9"/>
  <c r="LYW94" i="9"/>
  <c r="LYV94" i="9"/>
  <c r="LYU94" i="9"/>
  <c r="LYT94" i="9"/>
  <c r="LYS94" i="9"/>
  <c r="LYR94" i="9"/>
  <c r="LYQ94" i="9"/>
  <c r="LYP94" i="9"/>
  <c r="LYO94" i="9"/>
  <c r="LYN94" i="9"/>
  <c r="LYM94" i="9"/>
  <c r="LYL94" i="9"/>
  <c r="LYK94" i="9"/>
  <c r="LYJ94" i="9"/>
  <c r="LYI94" i="9"/>
  <c r="LYH94" i="9"/>
  <c r="LYG94" i="9"/>
  <c r="LYF94" i="9"/>
  <c r="LYE94" i="9"/>
  <c r="LYD94" i="9"/>
  <c r="LYC94" i="9"/>
  <c r="LYB94" i="9"/>
  <c r="LYA94" i="9"/>
  <c r="LXZ94" i="9"/>
  <c r="LXY94" i="9"/>
  <c r="LXX94" i="9"/>
  <c r="LXW94" i="9"/>
  <c r="LXV94" i="9"/>
  <c r="LXU94" i="9"/>
  <c r="LXT94" i="9"/>
  <c r="LXS94" i="9"/>
  <c r="LXR94" i="9"/>
  <c r="LXQ94" i="9"/>
  <c r="LXP94" i="9"/>
  <c r="LXO94" i="9"/>
  <c r="LXN94" i="9"/>
  <c r="LXM94" i="9"/>
  <c r="LXL94" i="9"/>
  <c r="LXK94" i="9"/>
  <c r="LXJ94" i="9"/>
  <c r="LXI94" i="9"/>
  <c r="LXH94" i="9"/>
  <c r="LXG94" i="9"/>
  <c r="LXF94" i="9"/>
  <c r="LXE94" i="9"/>
  <c r="LXD94" i="9"/>
  <c r="LXC94" i="9"/>
  <c r="LXB94" i="9"/>
  <c r="LXA94" i="9"/>
  <c r="LWZ94" i="9"/>
  <c r="LWY94" i="9"/>
  <c r="LWX94" i="9"/>
  <c r="LWW94" i="9"/>
  <c r="LWV94" i="9"/>
  <c r="LWU94" i="9"/>
  <c r="LWT94" i="9"/>
  <c r="LWS94" i="9"/>
  <c r="LWR94" i="9"/>
  <c r="LWQ94" i="9"/>
  <c r="LWP94" i="9"/>
  <c r="LWO94" i="9"/>
  <c r="LWN94" i="9"/>
  <c r="LWM94" i="9"/>
  <c r="LWL94" i="9"/>
  <c r="LWK94" i="9"/>
  <c r="LWJ94" i="9"/>
  <c r="LWI94" i="9"/>
  <c r="LWH94" i="9"/>
  <c r="LWG94" i="9"/>
  <c r="LWF94" i="9"/>
  <c r="LWE94" i="9"/>
  <c r="LWD94" i="9"/>
  <c r="LWC94" i="9"/>
  <c r="LWB94" i="9"/>
  <c r="LWA94" i="9"/>
  <c r="LVZ94" i="9"/>
  <c r="LVY94" i="9"/>
  <c r="LVX94" i="9"/>
  <c r="LVW94" i="9"/>
  <c r="LVV94" i="9"/>
  <c r="LVU94" i="9"/>
  <c r="LVT94" i="9"/>
  <c r="LVS94" i="9"/>
  <c r="LVR94" i="9"/>
  <c r="LVQ94" i="9"/>
  <c r="LVP94" i="9"/>
  <c r="LVO94" i="9"/>
  <c r="LVN94" i="9"/>
  <c r="LVM94" i="9"/>
  <c r="LVL94" i="9"/>
  <c r="LVK94" i="9"/>
  <c r="LVJ94" i="9"/>
  <c r="LVI94" i="9"/>
  <c r="LVH94" i="9"/>
  <c r="LVG94" i="9"/>
  <c r="LVF94" i="9"/>
  <c r="LVE94" i="9"/>
  <c r="LVD94" i="9"/>
  <c r="LVC94" i="9"/>
  <c r="LVB94" i="9"/>
  <c r="LVA94" i="9"/>
  <c r="LUZ94" i="9"/>
  <c r="LUY94" i="9"/>
  <c r="LUX94" i="9"/>
  <c r="LUW94" i="9"/>
  <c r="LUV94" i="9"/>
  <c r="LUU94" i="9"/>
  <c r="LUT94" i="9"/>
  <c r="LUS94" i="9"/>
  <c r="LUR94" i="9"/>
  <c r="LUQ94" i="9"/>
  <c r="LUP94" i="9"/>
  <c r="LUO94" i="9"/>
  <c r="LUN94" i="9"/>
  <c r="LUM94" i="9"/>
  <c r="LUL94" i="9"/>
  <c r="LUK94" i="9"/>
  <c r="LUJ94" i="9"/>
  <c r="LUI94" i="9"/>
  <c r="LUH94" i="9"/>
  <c r="LUG94" i="9"/>
  <c r="LUF94" i="9"/>
  <c r="LUE94" i="9"/>
  <c r="LUD94" i="9"/>
  <c r="LUC94" i="9"/>
  <c r="LUB94" i="9"/>
  <c r="LUA94" i="9"/>
  <c r="LTZ94" i="9"/>
  <c r="LTY94" i="9"/>
  <c r="LTX94" i="9"/>
  <c r="LTW94" i="9"/>
  <c r="LTV94" i="9"/>
  <c r="LTU94" i="9"/>
  <c r="LTT94" i="9"/>
  <c r="LTS94" i="9"/>
  <c r="LTR94" i="9"/>
  <c r="LTQ94" i="9"/>
  <c r="LTP94" i="9"/>
  <c r="LTO94" i="9"/>
  <c r="LTN94" i="9"/>
  <c r="LTM94" i="9"/>
  <c r="LTL94" i="9"/>
  <c r="LTK94" i="9"/>
  <c r="LTJ94" i="9"/>
  <c r="LTI94" i="9"/>
  <c r="LTH94" i="9"/>
  <c r="LTG94" i="9"/>
  <c r="LTF94" i="9"/>
  <c r="LTE94" i="9"/>
  <c r="LTD94" i="9"/>
  <c r="LTC94" i="9"/>
  <c r="LTB94" i="9"/>
  <c r="LTA94" i="9"/>
  <c r="LSZ94" i="9"/>
  <c r="LSY94" i="9"/>
  <c r="LSX94" i="9"/>
  <c r="LSW94" i="9"/>
  <c r="LSV94" i="9"/>
  <c r="LSU94" i="9"/>
  <c r="LST94" i="9"/>
  <c r="LSS94" i="9"/>
  <c r="LSR94" i="9"/>
  <c r="LSQ94" i="9"/>
  <c r="LSP94" i="9"/>
  <c r="LSO94" i="9"/>
  <c r="LSN94" i="9"/>
  <c r="LSM94" i="9"/>
  <c r="LSL94" i="9"/>
  <c r="LSK94" i="9"/>
  <c r="LSJ94" i="9"/>
  <c r="LSI94" i="9"/>
  <c r="LSH94" i="9"/>
  <c r="LSG94" i="9"/>
  <c r="LSF94" i="9"/>
  <c r="LSE94" i="9"/>
  <c r="LSD94" i="9"/>
  <c r="LSC94" i="9"/>
  <c r="LSB94" i="9"/>
  <c r="LSA94" i="9"/>
  <c r="LRZ94" i="9"/>
  <c r="LRY94" i="9"/>
  <c r="LRX94" i="9"/>
  <c r="LRW94" i="9"/>
  <c r="LRV94" i="9"/>
  <c r="LRU94" i="9"/>
  <c r="LRT94" i="9"/>
  <c r="LRS94" i="9"/>
  <c r="LRR94" i="9"/>
  <c r="LRQ94" i="9"/>
  <c r="LRP94" i="9"/>
  <c r="LRO94" i="9"/>
  <c r="LRN94" i="9"/>
  <c r="LRM94" i="9"/>
  <c r="LRL94" i="9"/>
  <c r="LRK94" i="9"/>
  <c r="LRJ94" i="9"/>
  <c r="LRI94" i="9"/>
  <c r="LRH94" i="9"/>
  <c r="LRG94" i="9"/>
  <c r="LRF94" i="9"/>
  <c r="LRE94" i="9"/>
  <c r="LRD94" i="9"/>
  <c r="LRC94" i="9"/>
  <c r="LRB94" i="9"/>
  <c r="LRA94" i="9"/>
  <c r="LQZ94" i="9"/>
  <c r="LQY94" i="9"/>
  <c r="LQX94" i="9"/>
  <c r="LQW94" i="9"/>
  <c r="LQV94" i="9"/>
  <c r="LQU94" i="9"/>
  <c r="LQT94" i="9"/>
  <c r="LQS94" i="9"/>
  <c r="LQR94" i="9"/>
  <c r="LQQ94" i="9"/>
  <c r="LQP94" i="9"/>
  <c r="LQO94" i="9"/>
  <c r="LQN94" i="9"/>
  <c r="LQM94" i="9"/>
  <c r="LQL94" i="9"/>
  <c r="LQK94" i="9"/>
  <c r="LQJ94" i="9"/>
  <c r="LQI94" i="9"/>
  <c r="LQH94" i="9"/>
  <c r="LQG94" i="9"/>
  <c r="LQF94" i="9"/>
  <c r="LQE94" i="9"/>
  <c r="LQD94" i="9"/>
  <c r="LQC94" i="9"/>
  <c r="LQB94" i="9"/>
  <c r="LQA94" i="9"/>
  <c r="LPZ94" i="9"/>
  <c r="LPY94" i="9"/>
  <c r="LPX94" i="9"/>
  <c r="LPW94" i="9"/>
  <c r="LPV94" i="9"/>
  <c r="LPU94" i="9"/>
  <c r="LPT94" i="9"/>
  <c r="LPS94" i="9"/>
  <c r="LPR94" i="9"/>
  <c r="LPQ94" i="9"/>
  <c r="LPP94" i="9"/>
  <c r="LPO94" i="9"/>
  <c r="LPN94" i="9"/>
  <c r="LPM94" i="9"/>
  <c r="LPL94" i="9"/>
  <c r="LPK94" i="9"/>
  <c r="LPJ94" i="9"/>
  <c r="LPI94" i="9"/>
  <c r="LPH94" i="9"/>
  <c r="LPG94" i="9"/>
  <c r="LPF94" i="9"/>
  <c r="LPE94" i="9"/>
  <c r="LPD94" i="9"/>
  <c r="LPC94" i="9"/>
  <c r="LPB94" i="9"/>
  <c r="LPA94" i="9"/>
  <c r="LOZ94" i="9"/>
  <c r="LOY94" i="9"/>
  <c r="LOX94" i="9"/>
  <c r="LOW94" i="9"/>
  <c r="LOV94" i="9"/>
  <c r="LOU94" i="9"/>
  <c r="LOT94" i="9"/>
  <c r="LOS94" i="9"/>
  <c r="LOR94" i="9"/>
  <c r="LOQ94" i="9"/>
  <c r="LOP94" i="9"/>
  <c r="LOO94" i="9"/>
  <c r="LON94" i="9"/>
  <c r="LOM94" i="9"/>
  <c r="LOL94" i="9"/>
  <c r="LOK94" i="9"/>
  <c r="LOJ94" i="9"/>
  <c r="LOI94" i="9"/>
  <c r="LOH94" i="9"/>
  <c r="LOG94" i="9"/>
  <c r="LOF94" i="9"/>
  <c r="LOE94" i="9"/>
  <c r="LOD94" i="9"/>
  <c r="LOC94" i="9"/>
  <c r="LOB94" i="9"/>
  <c r="LOA94" i="9"/>
  <c r="LNZ94" i="9"/>
  <c r="LNY94" i="9"/>
  <c r="LNX94" i="9"/>
  <c r="LNW94" i="9"/>
  <c r="LNV94" i="9"/>
  <c r="LNU94" i="9"/>
  <c r="LNT94" i="9"/>
  <c r="LNS94" i="9"/>
  <c r="LNR94" i="9"/>
  <c r="LNQ94" i="9"/>
  <c r="LNP94" i="9"/>
  <c r="LNO94" i="9"/>
  <c r="LNN94" i="9"/>
  <c r="LNM94" i="9"/>
  <c r="LNL94" i="9"/>
  <c r="LNK94" i="9"/>
  <c r="LNJ94" i="9"/>
  <c r="LNI94" i="9"/>
  <c r="LNH94" i="9"/>
  <c r="LNG94" i="9"/>
  <c r="LNF94" i="9"/>
  <c r="LNE94" i="9"/>
  <c r="LND94" i="9"/>
  <c r="LNC94" i="9"/>
  <c r="LNB94" i="9"/>
  <c r="LNA94" i="9"/>
  <c r="LMZ94" i="9"/>
  <c r="LMY94" i="9"/>
  <c r="LMX94" i="9"/>
  <c r="LMW94" i="9"/>
  <c r="LMV94" i="9"/>
  <c r="LMU94" i="9"/>
  <c r="LMT94" i="9"/>
  <c r="LMS94" i="9"/>
  <c r="LMR94" i="9"/>
  <c r="LMQ94" i="9"/>
  <c r="LMP94" i="9"/>
  <c r="LMO94" i="9"/>
  <c r="LMN94" i="9"/>
  <c r="LMM94" i="9"/>
  <c r="LML94" i="9"/>
  <c r="LMK94" i="9"/>
  <c r="LMJ94" i="9"/>
  <c r="LMI94" i="9"/>
  <c r="LMH94" i="9"/>
  <c r="LMG94" i="9"/>
  <c r="LMF94" i="9"/>
  <c r="LME94" i="9"/>
  <c r="LMD94" i="9"/>
  <c r="LMC94" i="9"/>
  <c r="LMB94" i="9"/>
  <c r="LMA94" i="9"/>
  <c r="LLZ94" i="9"/>
  <c r="LLY94" i="9"/>
  <c r="LLX94" i="9"/>
  <c r="LLW94" i="9"/>
  <c r="LLV94" i="9"/>
  <c r="LLU94" i="9"/>
  <c r="LLT94" i="9"/>
  <c r="LLS94" i="9"/>
  <c r="LLR94" i="9"/>
  <c r="LLQ94" i="9"/>
  <c r="LLP94" i="9"/>
  <c r="LLO94" i="9"/>
  <c r="LLN94" i="9"/>
  <c r="LLM94" i="9"/>
  <c r="LLL94" i="9"/>
  <c r="LLK94" i="9"/>
  <c r="LLJ94" i="9"/>
  <c r="LLI94" i="9"/>
  <c r="LLH94" i="9"/>
  <c r="LLG94" i="9"/>
  <c r="LLF94" i="9"/>
  <c r="LLE94" i="9"/>
  <c r="LLD94" i="9"/>
  <c r="LLC94" i="9"/>
  <c r="LLB94" i="9"/>
  <c r="LLA94" i="9"/>
  <c r="LKZ94" i="9"/>
  <c r="LKY94" i="9"/>
  <c r="LKX94" i="9"/>
  <c r="LKW94" i="9"/>
  <c r="LKV94" i="9"/>
  <c r="LKU94" i="9"/>
  <c r="LKT94" i="9"/>
  <c r="LKS94" i="9"/>
  <c r="LKR94" i="9"/>
  <c r="LKQ94" i="9"/>
  <c r="LKP94" i="9"/>
  <c r="LKO94" i="9"/>
  <c r="LKN94" i="9"/>
  <c r="LKM94" i="9"/>
  <c r="LKL94" i="9"/>
  <c r="LKK94" i="9"/>
  <c r="LKJ94" i="9"/>
  <c r="LKI94" i="9"/>
  <c r="LKH94" i="9"/>
  <c r="LKG94" i="9"/>
  <c r="LKF94" i="9"/>
  <c r="LKE94" i="9"/>
  <c r="LKD94" i="9"/>
  <c r="LKC94" i="9"/>
  <c r="LKB94" i="9"/>
  <c r="LKA94" i="9"/>
  <c r="LJZ94" i="9"/>
  <c r="LJY94" i="9"/>
  <c r="LJX94" i="9"/>
  <c r="LJW94" i="9"/>
  <c r="LJV94" i="9"/>
  <c r="LJU94" i="9"/>
  <c r="LJT94" i="9"/>
  <c r="LJS94" i="9"/>
  <c r="LJR94" i="9"/>
  <c r="LJQ94" i="9"/>
  <c r="LJP94" i="9"/>
  <c r="LJO94" i="9"/>
  <c r="LJN94" i="9"/>
  <c r="LJM94" i="9"/>
  <c r="LJL94" i="9"/>
  <c r="LJK94" i="9"/>
  <c r="LJJ94" i="9"/>
  <c r="LJI94" i="9"/>
  <c r="LJH94" i="9"/>
  <c r="LJG94" i="9"/>
  <c r="LJF94" i="9"/>
  <c r="LJE94" i="9"/>
  <c r="LJD94" i="9"/>
  <c r="LJC94" i="9"/>
  <c r="LJB94" i="9"/>
  <c r="LJA94" i="9"/>
  <c r="LIZ94" i="9"/>
  <c r="LIY94" i="9"/>
  <c r="LIX94" i="9"/>
  <c r="LIW94" i="9"/>
  <c r="LIV94" i="9"/>
  <c r="LIU94" i="9"/>
  <c r="LIT94" i="9"/>
  <c r="LIS94" i="9"/>
  <c r="LIR94" i="9"/>
  <c r="LIQ94" i="9"/>
  <c r="LIP94" i="9"/>
  <c r="LIO94" i="9"/>
  <c r="LIN94" i="9"/>
  <c r="LIM94" i="9"/>
  <c r="LIL94" i="9"/>
  <c r="LIK94" i="9"/>
  <c r="LIJ94" i="9"/>
  <c r="LII94" i="9"/>
  <c r="LIH94" i="9"/>
  <c r="LIG94" i="9"/>
  <c r="LIF94" i="9"/>
  <c r="LIE94" i="9"/>
  <c r="LID94" i="9"/>
  <c r="LIC94" i="9"/>
  <c r="LIB94" i="9"/>
  <c r="LIA94" i="9"/>
  <c r="LHZ94" i="9"/>
  <c r="LHY94" i="9"/>
  <c r="LHX94" i="9"/>
  <c r="LHW94" i="9"/>
  <c r="LHV94" i="9"/>
  <c r="LHU94" i="9"/>
  <c r="LHT94" i="9"/>
  <c r="LHS94" i="9"/>
  <c r="LHR94" i="9"/>
  <c r="LHQ94" i="9"/>
  <c r="LHP94" i="9"/>
  <c r="LHO94" i="9"/>
  <c r="LHN94" i="9"/>
  <c r="LHM94" i="9"/>
  <c r="LHL94" i="9"/>
  <c r="LHK94" i="9"/>
  <c r="LHJ94" i="9"/>
  <c r="LHI94" i="9"/>
  <c r="LHH94" i="9"/>
  <c r="LHG94" i="9"/>
  <c r="LHF94" i="9"/>
  <c r="LHE94" i="9"/>
  <c r="LHD94" i="9"/>
  <c r="LHC94" i="9"/>
  <c r="LHB94" i="9"/>
  <c r="LHA94" i="9"/>
  <c r="LGZ94" i="9"/>
  <c r="LGY94" i="9"/>
  <c r="LGX94" i="9"/>
  <c r="LGW94" i="9"/>
  <c r="LGV94" i="9"/>
  <c r="LGU94" i="9"/>
  <c r="LGT94" i="9"/>
  <c r="LGS94" i="9"/>
  <c r="LGR94" i="9"/>
  <c r="LGQ94" i="9"/>
  <c r="LGP94" i="9"/>
  <c r="LGO94" i="9"/>
  <c r="LGN94" i="9"/>
  <c r="LGM94" i="9"/>
  <c r="LGL94" i="9"/>
  <c r="LGK94" i="9"/>
  <c r="LGJ94" i="9"/>
  <c r="LGI94" i="9"/>
  <c r="LGH94" i="9"/>
  <c r="LGG94" i="9"/>
  <c r="LGF94" i="9"/>
  <c r="LGE94" i="9"/>
  <c r="LGD94" i="9"/>
  <c r="LGC94" i="9"/>
  <c r="LGB94" i="9"/>
  <c r="LGA94" i="9"/>
  <c r="LFZ94" i="9"/>
  <c r="LFY94" i="9"/>
  <c r="LFX94" i="9"/>
  <c r="LFW94" i="9"/>
  <c r="LFV94" i="9"/>
  <c r="LFU94" i="9"/>
  <c r="LFT94" i="9"/>
  <c r="LFS94" i="9"/>
  <c r="LFR94" i="9"/>
  <c r="LFQ94" i="9"/>
  <c r="LFP94" i="9"/>
  <c r="LFO94" i="9"/>
  <c r="LFN94" i="9"/>
  <c r="LFM94" i="9"/>
  <c r="LFL94" i="9"/>
  <c r="LFK94" i="9"/>
  <c r="LFJ94" i="9"/>
  <c r="LFI94" i="9"/>
  <c r="LFH94" i="9"/>
  <c r="LFG94" i="9"/>
  <c r="LFF94" i="9"/>
  <c r="LFE94" i="9"/>
  <c r="LFD94" i="9"/>
  <c r="LFC94" i="9"/>
  <c r="LFB94" i="9"/>
  <c r="LFA94" i="9"/>
  <c r="LEZ94" i="9"/>
  <c r="LEY94" i="9"/>
  <c r="LEX94" i="9"/>
  <c r="LEW94" i="9"/>
  <c r="LEV94" i="9"/>
  <c r="LEU94" i="9"/>
  <c r="LET94" i="9"/>
  <c r="LES94" i="9"/>
  <c r="LER94" i="9"/>
  <c r="LEQ94" i="9"/>
  <c r="LEP94" i="9"/>
  <c r="LEO94" i="9"/>
  <c r="LEN94" i="9"/>
  <c r="LEM94" i="9"/>
  <c r="LEL94" i="9"/>
  <c r="LEK94" i="9"/>
  <c r="LEJ94" i="9"/>
  <c r="LEI94" i="9"/>
  <c r="LEH94" i="9"/>
  <c r="LEG94" i="9"/>
  <c r="LEF94" i="9"/>
  <c r="LEE94" i="9"/>
  <c r="LED94" i="9"/>
  <c r="LEC94" i="9"/>
  <c r="LEB94" i="9"/>
  <c r="LEA94" i="9"/>
  <c r="LDZ94" i="9"/>
  <c r="LDY94" i="9"/>
  <c r="LDX94" i="9"/>
  <c r="LDW94" i="9"/>
  <c r="LDV94" i="9"/>
  <c r="LDU94" i="9"/>
  <c r="LDT94" i="9"/>
  <c r="LDS94" i="9"/>
  <c r="LDR94" i="9"/>
  <c r="LDQ94" i="9"/>
  <c r="LDP94" i="9"/>
  <c r="LDO94" i="9"/>
  <c r="LDN94" i="9"/>
  <c r="LDM94" i="9"/>
  <c r="LDL94" i="9"/>
  <c r="LDK94" i="9"/>
  <c r="LDJ94" i="9"/>
  <c r="LDI94" i="9"/>
  <c r="LDH94" i="9"/>
  <c r="LDG94" i="9"/>
  <c r="LDF94" i="9"/>
  <c r="LDE94" i="9"/>
  <c r="LDD94" i="9"/>
  <c r="LDC94" i="9"/>
  <c r="LDB94" i="9"/>
  <c r="LDA94" i="9"/>
  <c r="LCZ94" i="9"/>
  <c r="LCY94" i="9"/>
  <c r="LCX94" i="9"/>
  <c r="LCW94" i="9"/>
  <c r="LCV94" i="9"/>
  <c r="LCU94" i="9"/>
  <c r="LCT94" i="9"/>
  <c r="LCS94" i="9"/>
  <c r="LCR94" i="9"/>
  <c r="LCQ94" i="9"/>
  <c r="LCP94" i="9"/>
  <c r="LCO94" i="9"/>
  <c r="LCN94" i="9"/>
  <c r="LCM94" i="9"/>
  <c r="LCL94" i="9"/>
  <c r="LCK94" i="9"/>
  <c r="LCJ94" i="9"/>
  <c r="LCI94" i="9"/>
  <c r="LCH94" i="9"/>
  <c r="LCG94" i="9"/>
  <c r="LCF94" i="9"/>
  <c r="LCE94" i="9"/>
  <c r="LCD94" i="9"/>
  <c r="LCC94" i="9"/>
  <c r="LCB94" i="9"/>
  <c r="LCA94" i="9"/>
  <c r="LBZ94" i="9"/>
  <c r="LBY94" i="9"/>
  <c r="LBX94" i="9"/>
  <c r="LBW94" i="9"/>
  <c r="LBV94" i="9"/>
  <c r="LBU94" i="9"/>
  <c r="LBT94" i="9"/>
  <c r="LBS94" i="9"/>
  <c r="LBR94" i="9"/>
  <c r="LBQ94" i="9"/>
  <c r="LBP94" i="9"/>
  <c r="LBO94" i="9"/>
  <c r="LBN94" i="9"/>
  <c r="LBM94" i="9"/>
  <c r="LBL94" i="9"/>
  <c r="LBK94" i="9"/>
  <c r="LBJ94" i="9"/>
  <c r="LBI94" i="9"/>
  <c r="LBH94" i="9"/>
  <c r="LBG94" i="9"/>
  <c r="LBF94" i="9"/>
  <c r="LBE94" i="9"/>
  <c r="LBD94" i="9"/>
  <c r="LBC94" i="9"/>
  <c r="LBB94" i="9"/>
  <c r="LBA94" i="9"/>
  <c r="LAZ94" i="9"/>
  <c r="LAY94" i="9"/>
  <c r="LAX94" i="9"/>
  <c r="LAW94" i="9"/>
  <c r="LAV94" i="9"/>
  <c r="LAU94" i="9"/>
  <c r="LAT94" i="9"/>
  <c r="LAS94" i="9"/>
  <c r="LAR94" i="9"/>
  <c r="LAQ94" i="9"/>
  <c r="LAP94" i="9"/>
  <c r="LAO94" i="9"/>
  <c r="LAN94" i="9"/>
  <c r="LAM94" i="9"/>
  <c r="LAL94" i="9"/>
  <c r="LAK94" i="9"/>
  <c r="LAJ94" i="9"/>
  <c r="LAI94" i="9"/>
  <c r="LAH94" i="9"/>
  <c r="LAG94" i="9"/>
  <c r="LAF94" i="9"/>
  <c r="LAE94" i="9"/>
  <c r="LAD94" i="9"/>
  <c r="LAC94" i="9"/>
  <c r="LAB94" i="9"/>
  <c r="LAA94" i="9"/>
  <c r="KZZ94" i="9"/>
  <c r="KZY94" i="9"/>
  <c r="KZX94" i="9"/>
  <c r="KZW94" i="9"/>
  <c r="KZV94" i="9"/>
  <c r="KZU94" i="9"/>
  <c r="KZT94" i="9"/>
  <c r="KZS94" i="9"/>
  <c r="KZR94" i="9"/>
  <c r="KZQ94" i="9"/>
  <c r="KZP94" i="9"/>
  <c r="KZO94" i="9"/>
  <c r="KZN94" i="9"/>
  <c r="KZM94" i="9"/>
  <c r="KZL94" i="9"/>
  <c r="KZK94" i="9"/>
  <c r="KZJ94" i="9"/>
  <c r="KZI94" i="9"/>
  <c r="KZH94" i="9"/>
  <c r="KZG94" i="9"/>
  <c r="KZF94" i="9"/>
  <c r="KZE94" i="9"/>
  <c r="KZD94" i="9"/>
  <c r="KZC94" i="9"/>
  <c r="KZB94" i="9"/>
  <c r="KZA94" i="9"/>
  <c r="KYZ94" i="9"/>
  <c r="KYY94" i="9"/>
  <c r="KYX94" i="9"/>
  <c r="KYW94" i="9"/>
  <c r="KYV94" i="9"/>
  <c r="KYU94" i="9"/>
  <c r="KYT94" i="9"/>
  <c r="KYS94" i="9"/>
  <c r="KYR94" i="9"/>
  <c r="KYQ94" i="9"/>
  <c r="KYP94" i="9"/>
  <c r="KYO94" i="9"/>
  <c r="KYN94" i="9"/>
  <c r="KYM94" i="9"/>
  <c r="KYL94" i="9"/>
  <c r="KYK94" i="9"/>
  <c r="KYJ94" i="9"/>
  <c r="KYI94" i="9"/>
  <c r="KYH94" i="9"/>
  <c r="KYG94" i="9"/>
  <c r="KYF94" i="9"/>
  <c r="KYE94" i="9"/>
  <c r="KYD94" i="9"/>
  <c r="KYC94" i="9"/>
  <c r="KYB94" i="9"/>
  <c r="KYA94" i="9"/>
  <c r="KXZ94" i="9"/>
  <c r="KXY94" i="9"/>
  <c r="KXX94" i="9"/>
  <c r="KXW94" i="9"/>
  <c r="KXV94" i="9"/>
  <c r="KXU94" i="9"/>
  <c r="KXT94" i="9"/>
  <c r="KXS94" i="9"/>
  <c r="KXR94" i="9"/>
  <c r="KXQ94" i="9"/>
  <c r="KXP94" i="9"/>
  <c r="KXO94" i="9"/>
  <c r="KXN94" i="9"/>
  <c r="KXM94" i="9"/>
  <c r="KXL94" i="9"/>
  <c r="KXK94" i="9"/>
  <c r="KXJ94" i="9"/>
  <c r="KXI94" i="9"/>
  <c r="KXH94" i="9"/>
  <c r="KXG94" i="9"/>
  <c r="KXF94" i="9"/>
  <c r="KXE94" i="9"/>
  <c r="KXD94" i="9"/>
  <c r="KXC94" i="9"/>
  <c r="KXB94" i="9"/>
  <c r="KXA94" i="9"/>
  <c r="KWZ94" i="9"/>
  <c r="KWY94" i="9"/>
  <c r="KWX94" i="9"/>
  <c r="KWW94" i="9"/>
  <c r="KWV94" i="9"/>
  <c r="KWU94" i="9"/>
  <c r="KWT94" i="9"/>
  <c r="KWS94" i="9"/>
  <c r="KWR94" i="9"/>
  <c r="KWQ94" i="9"/>
  <c r="KWP94" i="9"/>
  <c r="KWO94" i="9"/>
  <c r="KWN94" i="9"/>
  <c r="KWM94" i="9"/>
  <c r="KWL94" i="9"/>
  <c r="KWK94" i="9"/>
  <c r="KWJ94" i="9"/>
  <c r="KWI94" i="9"/>
  <c r="KWH94" i="9"/>
  <c r="KWG94" i="9"/>
  <c r="KWF94" i="9"/>
  <c r="KWE94" i="9"/>
  <c r="KWD94" i="9"/>
  <c r="KWC94" i="9"/>
  <c r="KWB94" i="9"/>
  <c r="KWA94" i="9"/>
  <c r="KVZ94" i="9"/>
  <c r="KVY94" i="9"/>
  <c r="KVX94" i="9"/>
  <c r="KVW94" i="9"/>
  <c r="KVV94" i="9"/>
  <c r="KVU94" i="9"/>
  <c r="KVT94" i="9"/>
  <c r="KVS94" i="9"/>
  <c r="KVR94" i="9"/>
  <c r="KVQ94" i="9"/>
  <c r="KVP94" i="9"/>
  <c r="KVO94" i="9"/>
  <c r="KVN94" i="9"/>
  <c r="KVM94" i="9"/>
  <c r="KVL94" i="9"/>
  <c r="KVK94" i="9"/>
  <c r="KVJ94" i="9"/>
  <c r="KVI94" i="9"/>
  <c r="KVH94" i="9"/>
  <c r="KVG94" i="9"/>
  <c r="KVF94" i="9"/>
  <c r="KVE94" i="9"/>
  <c r="KVD94" i="9"/>
  <c r="KVC94" i="9"/>
  <c r="KVB94" i="9"/>
  <c r="KVA94" i="9"/>
  <c r="KUZ94" i="9"/>
  <c r="KUY94" i="9"/>
  <c r="KUX94" i="9"/>
  <c r="KUW94" i="9"/>
  <c r="KUV94" i="9"/>
  <c r="KUU94" i="9"/>
  <c r="KUT94" i="9"/>
  <c r="KUS94" i="9"/>
  <c r="KUR94" i="9"/>
  <c r="KUQ94" i="9"/>
  <c r="KUP94" i="9"/>
  <c r="KUO94" i="9"/>
  <c r="KUN94" i="9"/>
  <c r="KUM94" i="9"/>
  <c r="KUL94" i="9"/>
  <c r="KUK94" i="9"/>
  <c r="KUJ94" i="9"/>
  <c r="KUI94" i="9"/>
  <c r="KUH94" i="9"/>
  <c r="KUG94" i="9"/>
  <c r="KUF94" i="9"/>
  <c r="KUE94" i="9"/>
  <c r="KUD94" i="9"/>
  <c r="KUC94" i="9"/>
  <c r="KUB94" i="9"/>
  <c r="KUA94" i="9"/>
  <c r="KTZ94" i="9"/>
  <c r="KTY94" i="9"/>
  <c r="KTX94" i="9"/>
  <c r="KTW94" i="9"/>
  <c r="KTV94" i="9"/>
  <c r="KTU94" i="9"/>
  <c r="KTT94" i="9"/>
  <c r="KTS94" i="9"/>
  <c r="KTR94" i="9"/>
  <c r="KTQ94" i="9"/>
  <c r="KTP94" i="9"/>
  <c r="KTO94" i="9"/>
  <c r="KTN94" i="9"/>
  <c r="KTM94" i="9"/>
  <c r="KTL94" i="9"/>
  <c r="KTK94" i="9"/>
  <c r="KTJ94" i="9"/>
  <c r="KTI94" i="9"/>
  <c r="KTH94" i="9"/>
  <c r="KTG94" i="9"/>
  <c r="KTF94" i="9"/>
  <c r="KTE94" i="9"/>
  <c r="KTD94" i="9"/>
  <c r="KTC94" i="9"/>
  <c r="KTB94" i="9"/>
  <c r="KTA94" i="9"/>
  <c r="KSZ94" i="9"/>
  <c r="KSY94" i="9"/>
  <c r="KSX94" i="9"/>
  <c r="KSW94" i="9"/>
  <c r="KSV94" i="9"/>
  <c r="KSU94" i="9"/>
  <c r="KST94" i="9"/>
  <c r="KSS94" i="9"/>
  <c r="KSR94" i="9"/>
  <c r="KSQ94" i="9"/>
  <c r="KSP94" i="9"/>
  <c r="KSO94" i="9"/>
  <c r="KSN94" i="9"/>
  <c r="KSM94" i="9"/>
  <c r="KSL94" i="9"/>
  <c r="KSK94" i="9"/>
  <c r="KSJ94" i="9"/>
  <c r="KSI94" i="9"/>
  <c r="KSH94" i="9"/>
  <c r="KSG94" i="9"/>
  <c r="KSF94" i="9"/>
  <c r="KSE94" i="9"/>
  <c r="KSD94" i="9"/>
  <c r="KSC94" i="9"/>
  <c r="KSB94" i="9"/>
  <c r="KSA94" i="9"/>
  <c r="KRZ94" i="9"/>
  <c r="KRY94" i="9"/>
  <c r="KRX94" i="9"/>
  <c r="KRW94" i="9"/>
  <c r="KRV94" i="9"/>
  <c r="KRU94" i="9"/>
  <c r="KRT94" i="9"/>
  <c r="KRS94" i="9"/>
  <c r="KRR94" i="9"/>
  <c r="KRQ94" i="9"/>
  <c r="KRP94" i="9"/>
  <c r="KRO94" i="9"/>
  <c r="KRN94" i="9"/>
  <c r="KRM94" i="9"/>
  <c r="KRL94" i="9"/>
  <c r="KRK94" i="9"/>
  <c r="KRJ94" i="9"/>
  <c r="KRI94" i="9"/>
  <c r="KRH94" i="9"/>
  <c r="KRG94" i="9"/>
  <c r="KRF94" i="9"/>
  <c r="KRE94" i="9"/>
  <c r="KRD94" i="9"/>
  <c r="KRC94" i="9"/>
  <c r="KRB94" i="9"/>
  <c r="KRA94" i="9"/>
  <c r="KQZ94" i="9"/>
  <c r="KQY94" i="9"/>
  <c r="KQX94" i="9"/>
  <c r="KQW94" i="9"/>
  <c r="KQV94" i="9"/>
  <c r="KQU94" i="9"/>
  <c r="KQT94" i="9"/>
  <c r="KQS94" i="9"/>
  <c r="KQR94" i="9"/>
  <c r="KQQ94" i="9"/>
  <c r="KQP94" i="9"/>
  <c r="KQO94" i="9"/>
  <c r="KQN94" i="9"/>
  <c r="KQM94" i="9"/>
  <c r="KQL94" i="9"/>
  <c r="KQK94" i="9"/>
  <c r="KQJ94" i="9"/>
  <c r="KQI94" i="9"/>
  <c r="KQH94" i="9"/>
  <c r="KQG94" i="9"/>
  <c r="KQF94" i="9"/>
  <c r="KQE94" i="9"/>
  <c r="KQD94" i="9"/>
  <c r="KQC94" i="9"/>
  <c r="KQB94" i="9"/>
  <c r="KQA94" i="9"/>
  <c r="KPZ94" i="9"/>
  <c r="KPY94" i="9"/>
  <c r="KPX94" i="9"/>
  <c r="KPW94" i="9"/>
  <c r="KPV94" i="9"/>
  <c r="KPU94" i="9"/>
  <c r="KPT94" i="9"/>
  <c r="KPS94" i="9"/>
  <c r="KPR94" i="9"/>
  <c r="KPQ94" i="9"/>
  <c r="KPP94" i="9"/>
  <c r="KPO94" i="9"/>
  <c r="KPN94" i="9"/>
  <c r="KPM94" i="9"/>
  <c r="KPL94" i="9"/>
  <c r="KPK94" i="9"/>
  <c r="KPJ94" i="9"/>
  <c r="KPI94" i="9"/>
  <c r="KPH94" i="9"/>
  <c r="KPG94" i="9"/>
  <c r="KPF94" i="9"/>
  <c r="KPE94" i="9"/>
  <c r="KPD94" i="9"/>
  <c r="KPC94" i="9"/>
  <c r="KPB94" i="9"/>
  <c r="KPA94" i="9"/>
  <c r="KOZ94" i="9"/>
  <c r="KOY94" i="9"/>
  <c r="KOX94" i="9"/>
  <c r="KOW94" i="9"/>
  <c r="KOV94" i="9"/>
  <c r="KOU94" i="9"/>
  <c r="KOT94" i="9"/>
  <c r="KOS94" i="9"/>
  <c r="KOR94" i="9"/>
  <c r="KOQ94" i="9"/>
  <c r="KOP94" i="9"/>
  <c r="KOO94" i="9"/>
  <c r="KON94" i="9"/>
  <c r="KOM94" i="9"/>
  <c r="KOL94" i="9"/>
  <c r="KOK94" i="9"/>
  <c r="KOJ94" i="9"/>
  <c r="KOI94" i="9"/>
  <c r="KOH94" i="9"/>
  <c r="KOG94" i="9"/>
  <c r="KOF94" i="9"/>
  <c r="KOE94" i="9"/>
  <c r="KOD94" i="9"/>
  <c r="KOC94" i="9"/>
  <c r="KOB94" i="9"/>
  <c r="KOA94" i="9"/>
  <c r="KNZ94" i="9"/>
  <c r="KNY94" i="9"/>
  <c r="KNX94" i="9"/>
  <c r="KNW94" i="9"/>
  <c r="KNV94" i="9"/>
  <c r="KNU94" i="9"/>
  <c r="KNT94" i="9"/>
  <c r="KNS94" i="9"/>
  <c r="KNR94" i="9"/>
  <c r="KNQ94" i="9"/>
  <c r="KNP94" i="9"/>
  <c r="KNO94" i="9"/>
  <c r="KNN94" i="9"/>
  <c r="KNM94" i="9"/>
  <c r="KNL94" i="9"/>
  <c r="KNK94" i="9"/>
  <c r="KNJ94" i="9"/>
  <c r="KNI94" i="9"/>
  <c r="KNH94" i="9"/>
  <c r="KNG94" i="9"/>
  <c r="KNF94" i="9"/>
  <c r="KNE94" i="9"/>
  <c r="KND94" i="9"/>
  <c r="KNC94" i="9"/>
  <c r="KNB94" i="9"/>
  <c r="KNA94" i="9"/>
  <c r="KMZ94" i="9"/>
  <c r="KMY94" i="9"/>
  <c r="KMX94" i="9"/>
  <c r="KMW94" i="9"/>
  <c r="KMV94" i="9"/>
  <c r="KMU94" i="9"/>
  <c r="KMT94" i="9"/>
  <c r="KMS94" i="9"/>
  <c r="KMR94" i="9"/>
  <c r="KMQ94" i="9"/>
  <c r="KMP94" i="9"/>
  <c r="KMO94" i="9"/>
  <c r="KMN94" i="9"/>
  <c r="KMM94" i="9"/>
  <c r="KML94" i="9"/>
  <c r="KMK94" i="9"/>
  <c r="KMJ94" i="9"/>
  <c r="KMI94" i="9"/>
  <c r="KMH94" i="9"/>
  <c r="KMG94" i="9"/>
  <c r="KMF94" i="9"/>
  <c r="KME94" i="9"/>
  <c r="KMD94" i="9"/>
  <c r="KMC94" i="9"/>
  <c r="KMB94" i="9"/>
  <c r="KMA94" i="9"/>
  <c r="KLZ94" i="9"/>
  <c r="KLY94" i="9"/>
  <c r="KLX94" i="9"/>
  <c r="KLW94" i="9"/>
  <c r="KLV94" i="9"/>
  <c r="KLU94" i="9"/>
  <c r="KLT94" i="9"/>
  <c r="KLS94" i="9"/>
  <c r="KLR94" i="9"/>
  <c r="KLQ94" i="9"/>
  <c r="KLP94" i="9"/>
  <c r="KLO94" i="9"/>
  <c r="KLN94" i="9"/>
  <c r="KLM94" i="9"/>
  <c r="KLL94" i="9"/>
  <c r="KLK94" i="9"/>
  <c r="KLJ94" i="9"/>
  <c r="KLI94" i="9"/>
  <c r="KLH94" i="9"/>
  <c r="KLG94" i="9"/>
  <c r="KLF94" i="9"/>
  <c r="KLE94" i="9"/>
  <c r="KLD94" i="9"/>
  <c r="KLC94" i="9"/>
  <c r="KLB94" i="9"/>
  <c r="KLA94" i="9"/>
  <c r="KKZ94" i="9"/>
  <c r="KKY94" i="9"/>
  <c r="KKX94" i="9"/>
  <c r="KKW94" i="9"/>
  <c r="KKV94" i="9"/>
  <c r="KKU94" i="9"/>
  <c r="KKT94" i="9"/>
  <c r="KKS94" i="9"/>
  <c r="KKR94" i="9"/>
  <c r="KKQ94" i="9"/>
  <c r="KKP94" i="9"/>
  <c r="KKO94" i="9"/>
  <c r="KKN94" i="9"/>
  <c r="KKM94" i="9"/>
  <c r="KKL94" i="9"/>
  <c r="KKK94" i="9"/>
  <c r="KKJ94" i="9"/>
  <c r="KKI94" i="9"/>
  <c r="KKH94" i="9"/>
  <c r="KKG94" i="9"/>
  <c r="KKF94" i="9"/>
  <c r="KKE94" i="9"/>
  <c r="KKD94" i="9"/>
  <c r="KKC94" i="9"/>
  <c r="KKB94" i="9"/>
  <c r="KKA94" i="9"/>
  <c r="KJZ94" i="9"/>
  <c r="KJY94" i="9"/>
  <c r="KJX94" i="9"/>
  <c r="KJW94" i="9"/>
  <c r="KJV94" i="9"/>
  <c r="KJU94" i="9"/>
  <c r="KJT94" i="9"/>
  <c r="KJS94" i="9"/>
  <c r="KJR94" i="9"/>
  <c r="KJQ94" i="9"/>
  <c r="KJP94" i="9"/>
  <c r="KJO94" i="9"/>
  <c r="KJN94" i="9"/>
  <c r="KJM94" i="9"/>
  <c r="KJL94" i="9"/>
  <c r="KJK94" i="9"/>
  <c r="KJJ94" i="9"/>
  <c r="KJI94" i="9"/>
  <c r="KJH94" i="9"/>
  <c r="KJG94" i="9"/>
  <c r="KJF94" i="9"/>
  <c r="KJE94" i="9"/>
  <c r="KJD94" i="9"/>
  <c r="KJC94" i="9"/>
  <c r="KJB94" i="9"/>
  <c r="KJA94" i="9"/>
  <c r="KIZ94" i="9"/>
  <c r="KIY94" i="9"/>
  <c r="KIX94" i="9"/>
  <c r="KIW94" i="9"/>
  <c r="KIV94" i="9"/>
  <c r="KIU94" i="9"/>
  <c r="KIT94" i="9"/>
  <c r="KIS94" i="9"/>
  <c r="KIR94" i="9"/>
  <c r="KIQ94" i="9"/>
  <c r="KIP94" i="9"/>
  <c r="KIO94" i="9"/>
  <c r="KIN94" i="9"/>
  <c r="KIM94" i="9"/>
  <c r="KIL94" i="9"/>
  <c r="KIK94" i="9"/>
  <c r="KIJ94" i="9"/>
  <c r="KII94" i="9"/>
  <c r="KIH94" i="9"/>
  <c r="KIG94" i="9"/>
  <c r="KIF94" i="9"/>
  <c r="KIE94" i="9"/>
  <c r="KID94" i="9"/>
  <c r="KIC94" i="9"/>
  <c r="KIB94" i="9"/>
  <c r="KIA94" i="9"/>
  <c r="KHZ94" i="9"/>
  <c r="KHY94" i="9"/>
  <c r="KHX94" i="9"/>
  <c r="KHW94" i="9"/>
  <c r="KHV94" i="9"/>
  <c r="KHU94" i="9"/>
  <c r="KHT94" i="9"/>
  <c r="KHS94" i="9"/>
  <c r="KHR94" i="9"/>
  <c r="KHQ94" i="9"/>
  <c r="KHP94" i="9"/>
  <c r="KHO94" i="9"/>
  <c r="KHN94" i="9"/>
  <c r="KHM94" i="9"/>
  <c r="KHL94" i="9"/>
  <c r="KHK94" i="9"/>
  <c r="KHJ94" i="9"/>
  <c r="KHI94" i="9"/>
  <c r="KHH94" i="9"/>
  <c r="KHG94" i="9"/>
  <c r="KHF94" i="9"/>
  <c r="KHE94" i="9"/>
  <c r="KHD94" i="9"/>
  <c r="KHC94" i="9"/>
  <c r="KHB94" i="9"/>
  <c r="KHA94" i="9"/>
  <c r="KGZ94" i="9"/>
  <c r="KGY94" i="9"/>
  <c r="KGX94" i="9"/>
  <c r="KGW94" i="9"/>
  <c r="KGV94" i="9"/>
  <c r="KGU94" i="9"/>
  <c r="KGT94" i="9"/>
  <c r="KGS94" i="9"/>
  <c r="KGR94" i="9"/>
  <c r="KGQ94" i="9"/>
  <c r="KGP94" i="9"/>
  <c r="KGO94" i="9"/>
  <c r="KGN94" i="9"/>
  <c r="KGM94" i="9"/>
  <c r="KGL94" i="9"/>
  <c r="KGK94" i="9"/>
  <c r="KGJ94" i="9"/>
  <c r="KGI94" i="9"/>
  <c r="KGH94" i="9"/>
  <c r="KGG94" i="9"/>
  <c r="KGF94" i="9"/>
  <c r="KGE94" i="9"/>
  <c r="KGD94" i="9"/>
  <c r="KGC94" i="9"/>
  <c r="KGB94" i="9"/>
  <c r="KGA94" i="9"/>
  <c r="KFZ94" i="9"/>
  <c r="KFY94" i="9"/>
  <c r="KFX94" i="9"/>
  <c r="KFW94" i="9"/>
  <c r="KFV94" i="9"/>
  <c r="KFU94" i="9"/>
  <c r="KFT94" i="9"/>
  <c r="KFS94" i="9"/>
  <c r="KFR94" i="9"/>
  <c r="KFQ94" i="9"/>
  <c r="KFP94" i="9"/>
  <c r="KFO94" i="9"/>
  <c r="KFN94" i="9"/>
  <c r="KFM94" i="9"/>
  <c r="KFL94" i="9"/>
  <c r="KFK94" i="9"/>
  <c r="KFJ94" i="9"/>
  <c r="KFI94" i="9"/>
  <c r="KFH94" i="9"/>
  <c r="KFG94" i="9"/>
  <c r="KFF94" i="9"/>
  <c r="KFE94" i="9"/>
  <c r="KFD94" i="9"/>
  <c r="KFC94" i="9"/>
  <c r="KFB94" i="9"/>
  <c r="KFA94" i="9"/>
  <c r="KEZ94" i="9"/>
  <c r="KEY94" i="9"/>
  <c r="KEX94" i="9"/>
  <c r="KEW94" i="9"/>
  <c r="KEV94" i="9"/>
  <c r="KEU94" i="9"/>
  <c r="KET94" i="9"/>
  <c r="KES94" i="9"/>
  <c r="KER94" i="9"/>
  <c r="KEQ94" i="9"/>
  <c r="KEP94" i="9"/>
  <c r="KEO94" i="9"/>
  <c r="KEN94" i="9"/>
  <c r="KEM94" i="9"/>
  <c r="KEL94" i="9"/>
  <c r="KEK94" i="9"/>
  <c r="KEJ94" i="9"/>
  <c r="KEI94" i="9"/>
  <c r="KEH94" i="9"/>
  <c r="KEG94" i="9"/>
  <c r="KEF94" i="9"/>
  <c r="KEE94" i="9"/>
  <c r="KED94" i="9"/>
  <c r="KEC94" i="9"/>
  <c r="KEB94" i="9"/>
  <c r="KEA94" i="9"/>
  <c r="KDZ94" i="9"/>
  <c r="KDY94" i="9"/>
  <c r="KDX94" i="9"/>
  <c r="KDW94" i="9"/>
  <c r="KDV94" i="9"/>
  <c r="KDU94" i="9"/>
  <c r="KDT94" i="9"/>
  <c r="KDS94" i="9"/>
  <c r="KDR94" i="9"/>
  <c r="KDQ94" i="9"/>
  <c r="KDP94" i="9"/>
  <c r="KDO94" i="9"/>
  <c r="KDN94" i="9"/>
  <c r="KDM94" i="9"/>
  <c r="KDL94" i="9"/>
  <c r="KDK94" i="9"/>
  <c r="KDJ94" i="9"/>
  <c r="KDI94" i="9"/>
  <c r="KDH94" i="9"/>
  <c r="KDG94" i="9"/>
  <c r="KDF94" i="9"/>
  <c r="KDE94" i="9"/>
  <c r="KDD94" i="9"/>
  <c r="KDC94" i="9"/>
  <c r="KDB94" i="9"/>
  <c r="KDA94" i="9"/>
  <c r="KCZ94" i="9"/>
  <c r="KCY94" i="9"/>
  <c r="KCX94" i="9"/>
  <c r="KCW94" i="9"/>
  <c r="KCV94" i="9"/>
  <c r="KCU94" i="9"/>
  <c r="KCT94" i="9"/>
  <c r="KCS94" i="9"/>
  <c r="KCR94" i="9"/>
  <c r="KCQ94" i="9"/>
  <c r="KCP94" i="9"/>
  <c r="KCO94" i="9"/>
  <c r="KCN94" i="9"/>
  <c r="KCM94" i="9"/>
  <c r="KCL94" i="9"/>
  <c r="KCK94" i="9"/>
  <c r="KCJ94" i="9"/>
  <c r="KCI94" i="9"/>
  <c r="KCH94" i="9"/>
  <c r="KCG94" i="9"/>
  <c r="KCF94" i="9"/>
  <c r="KCE94" i="9"/>
  <c r="KCD94" i="9"/>
  <c r="KCC94" i="9"/>
  <c r="KCB94" i="9"/>
  <c r="KCA94" i="9"/>
  <c r="KBZ94" i="9"/>
  <c r="KBY94" i="9"/>
  <c r="KBX94" i="9"/>
  <c r="KBW94" i="9"/>
  <c r="KBV94" i="9"/>
  <c r="KBU94" i="9"/>
  <c r="KBT94" i="9"/>
  <c r="KBS94" i="9"/>
  <c r="KBR94" i="9"/>
  <c r="KBQ94" i="9"/>
  <c r="KBP94" i="9"/>
  <c r="KBO94" i="9"/>
  <c r="KBN94" i="9"/>
  <c r="KBM94" i="9"/>
  <c r="KBL94" i="9"/>
  <c r="KBK94" i="9"/>
  <c r="KBJ94" i="9"/>
  <c r="KBI94" i="9"/>
  <c r="KBH94" i="9"/>
  <c r="KBG94" i="9"/>
  <c r="KBF94" i="9"/>
  <c r="KBE94" i="9"/>
  <c r="KBD94" i="9"/>
  <c r="KBC94" i="9"/>
  <c r="KBB94" i="9"/>
  <c r="KBA94" i="9"/>
  <c r="KAZ94" i="9"/>
  <c r="KAY94" i="9"/>
  <c r="KAX94" i="9"/>
  <c r="KAW94" i="9"/>
  <c r="KAV94" i="9"/>
  <c r="KAU94" i="9"/>
  <c r="KAT94" i="9"/>
  <c r="KAS94" i="9"/>
  <c r="KAR94" i="9"/>
  <c r="KAQ94" i="9"/>
  <c r="KAP94" i="9"/>
  <c r="KAO94" i="9"/>
  <c r="KAN94" i="9"/>
  <c r="KAM94" i="9"/>
  <c r="KAL94" i="9"/>
  <c r="KAK94" i="9"/>
  <c r="KAJ94" i="9"/>
  <c r="KAI94" i="9"/>
  <c r="KAH94" i="9"/>
  <c r="KAG94" i="9"/>
  <c r="KAF94" i="9"/>
  <c r="KAE94" i="9"/>
  <c r="KAD94" i="9"/>
  <c r="KAC94" i="9"/>
  <c r="KAB94" i="9"/>
  <c r="KAA94" i="9"/>
  <c r="JZZ94" i="9"/>
  <c r="JZY94" i="9"/>
  <c r="JZX94" i="9"/>
  <c r="JZW94" i="9"/>
  <c r="JZV94" i="9"/>
  <c r="JZU94" i="9"/>
  <c r="JZT94" i="9"/>
  <c r="JZS94" i="9"/>
  <c r="JZR94" i="9"/>
  <c r="JZQ94" i="9"/>
  <c r="JZP94" i="9"/>
  <c r="JZO94" i="9"/>
  <c r="JZN94" i="9"/>
  <c r="JZM94" i="9"/>
  <c r="JZL94" i="9"/>
  <c r="JZK94" i="9"/>
  <c r="JZJ94" i="9"/>
  <c r="JZI94" i="9"/>
  <c r="JZH94" i="9"/>
  <c r="JZG94" i="9"/>
  <c r="JZF94" i="9"/>
  <c r="JZE94" i="9"/>
  <c r="JZD94" i="9"/>
  <c r="JZC94" i="9"/>
  <c r="JZB94" i="9"/>
  <c r="JZA94" i="9"/>
  <c r="JYZ94" i="9"/>
  <c r="JYY94" i="9"/>
  <c r="JYX94" i="9"/>
  <c r="JYW94" i="9"/>
  <c r="JYV94" i="9"/>
  <c r="JYU94" i="9"/>
  <c r="JYT94" i="9"/>
  <c r="JYS94" i="9"/>
  <c r="JYR94" i="9"/>
  <c r="JYQ94" i="9"/>
  <c r="JYP94" i="9"/>
  <c r="JYO94" i="9"/>
  <c r="JYN94" i="9"/>
  <c r="JYM94" i="9"/>
  <c r="JYL94" i="9"/>
  <c r="JYK94" i="9"/>
  <c r="JYJ94" i="9"/>
  <c r="JYI94" i="9"/>
  <c r="JYH94" i="9"/>
  <c r="JYG94" i="9"/>
  <c r="JYF94" i="9"/>
  <c r="JYE94" i="9"/>
  <c r="JYD94" i="9"/>
  <c r="JYC94" i="9"/>
  <c r="JYB94" i="9"/>
  <c r="JYA94" i="9"/>
  <c r="JXZ94" i="9"/>
  <c r="JXY94" i="9"/>
  <c r="JXX94" i="9"/>
  <c r="JXW94" i="9"/>
  <c r="JXV94" i="9"/>
  <c r="JXU94" i="9"/>
  <c r="JXT94" i="9"/>
  <c r="JXS94" i="9"/>
  <c r="JXR94" i="9"/>
  <c r="JXQ94" i="9"/>
  <c r="JXP94" i="9"/>
  <c r="JXO94" i="9"/>
  <c r="JXN94" i="9"/>
  <c r="JXM94" i="9"/>
  <c r="JXL94" i="9"/>
  <c r="JXK94" i="9"/>
  <c r="JXJ94" i="9"/>
  <c r="JXI94" i="9"/>
  <c r="JXH94" i="9"/>
  <c r="JXG94" i="9"/>
  <c r="JXF94" i="9"/>
  <c r="JXE94" i="9"/>
  <c r="JXD94" i="9"/>
  <c r="JXC94" i="9"/>
  <c r="JXB94" i="9"/>
  <c r="JXA94" i="9"/>
  <c r="JWZ94" i="9"/>
  <c r="JWY94" i="9"/>
  <c r="JWX94" i="9"/>
  <c r="JWW94" i="9"/>
  <c r="JWV94" i="9"/>
  <c r="JWU94" i="9"/>
  <c r="JWT94" i="9"/>
  <c r="JWS94" i="9"/>
  <c r="JWR94" i="9"/>
  <c r="JWQ94" i="9"/>
  <c r="JWP94" i="9"/>
  <c r="JWO94" i="9"/>
  <c r="JWN94" i="9"/>
  <c r="JWM94" i="9"/>
  <c r="JWL94" i="9"/>
  <c r="JWK94" i="9"/>
  <c r="JWJ94" i="9"/>
  <c r="JWI94" i="9"/>
  <c r="JWH94" i="9"/>
  <c r="JWG94" i="9"/>
  <c r="JWF94" i="9"/>
  <c r="JWE94" i="9"/>
  <c r="JWD94" i="9"/>
  <c r="JWC94" i="9"/>
  <c r="JWB94" i="9"/>
  <c r="JWA94" i="9"/>
  <c r="JVZ94" i="9"/>
  <c r="JVY94" i="9"/>
  <c r="JVX94" i="9"/>
  <c r="JVW94" i="9"/>
  <c r="JVV94" i="9"/>
  <c r="JVU94" i="9"/>
  <c r="JVT94" i="9"/>
  <c r="JVS94" i="9"/>
  <c r="JVR94" i="9"/>
  <c r="JVQ94" i="9"/>
  <c r="JVP94" i="9"/>
  <c r="JVO94" i="9"/>
  <c r="JVN94" i="9"/>
  <c r="JVM94" i="9"/>
  <c r="JVL94" i="9"/>
  <c r="JVK94" i="9"/>
  <c r="JVJ94" i="9"/>
  <c r="JVI94" i="9"/>
  <c r="JVH94" i="9"/>
  <c r="JVG94" i="9"/>
  <c r="JVF94" i="9"/>
  <c r="JVE94" i="9"/>
  <c r="JVD94" i="9"/>
  <c r="JVC94" i="9"/>
  <c r="JVB94" i="9"/>
  <c r="JVA94" i="9"/>
  <c r="JUZ94" i="9"/>
  <c r="JUY94" i="9"/>
  <c r="JUX94" i="9"/>
  <c r="JUW94" i="9"/>
  <c r="JUV94" i="9"/>
  <c r="JUU94" i="9"/>
  <c r="JUT94" i="9"/>
  <c r="JUS94" i="9"/>
  <c r="JUR94" i="9"/>
  <c r="JUQ94" i="9"/>
  <c r="JUP94" i="9"/>
  <c r="JUO94" i="9"/>
  <c r="JUN94" i="9"/>
  <c r="JUM94" i="9"/>
  <c r="JUL94" i="9"/>
  <c r="JUK94" i="9"/>
  <c r="JUJ94" i="9"/>
  <c r="JUI94" i="9"/>
  <c r="JUH94" i="9"/>
  <c r="JUG94" i="9"/>
  <c r="JUF94" i="9"/>
  <c r="JUE94" i="9"/>
  <c r="JUD94" i="9"/>
  <c r="JUC94" i="9"/>
  <c r="JUB94" i="9"/>
  <c r="JUA94" i="9"/>
  <c r="JTZ94" i="9"/>
  <c r="JTY94" i="9"/>
  <c r="JTX94" i="9"/>
  <c r="JTW94" i="9"/>
  <c r="JTV94" i="9"/>
  <c r="JTU94" i="9"/>
  <c r="JTT94" i="9"/>
  <c r="JTS94" i="9"/>
  <c r="JTR94" i="9"/>
  <c r="JTQ94" i="9"/>
  <c r="JTP94" i="9"/>
  <c r="JTO94" i="9"/>
  <c r="JTN94" i="9"/>
  <c r="JTM94" i="9"/>
  <c r="JTL94" i="9"/>
  <c r="JTK94" i="9"/>
  <c r="JTJ94" i="9"/>
  <c r="JTI94" i="9"/>
  <c r="JTH94" i="9"/>
  <c r="JTG94" i="9"/>
  <c r="JTF94" i="9"/>
  <c r="JTE94" i="9"/>
  <c r="JTD94" i="9"/>
  <c r="JTC94" i="9"/>
  <c r="JTB94" i="9"/>
  <c r="JTA94" i="9"/>
  <c r="JSZ94" i="9"/>
  <c r="JSY94" i="9"/>
  <c r="JSX94" i="9"/>
  <c r="JSW94" i="9"/>
  <c r="JSV94" i="9"/>
  <c r="JSU94" i="9"/>
  <c r="JST94" i="9"/>
  <c r="JSS94" i="9"/>
  <c r="JSR94" i="9"/>
  <c r="JSQ94" i="9"/>
  <c r="JSP94" i="9"/>
  <c r="JSO94" i="9"/>
  <c r="JSN94" i="9"/>
  <c r="JSM94" i="9"/>
  <c r="JSL94" i="9"/>
  <c r="JSK94" i="9"/>
  <c r="JSJ94" i="9"/>
  <c r="JSI94" i="9"/>
  <c r="JSH94" i="9"/>
  <c r="JSG94" i="9"/>
  <c r="JSF94" i="9"/>
  <c r="JSE94" i="9"/>
  <c r="JSD94" i="9"/>
  <c r="JSC94" i="9"/>
  <c r="JSB94" i="9"/>
  <c r="JSA94" i="9"/>
  <c r="JRZ94" i="9"/>
  <c r="JRY94" i="9"/>
  <c r="JRX94" i="9"/>
  <c r="JRW94" i="9"/>
  <c r="JRV94" i="9"/>
  <c r="JRU94" i="9"/>
  <c r="JRT94" i="9"/>
  <c r="JRS94" i="9"/>
  <c r="JRR94" i="9"/>
  <c r="JRQ94" i="9"/>
  <c r="JRP94" i="9"/>
  <c r="JRO94" i="9"/>
  <c r="JRN94" i="9"/>
  <c r="JRM94" i="9"/>
  <c r="JRL94" i="9"/>
  <c r="JRK94" i="9"/>
  <c r="JRJ94" i="9"/>
  <c r="JRI94" i="9"/>
  <c r="JRH94" i="9"/>
  <c r="JRG94" i="9"/>
  <c r="JRF94" i="9"/>
  <c r="JRE94" i="9"/>
  <c r="JRD94" i="9"/>
  <c r="JRC94" i="9"/>
  <c r="JRB94" i="9"/>
  <c r="JRA94" i="9"/>
  <c r="JQZ94" i="9"/>
  <c r="JQY94" i="9"/>
  <c r="JQX94" i="9"/>
  <c r="JQW94" i="9"/>
  <c r="JQV94" i="9"/>
  <c r="JQU94" i="9"/>
  <c r="JQT94" i="9"/>
  <c r="JQS94" i="9"/>
  <c r="JQR94" i="9"/>
  <c r="JQQ94" i="9"/>
  <c r="JQP94" i="9"/>
  <c r="JQO94" i="9"/>
  <c r="JQN94" i="9"/>
  <c r="JQM94" i="9"/>
  <c r="JQL94" i="9"/>
  <c r="JQK94" i="9"/>
  <c r="JQJ94" i="9"/>
  <c r="JQI94" i="9"/>
  <c r="JQH94" i="9"/>
  <c r="JQG94" i="9"/>
  <c r="JQF94" i="9"/>
  <c r="JQE94" i="9"/>
  <c r="JQD94" i="9"/>
  <c r="JQC94" i="9"/>
  <c r="JQB94" i="9"/>
  <c r="JQA94" i="9"/>
  <c r="JPZ94" i="9"/>
  <c r="JPY94" i="9"/>
  <c r="JPX94" i="9"/>
  <c r="JPW94" i="9"/>
  <c r="JPV94" i="9"/>
  <c r="JPU94" i="9"/>
  <c r="JPT94" i="9"/>
  <c r="JPS94" i="9"/>
  <c r="JPR94" i="9"/>
  <c r="JPQ94" i="9"/>
  <c r="JPP94" i="9"/>
  <c r="JPO94" i="9"/>
  <c r="JPN94" i="9"/>
  <c r="JPM94" i="9"/>
  <c r="JPL94" i="9"/>
  <c r="JPK94" i="9"/>
  <c r="JPJ94" i="9"/>
  <c r="JPI94" i="9"/>
  <c r="JPH94" i="9"/>
  <c r="JPG94" i="9"/>
  <c r="JPF94" i="9"/>
  <c r="JPE94" i="9"/>
  <c r="JPD94" i="9"/>
  <c r="JPC94" i="9"/>
  <c r="JPB94" i="9"/>
  <c r="JPA94" i="9"/>
  <c r="JOZ94" i="9"/>
  <c r="JOY94" i="9"/>
  <c r="JOX94" i="9"/>
  <c r="JOW94" i="9"/>
  <c r="JOV94" i="9"/>
  <c r="JOU94" i="9"/>
  <c r="JOT94" i="9"/>
  <c r="JOS94" i="9"/>
  <c r="JOR94" i="9"/>
  <c r="JOQ94" i="9"/>
  <c r="JOP94" i="9"/>
  <c r="JOO94" i="9"/>
  <c r="JON94" i="9"/>
  <c r="JOM94" i="9"/>
  <c r="JOL94" i="9"/>
  <c r="JOK94" i="9"/>
  <c r="JOJ94" i="9"/>
  <c r="JOI94" i="9"/>
  <c r="JOH94" i="9"/>
  <c r="JOG94" i="9"/>
  <c r="JOF94" i="9"/>
  <c r="JOE94" i="9"/>
  <c r="JOD94" i="9"/>
  <c r="JOC94" i="9"/>
  <c r="JOB94" i="9"/>
  <c r="JOA94" i="9"/>
  <c r="JNZ94" i="9"/>
  <c r="JNY94" i="9"/>
  <c r="JNX94" i="9"/>
  <c r="JNW94" i="9"/>
  <c r="JNV94" i="9"/>
  <c r="JNU94" i="9"/>
  <c r="JNT94" i="9"/>
  <c r="JNS94" i="9"/>
  <c r="JNR94" i="9"/>
  <c r="JNQ94" i="9"/>
  <c r="JNP94" i="9"/>
  <c r="JNO94" i="9"/>
  <c r="JNN94" i="9"/>
  <c r="JNM94" i="9"/>
  <c r="JNL94" i="9"/>
  <c r="JNK94" i="9"/>
  <c r="JNJ94" i="9"/>
  <c r="JNI94" i="9"/>
  <c r="JNH94" i="9"/>
  <c r="JNG94" i="9"/>
  <c r="JNF94" i="9"/>
  <c r="JNE94" i="9"/>
  <c r="JND94" i="9"/>
  <c r="JNC94" i="9"/>
  <c r="JNB94" i="9"/>
  <c r="JNA94" i="9"/>
  <c r="JMZ94" i="9"/>
  <c r="JMY94" i="9"/>
  <c r="JMX94" i="9"/>
  <c r="JMW94" i="9"/>
  <c r="JMV94" i="9"/>
  <c r="JMU94" i="9"/>
  <c r="JMT94" i="9"/>
  <c r="JMS94" i="9"/>
  <c r="JMR94" i="9"/>
  <c r="JMQ94" i="9"/>
  <c r="JMP94" i="9"/>
  <c r="JMO94" i="9"/>
  <c r="JMN94" i="9"/>
  <c r="JMM94" i="9"/>
  <c r="JML94" i="9"/>
  <c r="JMK94" i="9"/>
  <c r="JMJ94" i="9"/>
  <c r="JMI94" i="9"/>
  <c r="JMH94" i="9"/>
  <c r="JMG94" i="9"/>
  <c r="JMF94" i="9"/>
  <c r="JME94" i="9"/>
  <c r="JMD94" i="9"/>
  <c r="JMC94" i="9"/>
  <c r="JMB94" i="9"/>
  <c r="JMA94" i="9"/>
  <c r="JLZ94" i="9"/>
  <c r="JLY94" i="9"/>
  <c r="JLX94" i="9"/>
  <c r="JLW94" i="9"/>
  <c r="JLV94" i="9"/>
  <c r="JLU94" i="9"/>
  <c r="JLT94" i="9"/>
  <c r="JLS94" i="9"/>
  <c r="JLR94" i="9"/>
  <c r="JLQ94" i="9"/>
  <c r="JLP94" i="9"/>
  <c r="JLO94" i="9"/>
  <c r="JLN94" i="9"/>
  <c r="JLM94" i="9"/>
  <c r="JLL94" i="9"/>
  <c r="JLK94" i="9"/>
  <c r="JLJ94" i="9"/>
  <c r="JLI94" i="9"/>
  <c r="JLH94" i="9"/>
  <c r="JLG94" i="9"/>
  <c r="JLF94" i="9"/>
  <c r="JLE94" i="9"/>
  <c r="JLD94" i="9"/>
  <c r="JLC94" i="9"/>
  <c r="JLB94" i="9"/>
  <c r="JLA94" i="9"/>
  <c r="JKZ94" i="9"/>
  <c r="JKY94" i="9"/>
  <c r="JKX94" i="9"/>
  <c r="JKW94" i="9"/>
  <c r="JKV94" i="9"/>
  <c r="JKU94" i="9"/>
  <c r="JKT94" i="9"/>
  <c r="JKS94" i="9"/>
  <c r="JKR94" i="9"/>
  <c r="JKQ94" i="9"/>
  <c r="JKP94" i="9"/>
  <c r="JKO94" i="9"/>
  <c r="JKN94" i="9"/>
  <c r="JKM94" i="9"/>
  <c r="JKL94" i="9"/>
  <c r="JKK94" i="9"/>
  <c r="JKJ94" i="9"/>
  <c r="JKI94" i="9"/>
  <c r="JKH94" i="9"/>
  <c r="JKG94" i="9"/>
  <c r="JKF94" i="9"/>
  <c r="JKE94" i="9"/>
  <c r="JKD94" i="9"/>
  <c r="JKC94" i="9"/>
  <c r="JKB94" i="9"/>
  <c r="JKA94" i="9"/>
  <c r="JJZ94" i="9"/>
  <c r="JJY94" i="9"/>
  <c r="JJX94" i="9"/>
  <c r="JJW94" i="9"/>
  <c r="JJV94" i="9"/>
  <c r="JJU94" i="9"/>
  <c r="JJT94" i="9"/>
  <c r="JJS94" i="9"/>
  <c r="JJR94" i="9"/>
  <c r="JJQ94" i="9"/>
  <c r="JJP94" i="9"/>
  <c r="JJO94" i="9"/>
  <c r="JJN94" i="9"/>
  <c r="JJM94" i="9"/>
  <c r="JJL94" i="9"/>
  <c r="JJK94" i="9"/>
  <c r="JJJ94" i="9"/>
  <c r="JJI94" i="9"/>
  <c r="JJH94" i="9"/>
  <c r="JJG94" i="9"/>
  <c r="JJF94" i="9"/>
  <c r="JJE94" i="9"/>
  <c r="JJD94" i="9"/>
  <c r="JJC94" i="9"/>
  <c r="JJB94" i="9"/>
  <c r="JJA94" i="9"/>
  <c r="JIZ94" i="9"/>
  <c r="JIY94" i="9"/>
  <c r="JIX94" i="9"/>
  <c r="JIW94" i="9"/>
  <c r="JIV94" i="9"/>
  <c r="JIU94" i="9"/>
  <c r="JIT94" i="9"/>
  <c r="JIS94" i="9"/>
  <c r="JIR94" i="9"/>
  <c r="JIQ94" i="9"/>
  <c r="JIP94" i="9"/>
  <c r="JIO94" i="9"/>
  <c r="JIN94" i="9"/>
  <c r="JIM94" i="9"/>
  <c r="JIL94" i="9"/>
  <c r="JIK94" i="9"/>
  <c r="JIJ94" i="9"/>
  <c r="JII94" i="9"/>
  <c r="JIH94" i="9"/>
  <c r="JIG94" i="9"/>
  <c r="JIF94" i="9"/>
  <c r="JIE94" i="9"/>
  <c r="JID94" i="9"/>
  <c r="JIC94" i="9"/>
  <c r="JIB94" i="9"/>
  <c r="JIA94" i="9"/>
  <c r="JHZ94" i="9"/>
  <c r="JHY94" i="9"/>
  <c r="JHX94" i="9"/>
  <c r="JHW94" i="9"/>
  <c r="JHV94" i="9"/>
  <c r="JHU94" i="9"/>
  <c r="JHT94" i="9"/>
  <c r="JHS94" i="9"/>
  <c r="JHR94" i="9"/>
  <c r="JHQ94" i="9"/>
  <c r="JHP94" i="9"/>
  <c r="JHO94" i="9"/>
  <c r="JHN94" i="9"/>
  <c r="JHM94" i="9"/>
  <c r="JHL94" i="9"/>
  <c r="JHK94" i="9"/>
  <c r="JHJ94" i="9"/>
  <c r="JHI94" i="9"/>
  <c r="JHH94" i="9"/>
  <c r="JHG94" i="9"/>
  <c r="JHF94" i="9"/>
  <c r="JHE94" i="9"/>
  <c r="JHD94" i="9"/>
  <c r="JHC94" i="9"/>
  <c r="JHB94" i="9"/>
  <c r="JHA94" i="9"/>
  <c r="JGZ94" i="9"/>
  <c r="JGY94" i="9"/>
  <c r="JGX94" i="9"/>
  <c r="JGW94" i="9"/>
  <c r="JGV94" i="9"/>
  <c r="JGU94" i="9"/>
  <c r="JGT94" i="9"/>
  <c r="JGS94" i="9"/>
  <c r="JGR94" i="9"/>
  <c r="JGQ94" i="9"/>
  <c r="JGP94" i="9"/>
  <c r="JGO94" i="9"/>
  <c r="JGN94" i="9"/>
  <c r="JGM94" i="9"/>
  <c r="JGL94" i="9"/>
  <c r="JGK94" i="9"/>
  <c r="JGJ94" i="9"/>
  <c r="JGI94" i="9"/>
  <c r="JGH94" i="9"/>
  <c r="JGG94" i="9"/>
  <c r="JGF94" i="9"/>
  <c r="JGE94" i="9"/>
  <c r="JGD94" i="9"/>
  <c r="JGC94" i="9"/>
  <c r="JGB94" i="9"/>
  <c r="JGA94" i="9"/>
  <c r="JFZ94" i="9"/>
  <c r="JFY94" i="9"/>
  <c r="JFX94" i="9"/>
  <c r="JFW94" i="9"/>
  <c r="JFV94" i="9"/>
  <c r="JFU94" i="9"/>
  <c r="JFT94" i="9"/>
  <c r="JFS94" i="9"/>
  <c r="JFR94" i="9"/>
  <c r="JFQ94" i="9"/>
  <c r="JFP94" i="9"/>
  <c r="JFO94" i="9"/>
  <c r="JFN94" i="9"/>
  <c r="JFM94" i="9"/>
  <c r="JFL94" i="9"/>
  <c r="JFK94" i="9"/>
  <c r="JFJ94" i="9"/>
  <c r="JFI94" i="9"/>
  <c r="JFH94" i="9"/>
  <c r="JFG94" i="9"/>
  <c r="JFF94" i="9"/>
  <c r="JFE94" i="9"/>
  <c r="JFD94" i="9"/>
  <c r="JFC94" i="9"/>
  <c r="JFB94" i="9"/>
  <c r="JFA94" i="9"/>
  <c r="JEZ94" i="9"/>
  <c r="JEY94" i="9"/>
  <c r="JEX94" i="9"/>
  <c r="JEW94" i="9"/>
  <c r="JEV94" i="9"/>
  <c r="JEU94" i="9"/>
  <c r="JET94" i="9"/>
  <c r="JES94" i="9"/>
  <c r="JER94" i="9"/>
  <c r="JEQ94" i="9"/>
  <c r="JEP94" i="9"/>
  <c r="JEO94" i="9"/>
  <c r="JEN94" i="9"/>
  <c r="JEM94" i="9"/>
  <c r="JEL94" i="9"/>
  <c r="JEK94" i="9"/>
  <c r="JEJ94" i="9"/>
  <c r="JEI94" i="9"/>
  <c r="JEH94" i="9"/>
  <c r="JEG94" i="9"/>
  <c r="JEF94" i="9"/>
  <c r="JEE94" i="9"/>
  <c r="JED94" i="9"/>
  <c r="JEC94" i="9"/>
  <c r="JEB94" i="9"/>
  <c r="JEA94" i="9"/>
  <c r="JDZ94" i="9"/>
  <c r="JDY94" i="9"/>
  <c r="JDX94" i="9"/>
  <c r="JDW94" i="9"/>
  <c r="JDV94" i="9"/>
  <c r="JDU94" i="9"/>
  <c r="JDT94" i="9"/>
  <c r="JDS94" i="9"/>
  <c r="JDR94" i="9"/>
  <c r="JDQ94" i="9"/>
  <c r="JDP94" i="9"/>
  <c r="JDO94" i="9"/>
  <c r="JDN94" i="9"/>
  <c r="JDM94" i="9"/>
  <c r="JDL94" i="9"/>
  <c r="JDK94" i="9"/>
  <c r="JDJ94" i="9"/>
  <c r="JDI94" i="9"/>
  <c r="JDH94" i="9"/>
  <c r="JDG94" i="9"/>
  <c r="JDF94" i="9"/>
  <c r="JDE94" i="9"/>
  <c r="JDD94" i="9"/>
  <c r="JDC94" i="9"/>
  <c r="JDB94" i="9"/>
  <c r="JDA94" i="9"/>
  <c r="JCZ94" i="9"/>
  <c r="JCY94" i="9"/>
  <c r="JCX94" i="9"/>
  <c r="JCW94" i="9"/>
  <c r="JCV94" i="9"/>
  <c r="JCU94" i="9"/>
  <c r="JCT94" i="9"/>
  <c r="JCS94" i="9"/>
  <c r="JCR94" i="9"/>
  <c r="JCQ94" i="9"/>
  <c r="JCP94" i="9"/>
  <c r="JCO94" i="9"/>
  <c r="JCN94" i="9"/>
  <c r="JCM94" i="9"/>
  <c r="JCL94" i="9"/>
  <c r="JCK94" i="9"/>
  <c r="JCJ94" i="9"/>
  <c r="JCI94" i="9"/>
  <c r="JCH94" i="9"/>
  <c r="JCG94" i="9"/>
  <c r="JCF94" i="9"/>
  <c r="JCE94" i="9"/>
  <c r="JCD94" i="9"/>
  <c r="JCC94" i="9"/>
  <c r="JCB94" i="9"/>
  <c r="JCA94" i="9"/>
  <c r="JBZ94" i="9"/>
  <c r="JBY94" i="9"/>
  <c r="JBX94" i="9"/>
  <c r="JBW94" i="9"/>
  <c r="JBV94" i="9"/>
  <c r="JBU94" i="9"/>
  <c r="JBT94" i="9"/>
  <c r="JBS94" i="9"/>
  <c r="JBR94" i="9"/>
  <c r="JBQ94" i="9"/>
  <c r="JBP94" i="9"/>
  <c r="JBO94" i="9"/>
  <c r="JBN94" i="9"/>
  <c r="JBM94" i="9"/>
  <c r="JBL94" i="9"/>
  <c r="JBK94" i="9"/>
  <c r="JBJ94" i="9"/>
  <c r="JBI94" i="9"/>
  <c r="JBH94" i="9"/>
  <c r="JBG94" i="9"/>
  <c r="JBF94" i="9"/>
  <c r="JBE94" i="9"/>
  <c r="JBD94" i="9"/>
  <c r="JBC94" i="9"/>
  <c r="JBB94" i="9"/>
  <c r="JBA94" i="9"/>
  <c r="JAZ94" i="9"/>
  <c r="JAY94" i="9"/>
  <c r="JAX94" i="9"/>
  <c r="JAW94" i="9"/>
  <c r="JAV94" i="9"/>
  <c r="JAU94" i="9"/>
  <c r="JAT94" i="9"/>
  <c r="JAS94" i="9"/>
  <c r="JAR94" i="9"/>
  <c r="JAQ94" i="9"/>
  <c r="JAP94" i="9"/>
  <c r="JAO94" i="9"/>
  <c r="JAN94" i="9"/>
  <c r="JAM94" i="9"/>
  <c r="JAL94" i="9"/>
  <c r="JAK94" i="9"/>
  <c r="JAJ94" i="9"/>
  <c r="JAI94" i="9"/>
  <c r="JAH94" i="9"/>
  <c r="JAG94" i="9"/>
  <c r="JAF94" i="9"/>
  <c r="JAE94" i="9"/>
  <c r="JAD94" i="9"/>
  <c r="JAC94" i="9"/>
  <c r="JAB94" i="9"/>
  <c r="JAA94" i="9"/>
  <c r="IZZ94" i="9"/>
  <c r="IZY94" i="9"/>
  <c r="IZX94" i="9"/>
  <c r="IZW94" i="9"/>
  <c r="IZV94" i="9"/>
  <c r="IZU94" i="9"/>
  <c r="IZT94" i="9"/>
  <c r="IZS94" i="9"/>
  <c r="IZR94" i="9"/>
  <c r="IZQ94" i="9"/>
  <c r="IZP94" i="9"/>
  <c r="IZO94" i="9"/>
  <c r="IZN94" i="9"/>
  <c r="IZM94" i="9"/>
  <c r="IZL94" i="9"/>
  <c r="IZK94" i="9"/>
  <c r="IZJ94" i="9"/>
  <c r="IZI94" i="9"/>
  <c r="IZH94" i="9"/>
  <c r="IZG94" i="9"/>
  <c r="IZF94" i="9"/>
  <c r="IZE94" i="9"/>
  <c r="IZD94" i="9"/>
  <c r="IZC94" i="9"/>
  <c r="IZB94" i="9"/>
  <c r="IZA94" i="9"/>
  <c r="IYZ94" i="9"/>
  <c r="IYY94" i="9"/>
  <c r="IYX94" i="9"/>
  <c r="IYW94" i="9"/>
  <c r="IYV94" i="9"/>
  <c r="IYU94" i="9"/>
  <c r="IYT94" i="9"/>
  <c r="IYS94" i="9"/>
  <c r="IYR94" i="9"/>
  <c r="IYQ94" i="9"/>
  <c r="IYP94" i="9"/>
  <c r="IYO94" i="9"/>
  <c r="IYN94" i="9"/>
  <c r="IYM94" i="9"/>
  <c r="IYL94" i="9"/>
  <c r="IYK94" i="9"/>
  <c r="IYJ94" i="9"/>
  <c r="IYI94" i="9"/>
  <c r="IYH94" i="9"/>
  <c r="IYG94" i="9"/>
  <c r="IYF94" i="9"/>
  <c r="IYE94" i="9"/>
  <c r="IYD94" i="9"/>
  <c r="IYC94" i="9"/>
  <c r="IYB94" i="9"/>
  <c r="IYA94" i="9"/>
  <c r="IXZ94" i="9"/>
  <c r="IXY94" i="9"/>
  <c r="IXX94" i="9"/>
  <c r="IXW94" i="9"/>
  <c r="IXV94" i="9"/>
  <c r="IXU94" i="9"/>
  <c r="IXT94" i="9"/>
  <c r="IXS94" i="9"/>
  <c r="IXR94" i="9"/>
  <c r="IXQ94" i="9"/>
  <c r="IXP94" i="9"/>
  <c r="IXO94" i="9"/>
  <c r="IXN94" i="9"/>
  <c r="IXM94" i="9"/>
  <c r="IXL94" i="9"/>
  <c r="IXK94" i="9"/>
  <c r="IXJ94" i="9"/>
  <c r="IXI94" i="9"/>
  <c r="IXH94" i="9"/>
  <c r="IXG94" i="9"/>
  <c r="IXF94" i="9"/>
  <c r="IXE94" i="9"/>
  <c r="IXD94" i="9"/>
  <c r="IXC94" i="9"/>
  <c r="IXB94" i="9"/>
  <c r="IXA94" i="9"/>
  <c r="IWZ94" i="9"/>
  <c r="IWY94" i="9"/>
  <c r="IWX94" i="9"/>
  <c r="IWW94" i="9"/>
  <c r="IWV94" i="9"/>
  <c r="IWU94" i="9"/>
  <c r="IWT94" i="9"/>
  <c r="IWS94" i="9"/>
  <c r="IWR94" i="9"/>
  <c r="IWQ94" i="9"/>
  <c r="IWP94" i="9"/>
  <c r="IWO94" i="9"/>
  <c r="IWN94" i="9"/>
  <c r="IWM94" i="9"/>
  <c r="IWL94" i="9"/>
  <c r="IWK94" i="9"/>
  <c r="IWJ94" i="9"/>
  <c r="IWI94" i="9"/>
  <c r="IWH94" i="9"/>
  <c r="IWG94" i="9"/>
  <c r="IWF94" i="9"/>
  <c r="IWE94" i="9"/>
  <c r="IWD94" i="9"/>
  <c r="IWC94" i="9"/>
  <c r="IWB94" i="9"/>
  <c r="IWA94" i="9"/>
  <c r="IVZ94" i="9"/>
  <c r="IVY94" i="9"/>
  <c r="IVX94" i="9"/>
  <c r="IVW94" i="9"/>
  <c r="IVV94" i="9"/>
  <c r="IVU94" i="9"/>
  <c r="IVT94" i="9"/>
  <c r="IVS94" i="9"/>
  <c r="IVR94" i="9"/>
  <c r="IVQ94" i="9"/>
  <c r="IVP94" i="9"/>
  <c r="IVO94" i="9"/>
  <c r="IVN94" i="9"/>
  <c r="IVM94" i="9"/>
  <c r="IVL94" i="9"/>
  <c r="IVK94" i="9"/>
  <c r="IVJ94" i="9"/>
  <c r="IVI94" i="9"/>
  <c r="IVH94" i="9"/>
  <c r="IVG94" i="9"/>
  <c r="IVF94" i="9"/>
  <c r="IVE94" i="9"/>
  <c r="IVD94" i="9"/>
  <c r="IVC94" i="9"/>
  <c r="IVB94" i="9"/>
  <c r="IVA94" i="9"/>
  <c r="IUZ94" i="9"/>
  <c r="IUY94" i="9"/>
  <c r="IUX94" i="9"/>
  <c r="IUW94" i="9"/>
  <c r="IUV94" i="9"/>
  <c r="IUU94" i="9"/>
  <c r="IUT94" i="9"/>
  <c r="IUS94" i="9"/>
  <c r="IUR94" i="9"/>
  <c r="IUQ94" i="9"/>
  <c r="IUP94" i="9"/>
  <c r="IUO94" i="9"/>
  <c r="IUN94" i="9"/>
  <c r="IUM94" i="9"/>
  <c r="IUL94" i="9"/>
  <c r="IUK94" i="9"/>
  <c r="IUJ94" i="9"/>
  <c r="IUI94" i="9"/>
  <c r="IUH94" i="9"/>
  <c r="IUG94" i="9"/>
  <c r="IUF94" i="9"/>
  <c r="IUE94" i="9"/>
  <c r="IUD94" i="9"/>
  <c r="IUC94" i="9"/>
  <c r="IUB94" i="9"/>
  <c r="IUA94" i="9"/>
  <c r="ITZ94" i="9"/>
  <c r="ITY94" i="9"/>
  <c r="ITX94" i="9"/>
  <c r="ITW94" i="9"/>
  <c r="ITV94" i="9"/>
  <c r="ITU94" i="9"/>
  <c r="ITT94" i="9"/>
  <c r="ITS94" i="9"/>
  <c r="ITR94" i="9"/>
  <c r="ITQ94" i="9"/>
  <c r="ITP94" i="9"/>
  <c r="ITO94" i="9"/>
  <c r="ITN94" i="9"/>
  <c r="ITM94" i="9"/>
  <c r="ITL94" i="9"/>
  <c r="ITK94" i="9"/>
  <c r="ITJ94" i="9"/>
  <c r="ITI94" i="9"/>
  <c r="ITH94" i="9"/>
  <c r="ITG94" i="9"/>
  <c r="ITF94" i="9"/>
  <c r="ITE94" i="9"/>
  <c r="ITD94" i="9"/>
  <c r="ITC94" i="9"/>
  <c r="ITB94" i="9"/>
  <c r="ITA94" i="9"/>
  <c r="ISZ94" i="9"/>
  <c r="ISY94" i="9"/>
  <c r="ISX94" i="9"/>
  <c r="ISW94" i="9"/>
  <c r="ISV94" i="9"/>
  <c r="ISU94" i="9"/>
  <c r="IST94" i="9"/>
  <c r="ISS94" i="9"/>
  <c r="ISR94" i="9"/>
  <c r="ISQ94" i="9"/>
  <c r="ISP94" i="9"/>
  <c r="ISO94" i="9"/>
  <c r="ISN94" i="9"/>
  <c r="ISM94" i="9"/>
  <c r="ISL94" i="9"/>
  <c r="ISK94" i="9"/>
  <c r="ISJ94" i="9"/>
  <c r="ISI94" i="9"/>
  <c r="ISH94" i="9"/>
  <c r="ISG94" i="9"/>
  <c r="ISF94" i="9"/>
  <c r="ISE94" i="9"/>
  <c r="ISD94" i="9"/>
  <c r="ISC94" i="9"/>
  <c r="ISB94" i="9"/>
  <c r="ISA94" i="9"/>
  <c r="IRZ94" i="9"/>
  <c r="IRY94" i="9"/>
  <c r="IRX94" i="9"/>
  <c r="IRW94" i="9"/>
  <c r="IRV94" i="9"/>
  <c r="IRU94" i="9"/>
  <c r="IRT94" i="9"/>
  <c r="IRS94" i="9"/>
  <c r="IRR94" i="9"/>
  <c r="IRQ94" i="9"/>
  <c r="IRP94" i="9"/>
  <c r="IRO94" i="9"/>
  <c r="IRN94" i="9"/>
  <c r="IRM94" i="9"/>
  <c r="IRL94" i="9"/>
  <c r="IRK94" i="9"/>
  <c r="IRJ94" i="9"/>
  <c r="IRI94" i="9"/>
  <c r="IRH94" i="9"/>
  <c r="IRG94" i="9"/>
  <c r="IRF94" i="9"/>
  <c r="IRE94" i="9"/>
  <c r="IRD94" i="9"/>
  <c r="IRC94" i="9"/>
  <c r="IRB94" i="9"/>
  <c r="IRA94" i="9"/>
  <c r="IQZ94" i="9"/>
  <c r="IQY94" i="9"/>
  <c r="IQX94" i="9"/>
  <c r="IQW94" i="9"/>
  <c r="IQV94" i="9"/>
  <c r="IQU94" i="9"/>
  <c r="IQT94" i="9"/>
  <c r="IQS94" i="9"/>
  <c r="IQR94" i="9"/>
  <c r="IQQ94" i="9"/>
  <c r="IQP94" i="9"/>
  <c r="IQO94" i="9"/>
  <c r="IQN94" i="9"/>
  <c r="IQM94" i="9"/>
  <c r="IQL94" i="9"/>
  <c r="IQK94" i="9"/>
  <c r="IQJ94" i="9"/>
  <c r="IQI94" i="9"/>
  <c r="IQH94" i="9"/>
  <c r="IQG94" i="9"/>
  <c r="IQF94" i="9"/>
  <c r="IQE94" i="9"/>
  <c r="IQD94" i="9"/>
  <c r="IQC94" i="9"/>
  <c r="IQB94" i="9"/>
  <c r="IQA94" i="9"/>
  <c r="IPZ94" i="9"/>
  <c r="IPY94" i="9"/>
  <c r="IPX94" i="9"/>
  <c r="IPW94" i="9"/>
  <c r="IPV94" i="9"/>
  <c r="IPU94" i="9"/>
  <c r="IPT94" i="9"/>
  <c r="IPS94" i="9"/>
  <c r="IPR94" i="9"/>
  <c r="IPQ94" i="9"/>
  <c r="IPP94" i="9"/>
  <c r="IPO94" i="9"/>
  <c r="IPN94" i="9"/>
  <c r="IPM94" i="9"/>
  <c r="IPL94" i="9"/>
  <c r="IPK94" i="9"/>
  <c r="IPJ94" i="9"/>
  <c r="IPI94" i="9"/>
  <c r="IPH94" i="9"/>
  <c r="IPG94" i="9"/>
  <c r="IPF94" i="9"/>
  <c r="IPE94" i="9"/>
  <c r="IPD94" i="9"/>
  <c r="IPC94" i="9"/>
  <c r="IPB94" i="9"/>
  <c r="IPA94" i="9"/>
  <c r="IOZ94" i="9"/>
  <c r="IOY94" i="9"/>
  <c r="IOX94" i="9"/>
  <c r="IOW94" i="9"/>
  <c r="IOV94" i="9"/>
  <c r="IOU94" i="9"/>
  <c r="IOT94" i="9"/>
  <c r="IOS94" i="9"/>
  <c r="IOR94" i="9"/>
  <c r="IOQ94" i="9"/>
  <c r="IOP94" i="9"/>
  <c r="IOO94" i="9"/>
  <c r="ION94" i="9"/>
  <c r="IOM94" i="9"/>
  <c r="IOL94" i="9"/>
  <c r="IOK94" i="9"/>
  <c r="IOJ94" i="9"/>
  <c r="IOI94" i="9"/>
  <c r="IOH94" i="9"/>
  <c r="IOG94" i="9"/>
  <c r="IOF94" i="9"/>
  <c r="IOE94" i="9"/>
  <c r="IOD94" i="9"/>
  <c r="IOC94" i="9"/>
  <c r="IOB94" i="9"/>
  <c r="IOA94" i="9"/>
  <c r="INZ94" i="9"/>
  <c r="INY94" i="9"/>
  <c r="INX94" i="9"/>
  <c r="INW94" i="9"/>
  <c r="INV94" i="9"/>
  <c r="INU94" i="9"/>
  <c r="INT94" i="9"/>
  <c r="INS94" i="9"/>
  <c r="INR94" i="9"/>
  <c r="INQ94" i="9"/>
  <c r="INP94" i="9"/>
  <c r="INO94" i="9"/>
  <c r="INN94" i="9"/>
  <c r="INM94" i="9"/>
  <c r="INL94" i="9"/>
  <c r="INK94" i="9"/>
  <c r="INJ94" i="9"/>
  <c r="INI94" i="9"/>
  <c r="INH94" i="9"/>
  <c r="ING94" i="9"/>
  <c r="INF94" i="9"/>
  <c r="INE94" i="9"/>
  <c r="IND94" i="9"/>
  <c r="INC94" i="9"/>
  <c r="INB94" i="9"/>
  <c r="INA94" i="9"/>
  <c r="IMZ94" i="9"/>
  <c r="IMY94" i="9"/>
  <c r="IMX94" i="9"/>
  <c r="IMW94" i="9"/>
  <c r="IMV94" i="9"/>
  <c r="IMU94" i="9"/>
  <c r="IMT94" i="9"/>
  <c r="IMS94" i="9"/>
  <c r="IMR94" i="9"/>
  <c r="IMQ94" i="9"/>
  <c r="IMP94" i="9"/>
  <c r="IMO94" i="9"/>
  <c r="IMN94" i="9"/>
  <c r="IMM94" i="9"/>
  <c r="IML94" i="9"/>
  <c r="IMK94" i="9"/>
  <c r="IMJ94" i="9"/>
  <c r="IMI94" i="9"/>
  <c r="IMH94" i="9"/>
  <c r="IMG94" i="9"/>
  <c r="IMF94" i="9"/>
  <c r="IME94" i="9"/>
  <c r="IMD94" i="9"/>
  <c r="IMC94" i="9"/>
  <c r="IMB94" i="9"/>
  <c r="IMA94" i="9"/>
  <c r="ILZ94" i="9"/>
  <c r="ILY94" i="9"/>
  <c r="ILX94" i="9"/>
  <c r="ILW94" i="9"/>
  <c r="ILV94" i="9"/>
  <c r="ILU94" i="9"/>
  <c r="ILT94" i="9"/>
  <c r="ILS94" i="9"/>
  <c r="ILR94" i="9"/>
  <c r="ILQ94" i="9"/>
  <c r="ILP94" i="9"/>
  <c r="ILO94" i="9"/>
  <c r="ILN94" i="9"/>
  <c r="ILM94" i="9"/>
  <c r="ILL94" i="9"/>
  <c r="ILK94" i="9"/>
  <c r="ILJ94" i="9"/>
  <c r="ILI94" i="9"/>
  <c r="ILH94" i="9"/>
  <c r="ILG94" i="9"/>
  <c r="ILF94" i="9"/>
  <c r="ILE94" i="9"/>
  <c r="ILD94" i="9"/>
  <c r="ILC94" i="9"/>
  <c r="ILB94" i="9"/>
  <c r="ILA94" i="9"/>
  <c r="IKZ94" i="9"/>
  <c r="IKY94" i="9"/>
  <c r="IKX94" i="9"/>
  <c r="IKW94" i="9"/>
  <c r="IKV94" i="9"/>
  <c r="IKU94" i="9"/>
  <c r="IKT94" i="9"/>
  <c r="IKS94" i="9"/>
  <c r="IKR94" i="9"/>
  <c r="IKQ94" i="9"/>
  <c r="IKP94" i="9"/>
  <c r="IKO94" i="9"/>
  <c r="IKN94" i="9"/>
  <c r="IKM94" i="9"/>
  <c r="IKL94" i="9"/>
  <c r="IKK94" i="9"/>
  <c r="IKJ94" i="9"/>
  <c r="IKI94" i="9"/>
  <c r="IKH94" i="9"/>
  <c r="IKG94" i="9"/>
  <c r="IKF94" i="9"/>
  <c r="IKE94" i="9"/>
  <c r="IKD94" i="9"/>
  <c r="IKC94" i="9"/>
  <c r="IKB94" i="9"/>
  <c r="IKA94" i="9"/>
  <c r="IJZ94" i="9"/>
  <c r="IJY94" i="9"/>
  <c r="IJX94" i="9"/>
  <c r="IJW94" i="9"/>
  <c r="IJV94" i="9"/>
  <c r="IJU94" i="9"/>
  <c r="IJT94" i="9"/>
  <c r="IJS94" i="9"/>
  <c r="IJR94" i="9"/>
  <c r="IJQ94" i="9"/>
  <c r="IJP94" i="9"/>
  <c r="IJO94" i="9"/>
  <c r="IJN94" i="9"/>
  <c r="IJM94" i="9"/>
  <c r="IJL94" i="9"/>
  <c r="IJK94" i="9"/>
  <c r="IJJ94" i="9"/>
  <c r="IJI94" i="9"/>
  <c r="IJH94" i="9"/>
  <c r="IJG94" i="9"/>
  <c r="IJF94" i="9"/>
  <c r="IJE94" i="9"/>
  <c r="IJD94" i="9"/>
  <c r="IJC94" i="9"/>
  <c r="IJB94" i="9"/>
  <c r="IJA94" i="9"/>
  <c r="IIZ94" i="9"/>
  <c r="IIY94" i="9"/>
  <c r="IIX94" i="9"/>
  <c r="IIW94" i="9"/>
  <c r="IIV94" i="9"/>
  <c r="IIU94" i="9"/>
  <c r="IIT94" i="9"/>
  <c r="IIS94" i="9"/>
  <c r="IIR94" i="9"/>
  <c r="IIQ94" i="9"/>
  <c r="IIP94" i="9"/>
  <c r="IIO94" i="9"/>
  <c r="IIN94" i="9"/>
  <c r="IIM94" i="9"/>
  <c r="IIL94" i="9"/>
  <c r="IIK94" i="9"/>
  <c r="IIJ94" i="9"/>
  <c r="III94" i="9"/>
  <c r="IIH94" i="9"/>
  <c r="IIG94" i="9"/>
  <c r="IIF94" i="9"/>
  <c r="IIE94" i="9"/>
  <c r="IID94" i="9"/>
  <c r="IIC94" i="9"/>
  <c r="IIB94" i="9"/>
  <c r="IIA94" i="9"/>
  <c r="IHZ94" i="9"/>
  <c r="IHY94" i="9"/>
  <c r="IHX94" i="9"/>
  <c r="IHW94" i="9"/>
  <c r="IHV94" i="9"/>
  <c r="IHU94" i="9"/>
  <c r="IHT94" i="9"/>
  <c r="IHS94" i="9"/>
  <c r="IHR94" i="9"/>
  <c r="IHQ94" i="9"/>
  <c r="IHP94" i="9"/>
  <c r="IHO94" i="9"/>
  <c r="IHN94" i="9"/>
  <c r="IHM94" i="9"/>
  <c r="IHL94" i="9"/>
  <c r="IHK94" i="9"/>
  <c r="IHJ94" i="9"/>
  <c r="IHI94" i="9"/>
  <c r="IHH94" i="9"/>
  <c r="IHG94" i="9"/>
  <c r="IHF94" i="9"/>
  <c r="IHE94" i="9"/>
  <c r="IHD94" i="9"/>
  <c r="IHC94" i="9"/>
  <c r="IHB94" i="9"/>
  <c r="IHA94" i="9"/>
  <c r="IGZ94" i="9"/>
  <c r="IGY94" i="9"/>
  <c r="IGX94" i="9"/>
  <c r="IGW94" i="9"/>
  <c r="IGV94" i="9"/>
  <c r="IGU94" i="9"/>
  <c r="IGT94" i="9"/>
  <c r="IGS94" i="9"/>
  <c r="IGR94" i="9"/>
  <c r="IGQ94" i="9"/>
  <c r="IGP94" i="9"/>
  <c r="IGO94" i="9"/>
  <c r="IGN94" i="9"/>
  <c r="IGM94" i="9"/>
  <c r="IGL94" i="9"/>
  <c r="IGK94" i="9"/>
  <c r="IGJ94" i="9"/>
  <c r="IGI94" i="9"/>
  <c r="IGH94" i="9"/>
  <c r="IGG94" i="9"/>
  <c r="IGF94" i="9"/>
  <c r="IGE94" i="9"/>
  <c r="IGD94" i="9"/>
  <c r="IGC94" i="9"/>
  <c r="IGB94" i="9"/>
  <c r="IGA94" i="9"/>
  <c r="IFZ94" i="9"/>
  <c r="IFY94" i="9"/>
  <c r="IFX94" i="9"/>
  <c r="IFW94" i="9"/>
  <c r="IFV94" i="9"/>
  <c r="IFU94" i="9"/>
  <c r="IFT94" i="9"/>
  <c r="IFS94" i="9"/>
  <c r="IFR94" i="9"/>
  <c r="IFQ94" i="9"/>
  <c r="IFP94" i="9"/>
  <c r="IFO94" i="9"/>
  <c r="IFN94" i="9"/>
  <c r="IFM94" i="9"/>
  <c r="IFL94" i="9"/>
  <c r="IFK94" i="9"/>
  <c r="IFJ94" i="9"/>
  <c r="IFI94" i="9"/>
  <c r="IFH94" i="9"/>
  <c r="IFG94" i="9"/>
  <c r="IFF94" i="9"/>
  <c r="IFE94" i="9"/>
  <c r="IFD94" i="9"/>
  <c r="IFC94" i="9"/>
  <c r="IFB94" i="9"/>
  <c r="IFA94" i="9"/>
  <c r="IEZ94" i="9"/>
  <c r="IEY94" i="9"/>
  <c r="IEX94" i="9"/>
  <c r="IEW94" i="9"/>
  <c r="IEV94" i="9"/>
  <c r="IEU94" i="9"/>
  <c r="IET94" i="9"/>
  <c r="IES94" i="9"/>
  <c r="IER94" i="9"/>
  <c r="IEQ94" i="9"/>
  <c r="IEP94" i="9"/>
  <c r="IEO94" i="9"/>
  <c r="IEN94" i="9"/>
  <c r="IEM94" i="9"/>
  <c r="IEL94" i="9"/>
  <c r="IEK94" i="9"/>
  <c r="IEJ94" i="9"/>
  <c r="IEI94" i="9"/>
  <c r="IEH94" i="9"/>
  <c r="IEG94" i="9"/>
  <c r="IEF94" i="9"/>
  <c r="IEE94" i="9"/>
  <c r="IED94" i="9"/>
  <c r="IEC94" i="9"/>
  <c r="IEB94" i="9"/>
  <c r="IEA94" i="9"/>
  <c r="IDZ94" i="9"/>
  <c r="IDY94" i="9"/>
  <c r="IDX94" i="9"/>
  <c r="IDW94" i="9"/>
  <c r="IDV94" i="9"/>
  <c r="IDU94" i="9"/>
  <c r="IDT94" i="9"/>
  <c r="IDS94" i="9"/>
  <c r="IDR94" i="9"/>
  <c r="IDQ94" i="9"/>
  <c r="IDP94" i="9"/>
  <c r="IDO94" i="9"/>
  <c r="IDN94" i="9"/>
  <c r="IDM94" i="9"/>
  <c r="IDL94" i="9"/>
  <c r="IDK94" i="9"/>
  <c r="IDJ94" i="9"/>
  <c r="IDI94" i="9"/>
  <c r="IDH94" i="9"/>
  <c r="IDG94" i="9"/>
  <c r="IDF94" i="9"/>
  <c r="IDE94" i="9"/>
  <c r="IDD94" i="9"/>
  <c r="IDC94" i="9"/>
  <c r="IDB94" i="9"/>
  <c r="IDA94" i="9"/>
  <c r="ICZ94" i="9"/>
  <c r="ICY94" i="9"/>
  <c r="ICX94" i="9"/>
  <c r="ICW94" i="9"/>
  <c r="ICV94" i="9"/>
  <c r="ICU94" i="9"/>
  <c r="ICT94" i="9"/>
  <c r="ICS94" i="9"/>
  <c r="ICR94" i="9"/>
  <c r="ICQ94" i="9"/>
  <c r="ICP94" i="9"/>
  <c r="ICO94" i="9"/>
  <c r="ICN94" i="9"/>
  <c r="ICM94" i="9"/>
  <c r="ICL94" i="9"/>
  <c r="ICK94" i="9"/>
  <c r="ICJ94" i="9"/>
  <c r="ICI94" i="9"/>
  <c r="ICH94" i="9"/>
  <c r="ICG94" i="9"/>
  <c r="ICF94" i="9"/>
  <c r="ICE94" i="9"/>
  <c r="ICD94" i="9"/>
  <c r="ICC94" i="9"/>
  <c r="ICB94" i="9"/>
  <c r="ICA94" i="9"/>
  <c r="IBZ94" i="9"/>
  <c r="IBY94" i="9"/>
  <c r="IBX94" i="9"/>
  <c r="IBW94" i="9"/>
  <c r="IBV94" i="9"/>
  <c r="IBU94" i="9"/>
  <c r="IBT94" i="9"/>
  <c r="IBS94" i="9"/>
  <c r="IBR94" i="9"/>
  <c r="IBQ94" i="9"/>
  <c r="IBP94" i="9"/>
  <c r="IBO94" i="9"/>
  <c r="IBN94" i="9"/>
  <c r="IBM94" i="9"/>
  <c r="IBL94" i="9"/>
  <c r="IBK94" i="9"/>
  <c r="IBJ94" i="9"/>
  <c r="IBI94" i="9"/>
  <c r="IBH94" i="9"/>
  <c r="IBG94" i="9"/>
  <c r="IBF94" i="9"/>
  <c r="IBE94" i="9"/>
  <c r="IBD94" i="9"/>
  <c r="IBC94" i="9"/>
  <c r="IBB94" i="9"/>
  <c r="IBA94" i="9"/>
  <c r="IAZ94" i="9"/>
  <c r="IAY94" i="9"/>
  <c r="IAX94" i="9"/>
  <c r="IAW94" i="9"/>
  <c r="IAV94" i="9"/>
  <c r="IAU94" i="9"/>
  <c r="IAT94" i="9"/>
  <c r="IAS94" i="9"/>
  <c r="IAR94" i="9"/>
  <c r="IAQ94" i="9"/>
  <c r="IAP94" i="9"/>
  <c r="IAO94" i="9"/>
  <c r="IAN94" i="9"/>
  <c r="IAM94" i="9"/>
  <c r="IAL94" i="9"/>
  <c r="IAK94" i="9"/>
  <c r="IAJ94" i="9"/>
  <c r="IAI94" i="9"/>
  <c r="IAH94" i="9"/>
  <c r="IAG94" i="9"/>
  <c r="IAF94" i="9"/>
  <c r="IAE94" i="9"/>
  <c r="IAD94" i="9"/>
  <c r="IAC94" i="9"/>
  <c r="IAB94" i="9"/>
  <c r="IAA94" i="9"/>
  <c r="HZZ94" i="9"/>
  <c r="HZY94" i="9"/>
  <c r="HZX94" i="9"/>
  <c r="HZW94" i="9"/>
  <c r="HZV94" i="9"/>
  <c r="HZU94" i="9"/>
  <c r="HZT94" i="9"/>
  <c r="HZS94" i="9"/>
  <c r="HZR94" i="9"/>
  <c r="HZQ94" i="9"/>
  <c r="HZP94" i="9"/>
  <c r="HZO94" i="9"/>
  <c r="HZN94" i="9"/>
  <c r="HZM94" i="9"/>
  <c r="HZL94" i="9"/>
  <c r="HZK94" i="9"/>
  <c r="HZJ94" i="9"/>
  <c r="HZI94" i="9"/>
  <c r="HZH94" i="9"/>
  <c r="HZG94" i="9"/>
  <c r="HZF94" i="9"/>
  <c r="HZE94" i="9"/>
  <c r="HZD94" i="9"/>
  <c r="HZC94" i="9"/>
  <c r="HZB94" i="9"/>
  <c r="HZA94" i="9"/>
  <c r="HYZ94" i="9"/>
  <c r="HYY94" i="9"/>
  <c r="HYX94" i="9"/>
  <c r="HYW94" i="9"/>
  <c r="HYV94" i="9"/>
  <c r="HYU94" i="9"/>
  <c r="HYT94" i="9"/>
  <c r="HYS94" i="9"/>
  <c r="HYR94" i="9"/>
  <c r="HYQ94" i="9"/>
  <c r="HYP94" i="9"/>
  <c r="HYO94" i="9"/>
  <c r="HYN94" i="9"/>
  <c r="HYM94" i="9"/>
  <c r="HYL94" i="9"/>
  <c r="HYK94" i="9"/>
  <c r="HYJ94" i="9"/>
  <c r="HYI94" i="9"/>
  <c r="HYH94" i="9"/>
  <c r="HYG94" i="9"/>
  <c r="HYF94" i="9"/>
  <c r="HYE94" i="9"/>
  <c r="HYD94" i="9"/>
  <c r="HYC94" i="9"/>
  <c r="HYB94" i="9"/>
  <c r="HYA94" i="9"/>
  <c r="HXZ94" i="9"/>
  <c r="HXY94" i="9"/>
  <c r="HXX94" i="9"/>
  <c r="HXW94" i="9"/>
  <c r="HXV94" i="9"/>
  <c r="HXU94" i="9"/>
  <c r="HXT94" i="9"/>
  <c r="HXS94" i="9"/>
  <c r="HXR94" i="9"/>
  <c r="HXQ94" i="9"/>
  <c r="HXP94" i="9"/>
  <c r="HXO94" i="9"/>
  <c r="HXN94" i="9"/>
  <c r="HXM94" i="9"/>
  <c r="HXL94" i="9"/>
  <c r="HXK94" i="9"/>
  <c r="HXJ94" i="9"/>
  <c r="HXI94" i="9"/>
  <c r="HXH94" i="9"/>
  <c r="HXG94" i="9"/>
  <c r="HXF94" i="9"/>
  <c r="HXE94" i="9"/>
  <c r="HXD94" i="9"/>
  <c r="HXC94" i="9"/>
  <c r="HXB94" i="9"/>
  <c r="HXA94" i="9"/>
  <c r="HWZ94" i="9"/>
  <c r="HWY94" i="9"/>
  <c r="HWX94" i="9"/>
  <c r="HWW94" i="9"/>
  <c r="HWV94" i="9"/>
  <c r="HWU94" i="9"/>
  <c r="HWT94" i="9"/>
  <c r="HWS94" i="9"/>
  <c r="HWR94" i="9"/>
  <c r="HWQ94" i="9"/>
  <c r="HWP94" i="9"/>
  <c r="HWO94" i="9"/>
  <c r="HWN94" i="9"/>
  <c r="HWM94" i="9"/>
  <c r="HWL94" i="9"/>
  <c r="HWK94" i="9"/>
  <c r="HWJ94" i="9"/>
  <c r="HWI94" i="9"/>
  <c r="HWH94" i="9"/>
  <c r="HWG94" i="9"/>
  <c r="HWF94" i="9"/>
  <c r="HWE94" i="9"/>
  <c r="HWD94" i="9"/>
  <c r="HWC94" i="9"/>
  <c r="HWB94" i="9"/>
  <c r="HWA94" i="9"/>
  <c r="HVZ94" i="9"/>
  <c r="HVY94" i="9"/>
  <c r="HVX94" i="9"/>
  <c r="HVW94" i="9"/>
  <c r="HVV94" i="9"/>
  <c r="HVU94" i="9"/>
  <c r="HVT94" i="9"/>
  <c r="HVS94" i="9"/>
  <c r="HVR94" i="9"/>
  <c r="HVQ94" i="9"/>
  <c r="HVP94" i="9"/>
  <c r="HVO94" i="9"/>
  <c r="HVN94" i="9"/>
  <c r="HVM94" i="9"/>
  <c r="HVL94" i="9"/>
  <c r="HVK94" i="9"/>
  <c r="HVJ94" i="9"/>
  <c r="HVI94" i="9"/>
  <c r="HVH94" i="9"/>
  <c r="HVG94" i="9"/>
  <c r="HVF94" i="9"/>
  <c r="HVE94" i="9"/>
  <c r="HVD94" i="9"/>
  <c r="HVC94" i="9"/>
  <c r="HVB94" i="9"/>
  <c r="HVA94" i="9"/>
  <c r="HUZ94" i="9"/>
  <c r="HUY94" i="9"/>
  <c r="HUX94" i="9"/>
  <c r="HUW94" i="9"/>
  <c r="HUV94" i="9"/>
  <c r="HUU94" i="9"/>
  <c r="HUT94" i="9"/>
  <c r="HUS94" i="9"/>
  <c r="HUR94" i="9"/>
  <c r="HUQ94" i="9"/>
  <c r="HUP94" i="9"/>
  <c r="HUO94" i="9"/>
  <c r="HUN94" i="9"/>
  <c r="HUM94" i="9"/>
  <c r="HUL94" i="9"/>
  <c r="HUK94" i="9"/>
  <c r="HUJ94" i="9"/>
  <c r="HUI94" i="9"/>
  <c r="HUH94" i="9"/>
  <c r="HUG94" i="9"/>
  <c r="HUF94" i="9"/>
  <c r="HUE94" i="9"/>
  <c r="HUD94" i="9"/>
  <c r="HUC94" i="9"/>
  <c r="HUB94" i="9"/>
  <c r="HUA94" i="9"/>
  <c r="HTZ94" i="9"/>
  <c r="HTY94" i="9"/>
  <c r="HTX94" i="9"/>
  <c r="HTW94" i="9"/>
  <c r="HTV94" i="9"/>
  <c r="HTU94" i="9"/>
  <c r="HTT94" i="9"/>
  <c r="HTS94" i="9"/>
  <c r="HTR94" i="9"/>
  <c r="HTQ94" i="9"/>
  <c r="HTP94" i="9"/>
  <c r="HTO94" i="9"/>
  <c r="HTN94" i="9"/>
  <c r="HTM94" i="9"/>
  <c r="HTL94" i="9"/>
  <c r="HTK94" i="9"/>
  <c r="HTJ94" i="9"/>
  <c r="HTI94" i="9"/>
  <c r="HTH94" i="9"/>
  <c r="HTG94" i="9"/>
  <c r="HTF94" i="9"/>
  <c r="HTE94" i="9"/>
  <c r="HTD94" i="9"/>
  <c r="HTC94" i="9"/>
  <c r="HTB94" i="9"/>
  <c r="HTA94" i="9"/>
  <c r="HSZ94" i="9"/>
  <c r="HSY94" i="9"/>
  <c r="HSX94" i="9"/>
  <c r="HSW94" i="9"/>
  <c r="HSV94" i="9"/>
  <c r="HSU94" i="9"/>
  <c r="HST94" i="9"/>
  <c r="HSS94" i="9"/>
  <c r="HSR94" i="9"/>
  <c r="HSQ94" i="9"/>
  <c r="HSP94" i="9"/>
  <c r="HSO94" i="9"/>
  <c r="HSN94" i="9"/>
  <c r="HSM94" i="9"/>
  <c r="HSL94" i="9"/>
  <c r="HSK94" i="9"/>
  <c r="HSJ94" i="9"/>
  <c r="HSI94" i="9"/>
  <c r="HSH94" i="9"/>
  <c r="HSG94" i="9"/>
  <c r="HSF94" i="9"/>
  <c r="HSE94" i="9"/>
  <c r="HSD94" i="9"/>
  <c r="HSC94" i="9"/>
  <c r="HSB94" i="9"/>
  <c r="HSA94" i="9"/>
  <c r="HRZ94" i="9"/>
  <c r="HRY94" i="9"/>
  <c r="HRX94" i="9"/>
  <c r="HRW94" i="9"/>
  <c r="HRV94" i="9"/>
  <c r="HRU94" i="9"/>
  <c r="HRT94" i="9"/>
  <c r="HRS94" i="9"/>
  <c r="HRR94" i="9"/>
  <c r="HRQ94" i="9"/>
  <c r="HRP94" i="9"/>
  <c r="HRO94" i="9"/>
  <c r="HRN94" i="9"/>
  <c r="HRM94" i="9"/>
  <c r="HRL94" i="9"/>
  <c r="HRK94" i="9"/>
  <c r="HRJ94" i="9"/>
  <c r="HRI94" i="9"/>
  <c r="HRH94" i="9"/>
  <c r="HRG94" i="9"/>
  <c r="HRF94" i="9"/>
  <c r="HRE94" i="9"/>
  <c r="HRD94" i="9"/>
  <c r="HRC94" i="9"/>
  <c r="HRB94" i="9"/>
  <c r="HRA94" i="9"/>
  <c r="HQZ94" i="9"/>
  <c r="HQY94" i="9"/>
  <c r="HQX94" i="9"/>
  <c r="HQW94" i="9"/>
  <c r="HQV94" i="9"/>
  <c r="HQU94" i="9"/>
  <c r="HQT94" i="9"/>
  <c r="HQS94" i="9"/>
  <c r="HQR94" i="9"/>
  <c r="HQQ94" i="9"/>
  <c r="HQP94" i="9"/>
  <c r="HQO94" i="9"/>
  <c r="HQN94" i="9"/>
  <c r="HQM94" i="9"/>
  <c r="HQL94" i="9"/>
  <c r="HQK94" i="9"/>
  <c r="HQJ94" i="9"/>
  <c r="HQI94" i="9"/>
  <c r="HQH94" i="9"/>
  <c r="HQG94" i="9"/>
  <c r="HQF94" i="9"/>
  <c r="HQE94" i="9"/>
  <c r="HQD94" i="9"/>
  <c r="HQC94" i="9"/>
  <c r="HQB94" i="9"/>
  <c r="HQA94" i="9"/>
  <c r="HPZ94" i="9"/>
  <c r="HPY94" i="9"/>
  <c r="HPX94" i="9"/>
  <c r="HPW94" i="9"/>
  <c r="HPV94" i="9"/>
  <c r="HPU94" i="9"/>
  <c r="HPT94" i="9"/>
  <c r="HPS94" i="9"/>
  <c r="HPR94" i="9"/>
  <c r="HPQ94" i="9"/>
  <c r="HPP94" i="9"/>
  <c r="HPO94" i="9"/>
  <c r="HPN94" i="9"/>
  <c r="HPM94" i="9"/>
  <c r="HPL94" i="9"/>
  <c r="HPK94" i="9"/>
  <c r="HPJ94" i="9"/>
  <c r="HPI94" i="9"/>
  <c r="HPH94" i="9"/>
  <c r="HPG94" i="9"/>
  <c r="HPF94" i="9"/>
  <c r="HPE94" i="9"/>
  <c r="HPD94" i="9"/>
  <c r="HPC94" i="9"/>
  <c r="HPB94" i="9"/>
  <c r="HPA94" i="9"/>
  <c r="HOZ94" i="9"/>
  <c r="HOY94" i="9"/>
  <c r="HOX94" i="9"/>
  <c r="HOW94" i="9"/>
  <c r="HOV94" i="9"/>
  <c r="HOU94" i="9"/>
  <c r="HOT94" i="9"/>
  <c r="HOS94" i="9"/>
  <c r="HOR94" i="9"/>
  <c r="HOQ94" i="9"/>
  <c r="HOP94" i="9"/>
  <c r="HOO94" i="9"/>
  <c r="HON94" i="9"/>
  <c r="HOM94" i="9"/>
  <c r="HOL94" i="9"/>
  <c r="HOK94" i="9"/>
  <c r="HOJ94" i="9"/>
  <c r="HOI94" i="9"/>
  <c r="HOH94" i="9"/>
  <c r="HOG94" i="9"/>
  <c r="HOF94" i="9"/>
  <c r="HOE94" i="9"/>
  <c r="HOD94" i="9"/>
  <c r="HOC94" i="9"/>
  <c r="HOB94" i="9"/>
  <c r="HOA94" i="9"/>
  <c r="HNZ94" i="9"/>
  <c r="HNY94" i="9"/>
  <c r="HNX94" i="9"/>
  <c r="HNW94" i="9"/>
  <c r="HNV94" i="9"/>
  <c r="HNU94" i="9"/>
  <c r="HNT94" i="9"/>
  <c r="HNS94" i="9"/>
  <c r="HNR94" i="9"/>
  <c r="HNQ94" i="9"/>
  <c r="HNP94" i="9"/>
  <c r="HNO94" i="9"/>
  <c r="HNN94" i="9"/>
  <c r="HNM94" i="9"/>
  <c r="HNL94" i="9"/>
  <c r="HNK94" i="9"/>
  <c r="HNJ94" i="9"/>
  <c r="HNI94" i="9"/>
  <c r="HNH94" i="9"/>
  <c r="HNG94" i="9"/>
  <c r="HNF94" i="9"/>
  <c r="HNE94" i="9"/>
  <c r="HND94" i="9"/>
  <c r="HNC94" i="9"/>
  <c r="HNB94" i="9"/>
  <c r="HNA94" i="9"/>
  <c r="HMZ94" i="9"/>
  <c r="HMY94" i="9"/>
  <c r="HMX94" i="9"/>
  <c r="HMW94" i="9"/>
  <c r="HMV94" i="9"/>
  <c r="HMU94" i="9"/>
  <c r="HMT94" i="9"/>
  <c r="HMS94" i="9"/>
  <c r="HMR94" i="9"/>
  <c r="HMQ94" i="9"/>
  <c r="HMP94" i="9"/>
  <c r="HMO94" i="9"/>
  <c r="HMN94" i="9"/>
  <c r="HMM94" i="9"/>
  <c r="HML94" i="9"/>
  <c r="HMK94" i="9"/>
  <c r="HMJ94" i="9"/>
  <c r="HMI94" i="9"/>
  <c r="HMH94" i="9"/>
  <c r="HMG94" i="9"/>
  <c r="HMF94" i="9"/>
  <c r="HME94" i="9"/>
  <c r="HMD94" i="9"/>
  <c r="HMC94" i="9"/>
  <c r="HMB94" i="9"/>
  <c r="HMA94" i="9"/>
  <c r="HLZ94" i="9"/>
  <c r="HLY94" i="9"/>
  <c r="HLX94" i="9"/>
  <c r="HLW94" i="9"/>
  <c r="HLV94" i="9"/>
  <c r="HLU94" i="9"/>
  <c r="HLT94" i="9"/>
  <c r="HLS94" i="9"/>
  <c r="HLR94" i="9"/>
  <c r="HLQ94" i="9"/>
  <c r="HLP94" i="9"/>
  <c r="HLO94" i="9"/>
  <c r="HLN94" i="9"/>
  <c r="HLM94" i="9"/>
  <c r="HLL94" i="9"/>
  <c r="HLK94" i="9"/>
  <c r="HLJ94" i="9"/>
  <c r="HLI94" i="9"/>
  <c r="HLH94" i="9"/>
  <c r="HLG94" i="9"/>
  <c r="HLF94" i="9"/>
  <c r="HLE94" i="9"/>
  <c r="HLD94" i="9"/>
  <c r="HLC94" i="9"/>
  <c r="HLB94" i="9"/>
  <c r="HLA94" i="9"/>
  <c r="HKZ94" i="9"/>
  <c r="HKY94" i="9"/>
  <c r="HKX94" i="9"/>
  <c r="HKW94" i="9"/>
  <c r="HKV94" i="9"/>
  <c r="HKU94" i="9"/>
  <c r="HKT94" i="9"/>
  <c r="HKS94" i="9"/>
  <c r="HKR94" i="9"/>
  <c r="HKQ94" i="9"/>
  <c r="HKP94" i="9"/>
  <c r="HKO94" i="9"/>
  <c r="HKN94" i="9"/>
  <c r="HKM94" i="9"/>
  <c r="HKL94" i="9"/>
  <c r="HKK94" i="9"/>
  <c r="HKJ94" i="9"/>
  <c r="HKI94" i="9"/>
  <c r="HKH94" i="9"/>
  <c r="HKG94" i="9"/>
  <c r="HKF94" i="9"/>
  <c r="HKE94" i="9"/>
  <c r="HKD94" i="9"/>
  <c r="HKC94" i="9"/>
  <c r="HKB94" i="9"/>
  <c r="HKA94" i="9"/>
  <c r="HJZ94" i="9"/>
  <c r="HJY94" i="9"/>
  <c r="HJX94" i="9"/>
  <c r="HJW94" i="9"/>
  <c r="HJV94" i="9"/>
  <c r="HJU94" i="9"/>
  <c r="HJT94" i="9"/>
  <c r="HJS94" i="9"/>
  <c r="HJR94" i="9"/>
  <c r="HJQ94" i="9"/>
  <c r="HJP94" i="9"/>
  <c r="HJO94" i="9"/>
  <c r="HJN94" i="9"/>
  <c r="HJM94" i="9"/>
  <c r="HJL94" i="9"/>
  <c r="HJK94" i="9"/>
  <c r="HJJ94" i="9"/>
  <c r="HJI94" i="9"/>
  <c r="HJH94" i="9"/>
  <c r="HJG94" i="9"/>
  <c r="HJF94" i="9"/>
  <c r="HJE94" i="9"/>
  <c r="HJD94" i="9"/>
  <c r="HJC94" i="9"/>
  <c r="HJB94" i="9"/>
  <c r="HJA94" i="9"/>
  <c r="HIZ94" i="9"/>
  <c r="HIY94" i="9"/>
  <c r="HIX94" i="9"/>
  <c r="HIW94" i="9"/>
  <c r="HIV94" i="9"/>
  <c r="HIU94" i="9"/>
  <c r="HIT94" i="9"/>
  <c r="HIS94" i="9"/>
  <c r="HIR94" i="9"/>
  <c r="HIQ94" i="9"/>
  <c r="HIP94" i="9"/>
  <c r="HIO94" i="9"/>
  <c r="HIN94" i="9"/>
  <c r="HIM94" i="9"/>
  <c r="HIL94" i="9"/>
  <c r="HIK94" i="9"/>
  <c r="HIJ94" i="9"/>
  <c r="HII94" i="9"/>
  <c r="HIH94" i="9"/>
  <c r="HIG94" i="9"/>
  <c r="HIF94" i="9"/>
  <c r="HIE94" i="9"/>
  <c r="HID94" i="9"/>
  <c r="HIC94" i="9"/>
  <c r="HIB94" i="9"/>
  <c r="HIA94" i="9"/>
  <c r="HHZ94" i="9"/>
  <c r="HHY94" i="9"/>
  <c r="HHX94" i="9"/>
  <c r="HHW94" i="9"/>
  <c r="HHV94" i="9"/>
  <c r="HHU94" i="9"/>
  <c r="HHT94" i="9"/>
  <c r="HHS94" i="9"/>
  <c r="HHR94" i="9"/>
  <c r="HHQ94" i="9"/>
  <c r="HHP94" i="9"/>
  <c r="HHO94" i="9"/>
  <c r="HHN94" i="9"/>
  <c r="HHM94" i="9"/>
  <c r="HHL94" i="9"/>
  <c r="HHK94" i="9"/>
  <c r="HHJ94" i="9"/>
  <c r="HHI94" i="9"/>
  <c r="HHH94" i="9"/>
  <c r="HHG94" i="9"/>
  <c r="HHF94" i="9"/>
  <c r="HHE94" i="9"/>
  <c r="HHD94" i="9"/>
  <c r="HHC94" i="9"/>
  <c r="HHB94" i="9"/>
  <c r="HHA94" i="9"/>
  <c r="HGZ94" i="9"/>
  <c r="HGY94" i="9"/>
  <c r="HGX94" i="9"/>
  <c r="HGW94" i="9"/>
  <c r="HGV94" i="9"/>
  <c r="HGU94" i="9"/>
  <c r="HGT94" i="9"/>
  <c r="HGS94" i="9"/>
  <c r="HGR94" i="9"/>
  <c r="HGQ94" i="9"/>
  <c r="HGP94" i="9"/>
  <c r="HGO94" i="9"/>
  <c r="HGN94" i="9"/>
  <c r="HGM94" i="9"/>
  <c r="HGL94" i="9"/>
  <c r="HGK94" i="9"/>
  <c r="HGJ94" i="9"/>
  <c r="HGI94" i="9"/>
  <c r="HGH94" i="9"/>
  <c r="HGG94" i="9"/>
  <c r="HGF94" i="9"/>
  <c r="HGE94" i="9"/>
  <c r="HGD94" i="9"/>
  <c r="HGC94" i="9"/>
  <c r="HGB94" i="9"/>
  <c r="HGA94" i="9"/>
  <c r="HFZ94" i="9"/>
  <c r="HFY94" i="9"/>
  <c r="HFX94" i="9"/>
  <c r="HFW94" i="9"/>
  <c r="HFV94" i="9"/>
  <c r="HFU94" i="9"/>
  <c r="HFT94" i="9"/>
  <c r="HFS94" i="9"/>
  <c r="HFR94" i="9"/>
  <c r="HFQ94" i="9"/>
  <c r="HFP94" i="9"/>
  <c r="HFO94" i="9"/>
  <c r="HFN94" i="9"/>
  <c r="HFM94" i="9"/>
  <c r="HFL94" i="9"/>
  <c r="HFK94" i="9"/>
  <c r="HFJ94" i="9"/>
  <c r="HFI94" i="9"/>
  <c r="HFH94" i="9"/>
  <c r="HFG94" i="9"/>
  <c r="HFF94" i="9"/>
  <c r="HFE94" i="9"/>
  <c r="HFD94" i="9"/>
  <c r="HFC94" i="9"/>
  <c r="HFB94" i="9"/>
  <c r="HFA94" i="9"/>
  <c r="HEZ94" i="9"/>
  <c r="HEY94" i="9"/>
  <c r="HEX94" i="9"/>
  <c r="HEW94" i="9"/>
  <c r="HEV94" i="9"/>
  <c r="HEU94" i="9"/>
  <c r="HET94" i="9"/>
  <c r="HES94" i="9"/>
  <c r="HER94" i="9"/>
  <c r="HEQ94" i="9"/>
  <c r="HEP94" i="9"/>
  <c r="HEO94" i="9"/>
  <c r="HEN94" i="9"/>
  <c r="HEM94" i="9"/>
  <c r="HEL94" i="9"/>
  <c r="HEK94" i="9"/>
  <c r="HEJ94" i="9"/>
  <c r="HEI94" i="9"/>
  <c r="HEH94" i="9"/>
  <c r="HEG94" i="9"/>
  <c r="HEF94" i="9"/>
  <c r="HEE94" i="9"/>
  <c r="HED94" i="9"/>
  <c r="HEC94" i="9"/>
  <c r="HEB94" i="9"/>
  <c r="HEA94" i="9"/>
  <c r="HDZ94" i="9"/>
  <c r="HDY94" i="9"/>
  <c r="HDX94" i="9"/>
  <c r="HDW94" i="9"/>
  <c r="HDV94" i="9"/>
  <c r="HDU94" i="9"/>
  <c r="HDT94" i="9"/>
  <c r="HDS94" i="9"/>
  <c r="HDR94" i="9"/>
  <c r="HDQ94" i="9"/>
  <c r="HDP94" i="9"/>
  <c r="HDO94" i="9"/>
  <c r="HDN94" i="9"/>
  <c r="HDM94" i="9"/>
  <c r="HDL94" i="9"/>
  <c r="HDK94" i="9"/>
  <c r="HDJ94" i="9"/>
  <c r="HDI94" i="9"/>
  <c r="HDH94" i="9"/>
  <c r="HDG94" i="9"/>
  <c r="HDF94" i="9"/>
  <c r="HDE94" i="9"/>
  <c r="HDD94" i="9"/>
  <c r="HDC94" i="9"/>
  <c r="HDB94" i="9"/>
  <c r="HDA94" i="9"/>
  <c r="HCZ94" i="9"/>
  <c r="HCY94" i="9"/>
  <c r="HCX94" i="9"/>
  <c r="HCW94" i="9"/>
  <c r="HCV94" i="9"/>
  <c r="HCU94" i="9"/>
  <c r="HCT94" i="9"/>
  <c r="HCS94" i="9"/>
  <c r="HCR94" i="9"/>
  <c r="HCQ94" i="9"/>
  <c r="HCP94" i="9"/>
  <c r="HCO94" i="9"/>
  <c r="HCN94" i="9"/>
  <c r="HCM94" i="9"/>
  <c r="HCL94" i="9"/>
  <c r="HCK94" i="9"/>
  <c r="HCJ94" i="9"/>
  <c r="HCI94" i="9"/>
  <c r="HCH94" i="9"/>
  <c r="HCG94" i="9"/>
  <c r="HCF94" i="9"/>
  <c r="HCE94" i="9"/>
  <c r="HCD94" i="9"/>
  <c r="HCC94" i="9"/>
  <c r="HCB94" i="9"/>
  <c r="HCA94" i="9"/>
  <c r="HBZ94" i="9"/>
  <c r="HBY94" i="9"/>
  <c r="HBX94" i="9"/>
  <c r="HBW94" i="9"/>
  <c r="HBV94" i="9"/>
  <c r="HBU94" i="9"/>
  <c r="HBT94" i="9"/>
  <c r="HBS94" i="9"/>
  <c r="HBR94" i="9"/>
  <c r="HBQ94" i="9"/>
  <c r="HBP94" i="9"/>
  <c r="HBO94" i="9"/>
  <c r="HBN94" i="9"/>
  <c r="HBM94" i="9"/>
  <c r="HBL94" i="9"/>
  <c r="HBK94" i="9"/>
  <c r="HBJ94" i="9"/>
  <c r="HBI94" i="9"/>
  <c r="HBH94" i="9"/>
  <c r="HBG94" i="9"/>
  <c r="HBF94" i="9"/>
  <c r="HBE94" i="9"/>
  <c r="HBD94" i="9"/>
  <c r="HBC94" i="9"/>
  <c r="HBB94" i="9"/>
  <c r="HBA94" i="9"/>
  <c r="HAZ94" i="9"/>
  <c r="HAY94" i="9"/>
  <c r="HAX94" i="9"/>
  <c r="HAW94" i="9"/>
  <c r="HAV94" i="9"/>
  <c r="HAU94" i="9"/>
  <c r="HAT94" i="9"/>
  <c r="HAS94" i="9"/>
  <c r="HAR94" i="9"/>
  <c r="HAQ94" i="9"/>
  <c r="HAP94" i="9"/>
  <c r="HAO94" i="9"/>
  <c r="HAN94" i="9"/>
  <c r="HAM94" i="9"/>
  <c r="HAL94" i="9"/>
  <c r="HAK94" i="9"/>
  <c r="HAJ94" i="9"/>
  <c r="HAI94" i="9"/>
  <c r="HAH94" i="9"/>
  <c r="HAG94" i="9"/>
  <c r="HAF94" i="9"/>
  <c r="HAE94" i="9"/>
  <c r="HAD94" i="9"/>
  <c r="HAC94" i="9"/>
  <c r="HAB94" i="9"/>
  <c r="HAA94" i="9"/>
  <c r="GZZ94" i="9"/>
  <c r="GZY94" i="9"/>
  <c r="GZX94" i="9"/>
  <c r="GZW94" i="9"/>
  <c r="GZV94" i="9"/>
  <c r="GZU94" i="9"/>
  <c r="GZT94" i="9"/>
  <c r="GZS94" i="9"/>
  <c r="GZR94" i="9"/>
  <c r="GZQ94" i="9"/>
  <c r="GZP94" i="9"/>
  <c r="GZO94" i="9"/>
  <c r="GZN94" i="9"/>
  <c r="GZM94" i="9"/>
  <c r="GZL94" i="9"/>
  <c r="GZK94" i="9"/>
  <c r="GZJ94" i="9"/>
  <c r="GZI94" i="9"/>
  <c r="GZH94" i="9"/>
  <c r="GZG94" i="9"/>
  <c r="GZF94" i="9"/>
  <c r="GZE94" i="9"/>
  <c r="GZD94" i="9"/>
  <c r="GZC94" i="9"/>
  <c r="GZB94" i="9"/>
  <c r="GZA94" i="9"/>
  <c r="GYZ94" i="9"/>
  <c r="GYY94" i="9"/>
  <c r="GYX94" i="9"/>
  <c r="GYW94" i="9"/>
  <c r="GYV94" i="9"/>
  <c r="GYU94" i="9"/>
  <c r="GYT94" i="9"/>
  <c r="GYS94" i="9"/>
  <c r="GYR94" i="9"/>
  <c r="GYQ94" i="9"/>
  <c r="GYP94" i="9"/>
  <c r="GYO94" i="9"/>
  <c r="GYN94" i="9"/>
  <c r="GYM94" i="9"/>
  <c r="GYL94" i="9"/>
  <c r="GYK94" i="9"/>
  <c r="GYJ94" i="9"/>
  <c r="GYI94" i="9"/>
  <c r="GYH94" i="9"/>
  <c r="GYG94" i="9"/>
  <c r="GYF94" i="9"/>
  <c r="GYE94" i="9"/>
  <c r="GYD94" i="9"/>
  <c r="GYC94" i="9"/>
  <c r="GYB94" i="9"/>
  <c r="GYA94" i="9"/>
  <c r="GXZ94" i="9"/>
  <c r="GXY94" i="9"/>
  <c r="GXX94" i="9"/>
  <c r="GXW94" i="9"/>
  <c r="GXV94" i="9"/>
  <c r="GXU94" i="9"/>
  <c r="GXT94" i="9"/>
  <c r="GXS94" i="9"/>
  <c r="GXR94" i="9"/>
  <c r="GXQ94" i="9"/>
  <c r="GXP94" i="9"/>
  <c r="GXO94" i="9"/>
  <c r="GXN94" i="9"/>
  <c r="GXM94" i="9"/>
  <c r="GXL94" i="9"/>
  <c r="GXK94" i="9"/>
  <c r="GXJ94" i="9"/>
  <c r="GXI94" i="9"/>
  <c r="GXH94" i="9"/>
  <c r="GXG94" i="9"/>
  <c r="GXF94" i="9"/>
  <c r="GXE94" i="9"/>
  <c r="GXD94" i="9"/>
  <c r="GXC94" i="9"/>
  <c r="GXB94" i="9"/>
  <c r="GXA94" i="9"/>
  <c r="GWZ94" i="9"/>
  <c r="GWY94" i="9"/>
  <c r="GWX94" i="9"/>
  <c r="GWW94" i="9"/>
  <c r="GWV94" i="9"/>
  <c r="GWU94" i="9"/>
  <c r="GWT94" i="9"/>
  <c r="GWS94" i="9"/>
  <c r="GWR94" i="9"/>
  <c r="GWQ94" i="9"/>
  <c r="GWP94" i="9"/>
  <c r="GWO94" i="9"/>
  <c r="GWN94" i="9"/>
  <c r="GWM94" i="9"/>
  <c r="GWL94" i="9"/>
  <c r="GWK94" i="9"/>
  <c r="GWJ94" i="9"/>
  <c r="GWI94" i="9"/>
  <c r="GWH94" i="9"/>
  <c r="GWG94" i="9"/>
  <c r="GWF94" i="9"/>
  <c r="GWE94" i="9"/>
  <c r="GWD94" i="9"/>
  <c r="GWC94" i="9"/>
  <c r="GWB94" i="9"/>
  <c r="GWA94" i="9"/>
  <c r="GVZ94" i="9"/>
  <c r="GVY94" i="9"/>
  <c r="GVX94" i="9"/>
  <c r="GVW94" i="9"/>
  <c r="GVV94" i="9"/>
  <c r="GVU94" i="9"/>
  <c r="GVT94" i="9"/>
  <c r="GVS94" i="9"/>
  <c r="GVR94" i="9"/>
  <c r="GVQ94" i="9"/>
  <c r="GVP94" i="9"/>
  <c r="GVO94" i="9"/>
  <c r="GVN94" i="9"/>
  <c r="GVM94" i="9"/>
  <c r="GVL94" i="9"/>
  <c r="GVK94" i="9"/>
  <c r="GVJ94" i="9"/>
  <c r="GVI94" i="9"/>
  <c r="GVH94" i="9"/>
  <c r="GVG94" i="9"/>
  <c r="GVF94" i="9"/>
  <c r="GVE94" i="9"/>
  <c r="GVD94" i="9"/>
  <c r="GVC94" i="9"/>
  <c r="GVB94" i="9"/>
  <c r="GVA94" i="9"/>
  <c r="GUZ94" i="9"/>
  <c r="GUY94" i="9"/>
  <c r="GUX94" i="9"/>
  <c r="GUW94" i="9"/>
  <c r="GUV94" i="9"/>
  <c r="GUU94" i="9"/>
  <c r="GUT94" i="9"/>
  <c r="GUS94" i="9"/>
  <c r="GUR94" i="9"/>
  <c r="GUQ94" i="9"/>
  <c r="GUP94" i="9"/>
  <c r="GUO94" i="9"/>
  <c r="GUN94" i="9"/>
  <c r="GUM94" i="9"/>
  <c r="GUL94" i="9"/>
  <c r="GUK94" i="9"/>
  <c r="GUJ94" i="9"/>
  <c r="GUI94" i="9"/>
  <c r="GUH94" i="9"/>
  <c r="GUG94" i="9"/>
  <c r="GUF94" i="9"/>
  <c r="GUE94" i="9"/>
  <c r="GUD94" i="9"/>
  <c r="GUC94" i="9"/>
  <c r="GUB94" i="9"/>
  <c r="GUA94" i="9"/>
  <c r="GTZ94" i="9"/>
  <c r="GTY94" i="9"/>
  <c r="GTX94" i="9"/>
  <c r="GTW94" i="9"/>
  <c r="GTV94" i="9"/>
  <c r="GTU94" i="9"/>
  <c r="GTT94" i="9"/>
  <c r="GTS94" i="9"/>
  <c r="GTR94" i="9"/>
  <c r="GTQ94" i="9"/>
  <c r="GTP94" i="9"/>
  <c r="GTO94" i="9"/>
  <c r="GTN94" i="9"/>
  <c r="GTM94" i="9"/>
  <c r="GTL94" i="9"/>
  <c r="GTK94" i="9"/>
  <c r="GTJ94" i="9"/>
  <c r="GTI94" i="9"/>
  <c r="GTH94" i="9"/>
  <c r="GTG94" i="9"/>
  <c r="GTF94" i="9"/>
  <c r="GTE94" i="9"/>
  <c r="GTD94" i="9"/>
  <c r="GTC94" i="9"/>
  <c r="GTB94" i="9"/>
  <c r="GTA94" i="9"/>
  <c r="GSZ94" i="9"/>
  <c r="GSY94" i="9"/>
  <c r="GSX94" i="9"/>
  <c r="GSW94" i="9"/>
  <c r="GSV94" i="9"/>
  <c r="GSU94" i="9"/>
  <c r="GST94" i="9"/>
  <c r="GSS94" i="9"/>
  <c r="GSR94" i="9"/>
  <c r="GSQ94" i="9"/>
  <c r="GSP94" i="9"/>
  <c r="GSO94" i="9"/>
  <c r="GSN94" i="9"/>
  <c r="GSM94" i="9"/>
  <c r="GSL94" i="9"/>
  <c r="GSK94" i="9"/>
  <c r="GSJ94" i="9"/>
  <c r="GSI94" i="9"/>
  <c r="GSH94" i="9"/>
  <c r="GSG94" i="9"/>
  <c r="GSF94" i="9"/>
  <c r="GSE94" i="9"/>
  <c r="GSD94" i="9"/>
  <c r="GSC94" i="9"/>
  <c r="GSB94" i="9"/>
  <c r="GSA94" i="9"/>
  <c r="GRZ94" i="9"/>
  <c r="GRY94" i="9"/>
  <c r="GRX94" i="9"/>
  <c r="GRW94" i="9"/>
  <c r="GRV94" i="9"/>
  <c r="GRU94" i="9"/>
  <c r="GRT94" i="9"/>
  <c r="GRS94" i="9"/>
  <c r="GRR94" i="9"/>
  <c r="GRQ94" i="9"/>
  <c r="GRP94" i="9"/>
  <c r="GRO94" i="9"/>
  <c r="GRN94" i="9"/>
  <c r="GRM94" i="9"/>
  <c r="GRL94" i="9"/>
  <c r="GRK94" i="9"/>
  <c r="GRJ94" i="9"/>
  <c r="GRI94" i="9"/>
  <c r="GRH94" i="9"/>
  <c r="GRG94" i="9"/>
  <c r="GRF94" i="9"/>
  <c r="GRE94" i="9"/>
  <c r="GRD94" i="9"/>
  <c r="GRC94" i="9"/>
  <c r="GRB94" i="9"/>
  <c r="GRA94" i="9"/>
  <c r="GQZ94" i="9"/>
  <c r="GQY94" i="9"/>
  <c r="GQX94" i="9"/>
  <c r="GQW94" i="9"/>
  <c r="GQV94" i="9"/>
  <c r="GQU94" i="9"/>
  <c r="GQT94" i="9"/>
  <c r="GQS94" i="9"/>
  <c r="GQR94" i="9"/>
  <c r="GQQ94" i="9"/>
  <c r="GQP94" i="9"/>
  <c r="GQO94" i="9"/>
  <c r="GQN94" i="9"/>
  <c r="GQM94" i="9"/>
  <c r="GQL94" i="9"/>
  <c r="GQK94" i="9"/>
  <c r="GQJ94" i="9"/>
  <c r="GQI94" i="9"/>
  <c r="GQH94" i="9"/>
  <c r="GQG94" i="9"/>
  <c r="GQF94" i="9"/>
  <c r="GQE94" i="9"/>
  <c r="GQD94" i="9"/>
  <c r="GQC94" i="9"/>
  <c r="GQB94" i="9"/>
  <c r="GQA94" i="9"/>
  <c r="GPZ94" i="9"/>
  <c r="GPY94" i="9"/>
  <c r="GPX94" i="9"/>
  <c r="GPW94" i="9"/>
  <c r="GPV94" i="9"/>
  <c r="GPU94" i="9"/>
  <c r="GPT94" i="9"/>
  <c r="GPS94" i="9"/>
  <c r="GPR94" i="9"/>
  <c r="GPQ94" i="9"/>
  <c r="GPP94" i="9"/>
  <c r="GPO94" i="9"/>
  <c r="GPN94" i="9"/>
  <c r="GPM94" i="9"/>
  <c r="GPL94" i="9"/>
  <c r="GPK94" i="9"/>
  <c r="GPJ94" i="9"/>
  <c r="GPI94" i="9"/>
  <c r="GPH94" i="9"/>
  <c r="GPG94" i="9"/>
  <c r="GPF94" i="9"/>
  <c r="GPE94" i="9"/>
  <c r="GPD94" i="9"/>
  <c r="GPC94" i="9"/>
  <c r="GPB94" i="9"/>
  <c r="GPA94" i="9"/>
  <c r="GOZ94" i="9"/>
  <c r="GOY94" i="9"/>
  <c r="GOX94" i="9"/>
  <c r="GOW94" i="9"/>
  <c r="GOV94" i="9"/>
  <c r="GOU94" i="9"/>
  <c r="GOT94" i="9"/>
  <c r="GOS94" i="9"/>
  <c r="GOR94" i="9"/>
  <c r="GOQ94" i="9"/>
  <c r="GOP94" i="9"/>
  <c r="GOO94" i="9"/>
  <c r="GON94" i="9"/>
  <c r="GOM94" i="9"/>
  <c r="GOL94" i="9"/>
  <c r="GOK94" i="9"/>
  <c r="GOJ94" i="9"/>
  <c r="GOI94" i="9"/>
  <c r="GOH94" i="9"/>
  <c r="GOG94" i="9"/>
  <c r="GOF94" i="9"/>
  <c r="GOE94" i="9"/>
  <c r="GOD94" i="9"/>
  <c r="GOC94" i="9"/>
  <c r="GOB94" i="9"/>
  <c r="GOA94" i="9"/>
  <c r="GNZ94" i="9"/>
  <c r="GNY94" i="9"/>
  <c r="GNX94" i="9"/>
  <c r="GNW94" i="9"/>
  <c r="GNV94" i="9"/>
  <c r="GNU94" i="9"/>
  <c r="GNT94" i="9"/>
  <c r="GNS94" i="9"/>
  <c r="GNR94" i="9"/>
  <c r="GNQ94" i="9"/>
  <c r="GNP94" i="9"/>
  <c r="GNO94" i="9"/>
  <c r="GNN94" i="9"/>
  <c r="GNM94" i="9"/>
  <c r="GNL94" i="9"/>
  <c r="GNK94" i="9"/>
  <c r="GNJ94" i="9"/>
  <c r="GNI94" i="9"/>
  <c r="GNH94" i="9"/>
  <c r="GNG94" i="9"/>
  <c r="GNF94" i="9"/>
  <c r="GNE94" i="9"/>
  <c r="GND94" i="9"/>
  <c r="GNC94" i="9"/>
  <c r="GNB94" i="9"/>
  <c r="GNA94" i="9"/>
  <c r="GMZ94" i="9"/>
  <c r="GMY94" i="9"/>
  <c r="GMX94" i="9"/>
  <c r="GMW94" i="9"/>
  <c r="GMV94" i="9"/>
  <c r="GMU94" i="9"/>
  <c r="GMT94" i="9"/>
  <c r="GMS94" i="9"/>
  <c r="GMR94" i="9"/>
  <c r="GMQ94" i="9"/>
  <c r="GMP94" i="9"/>
  <c r="GMO94" i="9"/>
  <c r="GMN94" i="9"/>
  <c r="GMM94" i="9"/>
  <c r="GML94" i="9"/>
  <c r="GMK94" i="9"/>
  <c r="GMJ94" i="9"/>
  <c r="GMI94" i="9"/>
  <c r="GMH94" i="9"/>
  <c r="GMG94" i="9"/>
  <c r="GMF94" i="9"/>
  <c r="GME94" i="9"/>
  <c r="GMD94" i="9"/>
  <c r="GMC94" i="9"/>
  <c r="GMB94" i="9"/>
  <c r="GMA94" i="9"/>
  <c r="GLZ94" i="9"/>
  <c r="GLY94" i="9"/>
  <c r="GLX94" i="9"/>
  <c r="GLW94" i="9"/>
  <c r="GLV94" i="9"/>
  <c r="GLU94" i="9"/>
  <c r="GLT94" i="9"/>
  <c r="GLS94" i="9"/>
  <c r="GLR94" i="9"/>
  <c r="GLQ94" i="9"/>
  <c r="GLP94" i="9"/>
  <c r="GLO94" i="9"/>
  <c r="GLN94" i="9"/>
  <c r="GLM94" i="9"/>
  <c r="GLL94" i="9"/>
  <c r="GLK94" i="9"/>
  <c r="GLJ94" i="9"/>
  <c r="GLI94" i="9"/>
  <c r="GLH94" i="9"/>
  <c r="GLG94" i="9"/>
  <c r="GLF94" i="9"/>
  <c r="GLE94" i="9"/>
  <c r="GLD94" i="9"/>
  <c r="GLC94" i="9"/>
  <c r="GLB94" i="9"/>
  <c r="GLA94" i="9"/>
  <c r="GKZ94" i="9"/>
  <c r="GKY94" i="9"/>
  <c r="GKX94" i="9"/>
  <c r="GKW94" i="9"/>
  <c r="GKV94" i="9"/>
  <c r="GKU94" i="9"/>
  <c r="GKT94" i="9"/>
  <c r="GKS94" i="9"/>
  <c r="GKR94" i="9"/>
  <c r="GKQ94" i="9"/>
  <c r="GKP94" i="9"/>
  <c r="GKO94" i="9"/>
  <c r="GKN94" i="9"/>
  <c r="GKM94" i="9"/>
  <c r="GKL94" i="9"/>
  <c r="GKK94" i="9"/>
  <c r="GKJ94" i="9"/>
  <c r="GKI94" i="9"/>
  <c r="GKH94" i="9"/>
  <c r="GKG94" i="9"/>
  <c r="GKF94" i="9"/>
  <c r="GKE94" i="9"/>
  <c r="GKD94" i="9"/>
  <c r="GKC94" i="9"/>
  <c r="GKB94" i="9"/>
  <c r="GKA94" i="9"/>
  <c r="GJZ94" i="9"/>
  <c r="GJY94" i="9"/>
  <c r="GJX94" i="9"/>
  <c r="GJW94" i="9"/>
  <c r="GJV94" i="9"/>
  <c r="GJU94" i="9"/>
  <c r="GJT94" i="9"/>
  <c r="GJS94" i="9"/>
  <c r="GJR94" i="9"/>
  <c r="GJQ94" i="9"/>
  <c r="GJP94" i="9"/>
  <c r="GJO94" i="9"/>
  <c r="GJN94" i="9"/>
  <c r="GJM94" i="9"/>
  <c r="GJL94" i="9"/>
  <c r="GJK94" i="9"/>
  <c r="GJJ94" i="9"/>
  <c r="GJI94" i="9"/>
  <c r="GJH94" i="9"/>
  <c r="GJG94" i="9"/>
  <c r="GJF94" i="9"/>
  <c r="GJE94" i="9"/>
  <c r="GJD94" i="9"/>
  <c r="GJC94" i="9"/>
  <c r="GJB94" i="9"/>
  <c r="GJA94" i="9"/>
  <c r="GIZ94" i="9"/>
  <c r="GIY94" i="9"/>
  <c r="GIX94" i="9"/>
  <c r="GIW94" i="9"/>
  <c r="GIV94" i="9"/>
  <c r="GIU94" i="9"/>
  <c r="GIT94" i="9"/>
  <c r="GIS94" i="9"/>
  <c r="GIR94" i="9"/>
  <c r="GIQ94" i="9"/>
  <c r="GIP94" i="9"/>
  <c r="GIO94" i="9"/>
  <c r="GIN94" i="9"/>
  <c r="GIM94" i="9"/>
  <c r="GIL94" i="9"/>
  <c r="GIK94" i="9"/>
  <c r="GIJ94" i="9"/>
  <c r="GII94" i="9"/>
  <c r="GIH94" i="9"/>
  <c r="GIG94" i="9"/>
  <c r="GIF94" i="9"/>
  <c r="GIE94" i="9"/>
  <c r="GID94" i="9"/>
  <c r="GIC94" i="9"/>
  <c r="GIB94" i="9"/>
  <c r="GIA94" i="9"/>
  <c r="GHZ94" i="9"/>
  <c r="GHY94" i="9"/>
  <c r="GHX94" i="9"/>
  <c r="GHW94" i="9"/>
  <c r="GHV94" i="9"/>
  <c r="GHU94" i="9"/>
  <c r="GHT94" i="9"/>
  <c r="GHS94" i="9"/>
  <c r="GHR94" i="9"/>
  <c r="GHQ94" i="9"/>
  <c r="GHP94" i="9"/>
  <c r="GHO94" i="9"/>
  <c r="GHN94" i="9"/>
  <c r="GHM94" i="9"/>
  <c r="GHL94" i="9"/>
  <c r="GHK94" i="9"/>
  <c r="GHJ94" i="9"/>
  <c r="GHI94" i="9"/>
  <c r="GHH94" i="9"/>
  <c r="GHG94" i="9"/>
  <c r="GHF94" i="9"/>
  <c r="GHE94" i="9"/>
  <c r="GHD94" i="9"/>
  <c r="GHC94" i="9"/>
  <c r="GHB94" i="9"/>
  <c r="GHA94" i="9"/>
  <c r="GGZ94" i="9"/>
  <c r="GGY94" i="9"/>
  <c r="GGX94" i="9"/>
  <c r="GGW94" i="9"/>
  <c r="GGV94" i="9"/>
  <c r="GGU94" i="9"/>
  <c r="GGT94" i="9"/>
  <c r="GGS94" i="9"/>
  <c r="GGR94" i="9"/>
  <c r="GGQ94" i="9"/>
  <c r="GGP94" i="9"/>
  <c r="GGO94" i="9"/>
  <c r="GGN94" i="9"/>
  <c r="GGM94" i="9"/>
  <c r="GGL94" i="9"/>
  <c r="GGK94" i="9"/>
  <c r="GGJ94" i="9"/>
  <c r="GGI94" i="9"/>
  <c r="GGH94" i="9"/>
  <c r="GGG94" i="9"/>
  <c r="GGF94" i="9"/>
  <c r="GGE94" i="9"/>
  <c r="GGD94" i="9"/>
  <c r="GGC94" i="9"/>
  <c r="GGB94" i="9"/>
  <c r="GGA94" i="9"/>
  <c r="GFZ94" i="9"/>
  <c r="GFY94" i="9"/>
  <c r="GFX94" i="9"/>
  <c r="GFW94" i="9"/>
  <c r="GFV94" i="9"/>
  <c r="GFU94" i="9"/>
  <c r="GFT94" i="9"/>
  <c r="GFS94" i="9"/>
  <c r="GFR94" i="9"/>
  <c r="GFQ94" i="9"/>
  <c r="GFP94" i="9"/>
  <c r="GFO94" i="9"/>
  <c r="GFN94" i="9"/>
  <c r="GFM94" i="9"/>
  <c r="GFL94" i="9"/>
  <c r="GFK94" i="9"/>
  <c r="GFJ94" i="9"/>
  <c r="GFI94" i="9"/>
  <c r="GFH94" i="9"/>
  <c r="GFG94" i="9"/>
  <c r="GFF94" i="9"/>
  <c r="GFE94" i="9"/>
  <c r="GFD94" i="9"/>
  <c r="GFC94" i="9"/>
  <c r="GFB94" i="9"/>
  <c r="GFA94" i="9"/>
  <c r="GEZ94" i="9"/>
  <c r="GEY94" i="9"/>
  <c r="GEX94" i="9"/>
  <c r="GEW94" i="9"/>
  <c r="GEV94" i="9"/>
  <c r="GEU94" i="9"/>
  <c r="GET94" i="9"/>
  <c r="GES94" i="9"/>
  <c r="GER94" i="9"/>
  <c r="GEQ94" i="9"/>
  <c r="GEP94" i="9"/>
  <c r="GEO94" i="9"/>
  <c r="GEN94" i="9"/>
  <c r="GEM94" i="9"/>
  <c r="GEL94" i="9"/>
  <c r="GEK94" i="9"/>
  <c r="GEJ94" i="9"/>
  <c r="GEI94" i="9"/>
  <c r="GEH94" i="9"/>
  <c r="GEG94" i="9"/>
  <c r="GEF94" i="9"/>
  <c r="GEE94" i="9"/>
  <c r="GED94" i="9"/>
  <c r="GEC94" i="9"/>
  <c r="GEB94" i="9"/>
  <c r="GEA94" i="9"/>
  <c r="GDZ94" i="9"/>
  <c r="GDY94" i="9"/>
  <c r="GDX94" i="9"/>
  <c r="GDW94" i="9"/>
  <c r="GDV94" i="9"/>
  <c r="GDU94" i="9"/>
  <c r="GDT94" i="9"/>
  <c r="GDS94" i="9"/>
  <c r="GDR94" i="9"/>
  <c r="GDQ94" i="9"/>
  <c r="GDP94" i="9"/>
  <c r="GDO94" i="9"/>
  <c r="GDN94" i="9"/>
  <c r="GDM94" i="9"/>
  <c r="GDL94" i="9"/>
  <c r="GDK94" i="9"/>
  <c r="GDJ94" i="9"/>
  <c r="GDI94" i="9"/>
  <c r="GDH94" i="9"/>
  <c r="GDG94" i="9"/>
  <c r="GDF94" i="9"/>
  <c r="GDE94" i="9"/>
  <c r="GDD94" i="9"/>
  <c r="GDC94" i="9"/>
  <c r="GDB94" i="9"/>
  <c r="GDA94" i="9"/>
  <c r="GCZ94" i="9"/>
  <c r="GCY94" i="9"/>
  <c r="GCX94" i="9"/>
  <c r="GCW94" i="9"/>
  <c r="GCV94" i="9"/>
  <c r="GCU94" i="9"/>
  <c r="GCT94" i="9"/>
  <c r="GCS94" i="9"/>
  <c r="GCR94" i="9"/>
  <c r="GCQ94" i="9"/>
  <c r="GCP94" i="9"/>
  <c r="GCO94" i="9"/>
  <c r="GCN94" i="9"/>
  <c r="GCM94" i="9"/>
  <c r="GCL94" i="9"/>
  <c r="GCK94" i="9"/>
  <c r="GCJ94" i="9"/>
  <c r="GCI94" i="9"/>
  <c r="GCH94" i="9"/>
  <c r="GCG94" i="9"/>
  <c r="GCF94" i="9"/>
  <c r="GCE94" i="9"/>
  <c r="GCD94" i="9"/>
  <c r="GCC94" i="9"/>
  <c r="GCB94" i="9"/>
  <c r="GCA94" i="9"/>
  <c r="GBZ94" i="9"/>
  <c r="GBY94" i="9"/>
  <c r="GBX94" i="9"/>
  <c r="GBW94" i="9"/>
  <c r="GBV94" i="9"/>
  <c r="GBU94" i="9"/>
  <c r="GBT94" i="9"/>
  <c r="GBS94" i="9"/>
  <c r="GBR94" i="9"/>
  <c r="GBQ94" i="9"/>
  <c r="GBP94" i="9"/>
  <c r="GBO94" i="9"/>
  <c r="GBN94" i="9"/>
  <c r="GBM94" i="9"/>
  <c r="GBL94" i="9"/>
  <c r="GBK94" i="9"/>
  <c r="GBJ94" i="9"/>
  <c r="GBI94" i="9"/>
  <c r="GBH94" i="9"/>
  <c r="GBG94" i="9"/>
  <c r="GBF94" i="9"/>
  <c r="GBE94" i="9"/>
  <c r="GBD94" i="9"/>
  <c r="GBC94" i="9"/>
  <c r="GBB94" i="9"/>
  <c r="GBA94" i="9"/>
  <c r="GAZ94" i="9"/>
  <c r="GAY94" i="9"/>
  <c r="GAX94" i="9"/>
  <c r="GAW94" i="9"/>
  <c r="GAV94" i="9"/>
  <c r="GAU94" i="9"/>
  <c r="GAT94" i="9"/>
  <c r="GAS94" i="9"/>
  <c r="GAR94" i="9"/>
  <c r="GAQ94" i="9"/>
  <c r="GAP94" i="9"/>
  <c r="GAO94" i="9"/>
  <c r="GAN94" i="9"/>
  <c r="GAM94" i="9"/>
  <c r="GAL94" i="9"/>
  <c r="GAK94" i="9"/>
  <c r="GAJ94" i="9"/>
  <c r="GAI94" i="9"/>
  <c r="GAH94" i="9"/>
  <c r="GAG94" i="9"/>
  <c r="GAF94" i="9"/>
  <c r="GAE94" i="9"/>
  <c r="GAD94" i="9"/>
  <c r="GAC94" i="9"/>
  <c r="GAB94" i="9"/>
  <c r="GAA94" i="9"/>
  <c r="FZZ94" i="9"/>
  <c r="FZY94" i="9"/>
  <c r="FZX94" i="9"/>
  <c r="FZW94" i="9"/>
  <c r="FZV94" i="9"/>
  <c r="FZU94" i="9"/>
  <c r="FZT94" i="9"/>
  <c r="FZS94" i="9"/>
  <c r="FZR94" i="9"/>
  <c r="FZQ94" i="9"/>
  <c r="FZP94" i="9"/>
  <c r="FZO94" i="9"/>
  <c r="FZN94" i="9"/>
  <c r="FZM94" i="9"/>
  <c r="FZL94" i="9"/>
  <c r="FZK94" i="9"/>
  <c r="FZJ94" i="9"/>
  <c r="FZI94" i="9"/>
  <c r="FZH94" i="9"/>
  <c r="FZG94" i="9"/>
  <c r="FZF94" i="9"/>
  <c r="FZE94" i="9"/>
  <c r="FZD94" i="9"/>
  <c r="FZC94" i="9"/>
  <c r="FZB94" i="9"/>
  <c r="FZA94" i="9"/>
  <c r="FYZ94" i="9"/>
  <c r="FYY94" i="9"/>
  <c r="FYX94" i="9"/>
  <c r="FYW94" i="9"/>
  <c r="FYV94" i="9"/>
  <c r="FYU94" i="9"/>
  <c r="FYT94" i="9"/>
  <c r="FYS94" i="9"/>
  <c r="FYR94" i="9"/>
  <c r="FYQ94" i="9"/>
  <c r="FYP94" i="9"/>
  <c r="FYO94" i="9"/>
  <c r="FYN94" i="9"/>
  <c r="FYM94" i="9"/>
  <c r="FYL94" i="9"/>
  <c r="FYK94" i="9"/>
  <c r="FYJ94" i="9"/>
  <c r="FYI94" i="9"/>
  <c r="FYH94" i="9"/>
  <c r="FYG94" i="9"/>
  <c r="FYF94" i="9"/>
  <c r="FYE94" i="9"/>
  <c r="FYD94" i="9"/>
  <c r="FYC94" i="9"/>
  <c r="FYB94" i="9"/>
  <c r="FYA94" i="9"/>
  <c r="FXZ94" i="9"/>
  <c r="FXY94" i="9"/>
  <c r="FXX94" i="9"/>
  <c r="FXW94" i="9"/>
  <c r="FXV94" i="9"/>
  <c r="FXU94" i="9"/>
  <c r="FXT94" i="9"/>
  <c r="FXS94" i="9"/>
  <c r="FXR94" i="9"/>
  <c r="FXQ94" i="9"/>
  <c r="FXP94" i="9"/>
  <c r="FXO94" i="9"/>
  <c r="FXN94" i="9"/>
  <c r="FXM94" i="9"/>
  <c r="FXL94" i="9"/>
  <c r="FXK94" i="9"/>
  <c r="FXJ94" i="9"/>
  <c r="FXI94" i="9"/>
  <c r="FXH94" i="9"/>
  <c r="FXG94" i="9"/>
  <c r="FXF94" i="9"/>
  <c r="FXE94" i="9"/>
  <c r="FXD94" i="9"/>
  <c r="FXC94" i="9"/>
  <c r="FXB94" i="9"/>
  <c r="FXA94" i="9"/>
  <c r="FWZ94" i="9"/>
  <c r="FWY94" i="9"/>
  <c r="FWX94" i="9"/>
  <c r="FWW94" i="9"/>
  <c r="FWV94" i="9"/>
  <c r="FWU94" i="9"/>
  <c r="FWT94" i="9"/>
  <c r="FWS94" i="9"/>
  <c r="FWR94" i="9"/>
  <c r="FWQ94" i="9"/>
  <c r="FWP94" i="9"/>
  <c r="FWO94" i="9"/>
  <c r="FWN94" i="9"/>
  <c r="FWM94" i="9"/>
  <c r="FWL94" i="9"/>
  <c r="FWK94" i="9"/>
  <c r="FWJ94" i="9"/>
  <c r="FWI94" i="9"/>
  <c r="FWH94" i="9"/>
  <c r="FWG94" i="9"/>
  <c r="FWF94" i="9"/>
  <c r="FWE94" i="9"/>
  <c r="FWD94" i="9"/>
  <c r="FWC94" i="9"/>
  <c r="FWB94" i="9"/>
  <c r="FWA94" i="9"/>
  <c r="FVZ94" i="9"/>
  <c r="FVY94" i="9"/>
  <c r="FVX94" i="9"/>
  <c r="FVW94" i="9"/>
  <c r="FVV94" i="9"/>
  <c r="FVU94" i="9"/>
  <c r="FVT94" i="9"/>
  <c r="FVS94" i="9"/>
  <c r="FVR94" i="9"/>
  <c r="FVQ94" i="9"/>
  <c r="FVP94" i="9"/>
  <c r="FVO94" i="9"/>
  <c r="FVN94" i="9"/>
  <c r="FVM94" i="9"/>
  <c r="FVL94" i="9"/>
  <c r="FVK94" i="9"/>
  <c r="FVJ94" i="9"/>
  <c r="FVI94" i="9"/>
  <c r="FVH94" i="9"/>
  <c r="FVG94" i="9"/>
  <c r="FVF94" i="9"/>
  <c r="FVE94" i="9"/>
  <c r="FVD94" i="9"/>
  <c r="FVC94" i="9"/>
  <c r="FVB94" i="9"/>
  <c r="FVA94" i="9"/>
  <c r="FUZ94" i="9"/>
  <c r="FUY94" i="9"/>
  <c r="FUX94" i="9"/>
  <c r="FUW94" i="9"/>
  <c r="FUV94" i="9"/>
  <c r="FUU94" i="9"/>
  <c r="FUT94" i="9"/>
  <c r="FUS94" i="9"/>
  <c r="FUR94" i="9"/>
  <c r="FUQ94" i="9"/>
  <c r="FUP94" i="9"/>
  <c r="FUO94" i="9"/>
  <c r="FUN94" i="9"/>
  <c r="FUM94" i="9"/>
  <c r="FUL94" i="9"/>
  <c r="FUK94" i="9"/>
  <c r="FUJ94" i="9"/>
  <c r="FUI94" i="9"/>
  <c r="FUH94" i="9"/>
  <c r="FUG94" i="9"/>
  <c r="FUF94" i="9"/>
  <c r="FUE94" i="9"/>
  <c r="FUD94" i="9"/>
  <c r="FUC94" i="9"/>
  <c r="FUB94" i="9"/>
  <c r="FUA94" i="9"/>
  <c r="FTZ94" i="9"/>
  <c r="FTY94" i="9"/>
  <c r="FTX94" i="9"/>
  <c r="FTW94" i="9"/>
  <c r="FTV94" i="9"/>
  <c r="FTU94" i="9"/>
  <c r="FTT94" i="9"/>
  <c r="FTS94" i="9"/>
  <c r="FTR94" i="9"/>
  <c r="FTQ94" i="9"/>
  <c r="FTP94" i="9"/>
  <c r="FTO94" i="9"/>
  <c r="FTN94" i="9"/>
  <c r="FTM94" i="9"/>
  <c r="FTL94" i="9"/>
  <c r="FTK94" i="9"/>
  <c r="FTJ94" i="9"/>
  <c r="FTI94" i="9"/>
  <c r="FTH94" i="9"/>
  <c r="FTG94" i="9"/>
  <c r="FTF94" i="9"/>
  <c r="FTE94" i="9"/>
  <c r="FTD94" i="9"/>
  <c r="FTC94" i="9"/>
  <c r="FTB94" i="9"/>
  <c r="FTA94" i="9"/>
  <c r="FSZ94" i="9"/>
  <c r="FSY94" i="9"/>
  <c r="FSX94" i="9"/>
  <c r="FSW94" i="9"/>
  <c r="FSV94" i="9"/>
  <c r="FSU94" i="9"/>
  <c r="FST94" i="9"/>
  <c r="FSS94" i="9"/>
  <c r="FSR94" i="9"/>
  <c r="FSQ94" i="9"/>
  <c r="FSP94" i="9"/>
  <c r="FSO94" i="9"/>
  <c r="FSN94" i="9"/>
  <c r="FSM94" i="9"/>
  <c r="FSL94" i="9"/>
  <c r="FSK94" i="9"/>
  <c r="FSJ94" i="9"/>
  <c r="FSI94" i="9"/>
  <c r="FSH94" i="9"/>
  <c r="FSG94" i="9"/>
  <c r="FSF94" i="9"/>
  <c r="FSE94" i="9"/>
  <c r="FSD94" i="9"/>
  <c r="FSC94" i="9"/>
  <c r="FSB94" i="9"/>
  <c r="FSA94" i="9"/>
  <c r="FRZ94" i="9"/>
  <c r="FRY94" i="9"/>
  <c r="FRX94" i="9"/>
  <c r="FRW94" i="9"/>
  <c r="FRV94" i="9"/>
  <c r="FRU94" i="9"/>
  <c r="FRT94" i="9"/>
  <c r="FRS94" i="9"/>
  <c r="FRR94" i="9"/>
  <c r="FRQ94" i="9"/>
  <c r="FRP94" i="9"/>
  <c r="FRO94" i="9"/>
  <c r="FRN94" i="9"/>
  <c r="FRM94" i="9"/>
  <c r="FRL94" i="9"/>
  <c r="FRK94" i="9"/>
  <c r="FRJ94" i="9"/>
  <c r="FRI94" i="9"/>
  <c r="FRH94" i="9"/>
  <c r="FRG94" i="9"/>
  <c r="FRF94" i="9"/>
  <c r="FRE94" i="9"/>
  <c r="FRD94" i="9"/>
  <c r="FRC94" i="9"/>
  <c r="FRB94" i="9"/>
  <c r="FRA94" i="9"/>
  <c r="FQZ94" i="9"/>
  <c r="FQY94" i="9"/>
  <c r="FQX94" i="9"/>
  <c r="FQW94" i="9"/>
  <c r="FQV94" i="9"/>
  <c r="FQU94" i="9"/>
  <c r="FQT94" i="9"/>
  <c r="FQS94" i="9"/>
  <c r="FQR94" i="9"/>
  <c r="FQQ94" i="9"/>
  <c r="FQP94" i="9"/>
  <c r="FQO94" i="9"/>
  <c r="FQN94" i="9"/>
  <c r="FQM94" i="9"/>
  <c r="FQL94" i="9"/>
  <c r="FQK94" i="9"/>
  <c r="FQJ94" i="9"/>
  <c r="FQI94" i="9"/>
  <c r="FQH94" i="9"/>
  <c r="FQG94" i="9"/>
  <c r="FQF94" i="9"/>
  <c r="FQE94" i="9"/>
  <c r="FQD94" i="9"/>
  <c r="FQC94" i="9"/>
  <c r="FQB94" i="9"/>
  <c r="FQA94" i="9"/>
  <c r="FPZ94" i="9"/>
  <c r="FPY94" i="9"/>
  <c r="FPX94" i="9"/>
  <c r="FPW94" i="9"/>
  <c r="FPV94" i="9"/>
  <c r="FPU94" i="9"/>
  <c r="FPT94" i="9"/>
  <c r="FPS94" i="9"/>
  <c r="FPR94" i="9"/>
  <c r="FPQ94" i="9"/>
  <c r="FPP94" i="9"/>
  <c r="FPO94" i="9"/>
  <c r="FPN94" i="9"/>
  <c r="FPM94" i="9"/>
  <c r="FPL94" i="9"/>
  <c r="FPK94" i="9"/>
  <c r="FPJ94" i="9"/>
  <c r="FPI94" i="9"/>
  <c r="FPH94" i="9"/>
  <c r="FPG94" i="9"/>
  <c r="FPF94" i="9"/>
  <c r="FPE94" i="9"/>
  <c r="FPD94" i="9"/>
  <c r="FPC94" i="9"/>
  <c r="FPB94" i="9"/>
  <c r="FPA94" i="9"/>
  <c r="FOZ94" i="9"/>
  <c r="FOY94" i="9"/>
  <c r="FOX94" i="9"/>
  <c r="FOW94" i="9"/>
  <c r="FOV94" i="9"/>
  <c r="FOU94" i="9"/>
  <c r="FOT94" i="9"/>
  <c r="FOS94" i="9"/>
  <c r="FOR94" i="9"/>
  <c r="FOQ94" i="9"/>
  <c r="FOP94" i="9"/>
  <c r="FOO94" i="9"/>
  <c r="FON94" i="9"/>
  <c r="FOM94" i="9"/>
  <c r="FOL94" i="9"/>
  <c r="FOK94" i="9"/>
  <c r="FOJ94" i="9"/>
  <c r="FOI94" i="9"/>
  <c r="FOH94" i="9"/>
  <c r="FOG94" i="9"/>
  <c r="FOF94" i="9"/>
  <c r="FOE94" i="9"/>
  <c r="FOD94" i="9"/>
  <c r="FOC94" i="9"/>
  <c r="FOB94" i="9"/>
  <c r="FOA94" i="9"/>
  <c r="FNZ94" i="9"/>
  <c r="FNY94" i="9"/>
  <c r="FNX94" i="9"/>
  <c r="FNW94" i="9"/>
  <c r="FNV94" i="9"/>
  <c r="FNU94" i="9"/>
  <c r="FNT94" i="9"/>
  <c r="FNS94" i="9"/>
  <c r="FNR94" i="9"/>
  <c r="FNQ94" i="9"/>
  <c r="FNP94" i="9"/>
  <c r="FNO94" i="9"/>
  <c r="FNN94" i="9"/>
  <c r="FNM94" i="9"/>
  <c r="FNL94" i="9"/>
  <c r="FNK94" i="9"/>
  <c r="FNJ94" i="9"/>
  <c r="FNI94" i="9"/>
  <c r="FNH94" i="9"/>
  <c r="FNG94" i="9"/>
  <c r="FNF94" i="9"/>
  <c r="FNE94" i="9"/>
  <c r="FND94" i="9"/>
  <c r="FNC94" i="9"/>
  <c r="FNB94" i="9"/>
  <c r="FNA94" i="9"/>
  <c r="FMZ94" i="9"/>
  <c r="FMY94" i="9"/>
  <c r="FMX94" i="9"/>
  <c r="FMW94" i="9"/>
  <c r="FMV94" i="9"/>
  <c r="FMU94" i="9"/>
  <c r="FMT94" i="9"/>
  <c r="FMS94" i="9"/>
  <c r="FMR94" i="9"/>
  <c r="FMQ94" i="9"/>
  <c r="FMP94" i="9"/>
  <c r="FMO94" i="9"/>
  <c r="FMN94" i="9"/>
  <c r="FMM94" i="9"/>
  <c r="FML94" i="9"/>
  <c r="FMK94" i="9"/>
  <c r="FMJ94" i="9"/>
  <c r="FMI94" i="9"/>
  <c r="FMH94" i="9"/>
  <c r="FMG94" i="9"/>
  <c r="FMF94" i="9"/>
  <c r="FME94" i="9"/>
  <c r="FMD94" i="9"/>
  <c r="FMC94" i="9"/>
  <c r="FMB94" i="9"/>
  <c r="FMA94" i="9"/>
  <c r="FLZ94" i="9"/>
  <c r="FLY94" i="9"/>
  <c r="FLX94" i="9"/>
  <c r="FLW94" i="9"/>
  <c r="FLV94" i="9"/>
  <c r="FLU94" i="9"/>
  <c r="FLT94" i="9"/>
  <c r="FLS94" i="9"/>
  <c r="FLR94" i="9"/>
  <c r="FLQ94" i="9"/>
  <c r="FLP94" i="9"/>
  <c r="FLO94" i="9"/>
  <c r="FLN94" i="9"/>
  <c r="FLM94" i="9"/>
  <c r="FLL94" i="9"/>
  <c r="FLK94" i="9"/>
  <c r="FLJ94" i="9"/>
  <c r="FLI94" i="9"/>
  <c r="FLH94" i="9"/>
  <c r="FLG94" i="9"/>
  <c r="FLF94" i="9"/>
  <c r="FLE94" i="9"/>
  <c r="FLD94" i="9"/>
  <c r="FLC94" i="9"/>
  <c r="FLB94" i="9"/>
  <c r="FLA94" i="9"/>
  <c r="FKZ94" i="9"/>
  <c r="FKY94" i="9"/>
  <c r="FKX94" i="9"/>
  <c r="FKW94" i="9"/>
  <c r="FKV94" i="9"/>
  <c r="FKU94" i="9"/>
  <c r="FKT94" i="9"/>
  <c r="FKS94" i="9"/>
  <c r="FKR94" i="9"/>
  <c r="FKQ94" i="9"/>
  <c r="FKP94" i="9"/>
  <c r="FKO94" i="9"/>
  <c r="FKN94" i="9"/>
  <c r="FKM94" i="9"/>
  <c r="FKL94" i="9"/>
  <c r="FKK94" i="9"/>
  <c r="FKJ94" i="9"/>
  <c r="FKI94" i="9"/>
  <c r="FKH94" i="9"/>
  <c r="FKG94" i="9"/>
  <c r="FKF94" i="9"/>
  <c r="FKE94" i="9"/>
  <c r="FKD94" i="9"/>
  <c r="FKC94" i="9"/>
  <c r="FKB94" i="9"/>
  <c r="FKA94" i="9"/>
  <c r="FJZ94" i="9"/>
  <c r="FJY94" i="9"/>
  <c r="FJX94" i="9"/>
  <c r="FJW94" i="9"/>
  <c r="FJV94" i="9"/>
  <c r="FJU94" i="9"/>
  <c r="FJT94" i="9"/>
  <c r="FJS94" i="9"/>
  <c r="FJR94" i="9"/>
  <c r="FJQ94" i="9"/>
  <c r="FJP94" i="9"/>
  <c r="FJO94" i="9"/>
  <c r="FJN94" i="9"/>
  <c r="FJM94" i="9"/>
  <c r="FJL94" i="9"/>
  <c r="FJK94" i="9"/>
  <c r="FJJ94" i="9"/>
  <c r="FJI94" i="9"/>
  <c r="FJH94" i="9"/>
  <c r="FJG94" i="9"/>
  <c r="FJF94" i="9"/>
  <c r="FJE94" i="9"/>
  <c r="FJD94" i="9"/>
  <c r="FJC94" i="9"/>
  <c r="FJB94" i="9"/>
  <c r="FJA94" i="9"/>
  <c r="FIZ94" i="9"/>
  <c r="FIY94" i="9"/>
  <c r="FIX94" i="9"/>
  <c r="FIW94" i="9"/>
  <c r="FIV94" i="9"/>
  <c r="FIU94" i="9"/>
  <c r="FIT94" i="9"/>
  <c r="FIS94" i="9"/>
  <c r="FIR94" i="9"/>
  <c r="FIQ94" i="9"/>
  <c r="FIP94" i="9"/>
  <c r="FIO94" i="9"/>
  <c r="FIN94" i="9"/>
  <c r="FIM94" i="9"/>
  <c r="FIL94" i="9"/>
  <c r="FIK94" i="9"/>
  <c r="FIJ94" i="9"/>
  <c r="FII94" i="9"/>
  <c r="FIH94" i="9"/>
  <c r="FIG94" i="9"/>
  <c r="FIF94" i="9"/>
  <c r="FIE94" i="9"/>
  <c r="FID94" i="9"/>
  <c r="FIC94" i="9"/>
  <c r="FIB94" i="9"/>
  <c r="FIA94" i="9"/>
  <c r="FHZ94" i="9"/>
  <c r="FHY94" i="9"/>
  <c r="FHX94" i="9"/>
  <c r="FHW94" i="9"/>
  <c r="FHV94" i="9"/>
  <c r="FHU94" i="9"/>
  <c r="FHT94" i="9"/>
  <c r="FHS94" i="9"/>
  <c r="FHR94" i="9"/>
  <c r="FHQ94" i="9"/>
  <c r="FHP94" i="9"/>
  <c r="FHO94" i="9"/>
  <c r="FHN94" i="9"/>
  <c r="FHM94" i="9"/>
  <c r="FHL94" i="9"/>
  <c r="FHK94" i="9"/>
  <c r="FHJ94" i="9"/>
  <c r="FHI94" i="9"/>
  <c r="FHH94" i="9"/>
  <c r="FHG94" i="9"/>
  <c r="FHF94" i="9"/>
  <c r="FHE94" i="9"/>
  <c r="FHD94" i="9"/>
  <c r="FHC94" i="9"/>
  <c r="FHB94" i="9"/>
  <c r="FHA94" i="9"/>
  <c r="FGZ94" i="9"/>
  <c r="FGY94" i="9"/>
  <c r="FGX94" i="9"/>
  <c r="FGW94" i="9"/>
  <c r="FGV94" i="9"/>
  <c r="FGU94" i="9"/>
  <c r="FGT94" i="9"/>
  <c r="FGS94" i="9"/>
  <c r="FGR94" i="9"/>
  <c r="FGQ94" i="9"/>
  <c r="FGP94" i="9"/>
  <c r="FGO94" i="9"/>
  <c r="FGN94" i="9"/>
  <c r="FGM94" i="9"/>
  <c r="FGL94" i="9"/>
  <c r="FGK94" i="9"/>
  <c r="FGJ94" i="9"/>
  <c r="FGI94" i="9"/>
  <c r="FGH94" i="9"/>
  <c r="FGG94" i="9"/>
  <c r="FGF94" i="9"/>
  <c r="FGE94" i="9"/>
  <c r="FGD94" i="9"/>
  <c r="FGC94" i="9"/>
  <c r="FGB94" i="9"/>
  <c r="FGA94" i="9"/>
  <c r="FFZ94" i="9"/>
  <c r="FFY94" i="9"/>
  <c r="FFX94" i="9"/>
  <c r="FFW94" i="9"/>
  <c r="FFV94" i="9"/>
  <c r="FFU94" i="9"/>
  <c r="FFT94" i="9"/>
  <c r="FFS94" i="9"/>
  <c r="FFR94" i="9"/>
  <c r="FFQ94" i="9"/>
  <c r="FFP94" i="9"/>
  <c r="FFO94" i="9"/>
  <c r="FFN94" i="9"/>
  <c r="FFM94" i="9"/>
  <c r="FFL94" i="9"/>
  <c r="FFK94" i="9"/>
  <c r="FFJ94" i="9"/>
  <c r="FFI94" i="9"/>
  <c r="FFH94" i="9"/>
  <c r="FFG94" i="9"/>
  <c r="FFF94" i="9"/>
  <c r="FFE94" i="9"/>
  <c r="FFD94" i="9"/>
  <c r="FFC94" i="9"/>
  <c r="FFB94" i="9"/>
  <c r="FFA94" i="9"/>
  <c r="FEZ94" i="9"/>
  <c r="FEY94" i="9"/>
  <c r="FEX94" i="9"/>
  <c r="FEW94" i="9"/>
  <c r="FEV94" i="9"/>
  <c r="FEU94" i="9"/>
  <c r="FET94" i="9"/>
  <c r="FES94" i="9"/>
  <c r="FER94" i="9"/>
  <c r="FEQ94" i="9"/>
  <c r="FEP94" i="9"/>
  <c r="FEO94" i="9"/>
  <c r="FEN94" i="9"/>
  <c r="FEM94" i="9"/>
  <c r="FEL94" i="9"/>
  <c r="FEK94" i="9"/>
  <c r="FEJ94" i="9"/>
  <c r="FEI94" i="9"/>
  <c r="FEH94" i="9"/>
  <c r="FEG94" i="9"/>
  <c r="FEF94" i="9"/>
  <c r="FEE94" i="9"/>
  <c r="FED94" i="9"/>
  <c r="FEC94" i="9"/>
  <c r="FEB94" i="9"/>
  <c r="FEA94" i="9"/>
  <c r="FDZ94" i="9"/>
  <c r="FDY94" i="9"/>
  <c r="FDX94" i="9"/>
  <c r="FDW94" i="9"/>
  <c r="FDV94" i="9"/>
  <c r="FDU94" i="9"/>
  <c r="FDT94" i="9"/>
  <c r="FDS94" i="9"/>
  <c r="FDR94" i="9"/>
  <c r="FDQ94" i="9"/>
  <c r="FDP94" i="9"/>
  <c r="FDO94" i="9"/>
  <c r="FDN94" i="9"/>
  <c r="FDM94" i="9"/>
  <c r="FDL94" i="9"/>
  <c r="FDK94" i="9"/>
  <c r="FDJ94" i="9"/>
  <c r="FDI94" i="9"/>
  <c r="FDH94" i="9"/>
  <c r="FDG94" i="9"/>
  <c r="FDF94" i="9"/>
  <c r="FDE94" i="9"/>
  <c r="FDD94" i="9"/>
  <c r="FDC94" i="9"/>
  <c r="FDB94" i="9"/>
  <c r="FDA94" i="9"/>
  <c r="FCZ94" i="9"/>
  <c r="FCY94" i="9"/>
  <c r="FCX94" i="9"/>
  <c r="FCW94" i="9"/>
  <c r="FCV94" i="9"/>
  <c r="FCU94" i="9"/>
  <c r="FCT94" i="9"/>
  <c r="FCS94" i="9"/>
  <c r="FCR94" i="9"/>
  <c r="FCQ94" i="9"/>
  <c r="FCP94" i="9"/>
  <c r="FCO94" i="9"/>
  <c r="FCN94" i="9"/>
  <c r="FCM94" i="9"/>
  <c r="FCL94" i="9"/>
  <c r="FCK94" i="9"/>
  <c r="FCJ94" i="9"/>
  <c r="FCI94" i="9"/>
  <c r="FCH94" i="9"/>
  <c r="FCG94" i="9"/>
  <c r="FCF94" i="9"/>
  <c r="FCE94" i="9"/>
  <c r="FCD94" i="9"/>
  <c r="FCC94" i="9"/>
  <c r="FCB94" i="9"/>
  <c r="FCA94" i="9"/>
  <c r="FBZ94" i="9"/>
  <c r="FBY94" i="9"/>
  <c r="FBX94" i="9"/>
  <c r="FBW94" i="9"/>
  <c r="FBV94" i="9"/>
  <c r="FBU94" i="9"/>
  <c r="FBT94" i="9"/>
  <c r="FBS94" i="9"/>
  <c r="FBR94" i="9"/>
  <c r="FBQ94" i="9"/>
  <c r="FBP94" i="9"/>
  <c r="FBO94" i="9"/>
  <c r="FBN94" i="9"/>
  <c r="FBM94" i="9"/>
  <c r="FBL94" i="9"/>
  <c r="FBK94" i="9"/>
  <c r="FBJ94" i="9"/>
  <c r="FBI94" i="9"/>
  <c r="FBH94" i="9"/>
  <c r="FBG94" i="9"/>
  <c r="FBF94" i="9"/>
  <c r="FBE94" i="9"/>
  <c r="FBD94" i="9"/>
  <c r="FBC94" i="9"/>
  <c r="FBB94" i="9"/>
  <c r="FBA94" i="9"/>
  <c r="FAZ94" i="9"/>
  <c r="FAY94" i="9"/>
  <c r="FAX94" i="9"/>
  <c r="FAW94" i="9"/>
  <c r="FAV94" i="9"/>
  <c r="FAU94" i="9"/>
  <c r="FAT94" i="9"/>
  <c r="FAS94" i="9"/>
  <c r="FAR94" i="9"/>
  <c r="FAQ94" i="9"/>
  <c r="FAP94" i="9"/>
  <c r="FAO94" i="9"/>
  <c r="FAN94" i="9"/>
  <c r="FAM94" i="9"/>
  <c r="FAL94" i="9"/>
  <c r="FAK94" i="9"/>
  <c r="FAJ94" i="9"/>
  <c r="FAI94" i="9"/>
  <c r="FAH94" i="9"/>
  <c r="FAG94" i="9"/>
  <c r="FAF94" i="9"/>
  <c r="FAE94" i="9"/>
  <c r="FAD94" i="9"/>
  <c r="FAC94" i="9"/>
  <c r="FAB94" i="9"/>
  <c r="FAA94" i="9"/>
  <c r="EZZ94" i="9"/>
  <c r="EZY94" i="9"/>
  <c r="EZX94" i="9"/>
  <c r="EZW94" i="9"/>
  <c r="EZV94" i="9"/>
  <c r="EZU94" i="9"/>
  <c r="EZT94" i="9"/>
  <c r="EZS94" i="9"/>
  <c r="EZR94" i="9"/>
  <c r="EZQ94" i="9"/>
  <c r="EZP94" i="9"/>
  <c r="EZO94" i="9"/>
  <c r="EZN94" i="9"/>
  <c r="EZM94" i="9"/>
  <c r="EZL94" i="9"/>
  <c r="EZK94" i="9"/>
  <c r="EZJ94" i="9"/>
  <c r="EZI94" i="9"/>
  <c r="EZH94" i="9"/>
  <c r="EZG94" i="9"/>
  <c r="EZF94" i="9"/>
  <c r="EZE94" i="9"/>
  <c r="EZD94" i="9"/>
  <c r="EZC94" i="9"/>
  <c r="EZB94" i="9"/>
  <c r="EZA94" i="9"/>
  <c r="EYZ94" i="9"/>
  <c r="EYY94" i="9"/>
  <c r="EYX94" i="9"/>
  <c r="EYW94" i="9"/>
  <c r="EYV94" i="9"/>
  <c r="EYU94" i="9"/>
  <c r="EYT94" i="9"/>
  <c r="EYS94" i="9"/>
  <c r="EYR94" i="9"/>
  <c r="EYQ94" i="9"/>
  <c r="EYP94" i="9"/>
  <c r="EYO94" i="9"/>
  <c r="EYN94" i="9"/>
  <c r="EYM94" i="9"/>
  <c r="EYL94" i="9"/>
  <c r="EYK94" i="9"/>
  <c r="EYJ94" i="9"/>
  <c r="EYI94" i="9"/>
  <c r="EYH94" i="9"/>
  <c r="EYG94" i="9"/>
  <c r="EYF94" i="9"/>
  <c r="EYE94" i="9"/>
  <c r="EYD94" i="9"/>
  <c r="EYC94" i="9"/>
  <c r="EYB94" i="9"/>
  <c r="EYA94" i="9"/>
  <c r="EXZ94" i="9"/>
  <c r="EXY94" i="9"/>
  <c r="EXX94" i="9"/>
  <c r="EXW94" i="9"/>
  <c r="EXV94" i="9"/>
  <c r="EXU94" i="9"/>
  <c r="EXT94" i="9"/>
  <c r="EXS94" i="9"/>
  <c r="EXR94" i="9"/>
  <c r="EXQ94" i="9"/>
  <c r="EXP94" i="9"/>
  <c r="EXO94" i="9"/>
  <c r="EXN94" i="9"/>
  <c r="EXM94" i="9"/>
  <c r="EXL94" i="9"/>
  <c r="EXK94" i="9"/>
  <c r="EXJ94" i="9"/>
  <c r="EXI94" i="9"/>
  <c r="EXH94" i="9"/>
  <c r="EXG94" i="9"/>
  <c r="EXF94" i="9"/>
  <c r="EXE94" i="9"/>
  <c r="EXD94" i="9"/>
  <c r="EXC94" i="9"/>
  <c r="EXB94" i="9"/>
  <c r="EXA94" i="9"/>
  <c r="EWZ94" i="9"/>
  <c r="EWY94" i="9"/>
  <c r="EWX94" i="9"/>
  <c r="EWW94" i="9"/>
  <c r="EWV94" i="9"/>
  <c r="EWU94" i="9"/>
  <c r="EWT94" i="9"/>
  <c r="EWS94" i="9"/>
  <c r="EWR94" i="9"/>
  <c r="EWQ94" i="9"/>
  <c r="EWP94" i="9"/>
  <c r="EWO94" i="9"/>
  <c r="EWN94" i="9"/>
  <c r="EWM94" i="9"/>
  <c r="EWL94" i="9"/>
  <c r="EWK94" i="9"/>
  <c r="EWJ94" i="9"/>
  <c r="EWI94" i="9"/>
  <c r="EWH94" i="9"/>
  <c r="EWG94" i="9"/>
  <c r="EWF94" i="9"/>
  <c r="EWE94" i="9"/>
  <c r="EWD94" i="9"/>
  <c r="EWC94" i="9"/>
  <c r="EWB94" i="9"/>
  <c r="EWA94" i="9"/>
  <c r="EVZ94" i="9"/>
  <c r="EVY94" i="9"/>
  <c r="EVX94" i="9"/>
  <c r="EVW94" i="9"/>
  <c r="EVV94" i="9"/>
  <c r="EVU94" i="9"/>
  <c r="EVT94" i="9"/>
  <c r="EVS94" i="9"/>
  <c r="EVR94" i="9"/>
  <c r="EVQ94" i="9"/>
  <c r="EVP94" i="9"/>
  <c r="EVO94" i="9"/>
  <c r="EVN94" i="9"/>
  <c r="EVM94" i="9"/>
  <c r="EVL94" i="9"/>
  <c r="EVK94" i="9"/>
  <c r="EVJ94" i="9"/>
  <c r="EVI94" i="9"/>
  <c r="EVH94" i="9"/>
  <c r="EVG94" i="9"/>
  <c r="EVF94" i="9"/>
  <c r="EVE94" i="9"/>
  <c r="EVD94" i="9"/>
  <c r="EVC94" i="9"/>
  <c r="EVB94" i="9"/>
  <c r="EVA94" i="9"/>
  <c r="EUZ94" i="9"/>
  <c r="EUY94" i="9"/>
  <c r="EUX94" i="9"/>
  <c r="EUW94" i="9"/>
  <c r="EUV94" i="9"/>
  <c r="EUU94" i="9"/>
  <c r="EUT94" i="9"/>
  <c r="EUS94" i="9"/>
  <c r="EUR94" i="9"/>
  <c r="EUQ94" i="9"/>
  <c r="EUP94" i="9"/>
  <c r="EUO94" i="9"/>
  <c r="EUN94" i="9"/>
  <c r="EUM94" i="9"/>
  <c r="EUL94" i="9"/>
  <c r="EUK94" i="9"/>
  <c r="EUJ94" i="9"/>
  <c r="EUI94" i="9"/>
  <c r="EUH94" i="9"/>
  <c r="EUG94" i="9"/>
  <c r="EUF94" i="9"/>
  <c r="EUE94" i="9"/>
  <c r="EUD94" i="9"/>
  <c r="EUC94" i="9"/>
  <c r="EUB94" i="9"/>
  <c r="EUA94" i="9"/>
  <c r="ETZ94" i="9"/>
  <c r="ETY94" i="9"/>
  <c r="ETX94" i="9"/>
  <c r="ETW94" i="9"/>
  <c r="ETV94" i="9"/>
  <c r="ETU94" i="9"/>
  <c r="ETT94" i="9"/>
  <c r="ETS94" i="9"/>
  <c r="ETR94" i="9"/>
  <c r="ETQ94" i="9"/>
  <c r="ETP94" i="9"/>
  <c r="ETO94" i="9"/>
  <c r="ETN94" i="9"/>
  <c r="ETM94" i="9"/>
  <c r="ETL94" i="9"/>
  <c r="ETK94" i="9"/>
  <c r="ETJ94" i="9"/>
  <c r="ETI94" i="9"/>
  <c r="ETH94" i="9"/>
  <c r="ETG94" i="9"/>
  <c r="ETF94" i="9"/>
  <c r="ETE94" i="9"/>
  <c r="ETD94" i="9"/>
  <c r="ETC94" i="9"/>
  <c r="ETB94" i="9"/>
  <c r="ETA94" i="9"/>
  <c r="ESZ94" i="9"/>
  <c r="ESY94" i="9"/>
  <c r="ESX94" i="9"/>
  <c r="ESW94" i="9"/>
  <c r="ESV94" i="9"/>
  <c r="ESU94" i="9"/>
  <c r="EST94" i="9"/>
  <c r="ESS94" i="9"/>
  <c r="ESR94" i="9"/>
  <c r="ESQ94" i="9"/>
  <c r="ESP94" i="9"/>
  <c r="ESO94" i="9"/>
  <c r="ESN94" i="9"/>
  <c r="ESM94" i="9"/>
  <c r="ESL94" i="9"/>
  <c r="ESK94" i="9"/>
  <c r="ESJ94" i="9"/>
  <c r="ESI94" i="9"/>
  <c r="ESH94" i="9"/>
  <c r="ESG94" i="9"/>
  <c r="ESF94" i="9"/>
  <c r="ESE94" i="9"/>
  <c r="ESD94" i="9"/>
  <c r="ESC94" i="9"/>
  <c r="ESB94" i="9"/>
  <c r="ESA94" i="9"/>
  <c r="ERZ94" i="9"/>
  <c r="ERY94" i="9"/>
  <c r="ERX94" i="9"/>
  <c r="ERW94" i="9"/>
  <c r="ERV94" i="9"/>
  <c r="ERU94" i="9"/>
  <c r="ERT94" i="9"/>
  <c r="ERS94" i="9"/>
  <c r="ERR94" i="9"/>
  <c r="ERQ94" i="9"/>
  <c r="ERP94" i="9"/>
  <c r="ERO94" i="9"/>
  <c r="ERN94" i="9"/>
  <c r="ERM94" i="9"/>
  <c r="ERL94" i="9"/>
  <c r="ERK94" i="9"/>
  <c r="ERJ94" i="9"/>
  <c r="ERI94" i="9"/>
  <c r="ERH94" i="9"/>
  <c r="ERG94" i="9"/>
  <c r="ERF94" i="9"/>
  <c r="ERE94" i="9"/>
  <c r="ERD94" i="9"/>
  <c r="ERC94" i="9"/>
  <c r="ERB94" i="9"/>
  <c r="ERA94" i="9"/>
  <c r="EQZ94" i="9"/>
  <c r="EQY94" i="9"/>
  <c r="EQX94" i="9"/>
  <c r="EQW94" i="9"/>
  <c r="EQV94" i="9"/>
  <c r="EQU94" i="9"/>
  <c r="EQT94" i="9"/>
  <c r="EQS94" i="9"/>
  <c r="EQR94" i="9"/>
  <c r="EQQ94" i="9"/>
  <c r="EQP94" i="9"/>
  <c r="EQO94" i="9"/>
  <c r="EQN94" i="9"/>
  <c r="EQM94" i="9"/>
  <c r="EQL94" i="9"/>
  <c r="EQK94" i="9"/>
  <c r="EQJ94" i="9"/>
  <c r="EQI94" i="9"/>
  <c r="EQH94" i="9"/>
  <c r="EQG94" i="9"/>
  <c r="EQF94" i="9"/>
  <c r="EQE94" i="9"/>
  <c r="EQD94" i="9"/>
  <c r="EQC94" i="9"/>
  <c r="EQB94" i="9"/>
  <c r="EQA94" i="9"/>
  <c r="EPZ94" i="9"/>
  <c r="EPY94" i="9"/>
  <c r="EPX94" i="9"/>
  <c r="EPW94" i="9"/>
  <c r="EPV94" i="9"/>
  <c r="EPU94" i="9"/>
  <c r="EPT94" i="9"/>
  <c r="EPS94" i="9"/>
  <c r="EPR94" i="9"/>
  <c r="EPQ94" i="9"/>
  <c r="EPP94" i="9"/>
  <c r="EPO94" i="9"/>
  <c r="EPN94" i="9"/>
  <c r="EPM94" i="9"/>
  <c r="EPL94" i="9"/>
  <c r="EPK94" i="9"/>
  <c r="EPJ94" i="9"/>
  <c r="EPI94" i="9"/>
  <c r="EPH94" i="9"/>
  <c r="EPG94" i="9"/>
  <c r="EPF94" i="9"/>
  <c r="EPE94" i="9"/>
  <c r="EPD94" i="9"/>
  <c r="EPC94" i="9"/>
  <c r="EPB94" i="9"/>
  <c r="EPA94" i="9"/>
  <c r="EOZ94" i="9"/>
  <c r="EOY94" i="9"/>
  <c r="EOX94" i="9"/>
  <c r="EOW94" i="9"/>
  <c r="EOV94" i="9"/>
  <c r="EOU94" i="9"/>
  <c r="EOT94" i="9"/>
  <c r="EOS94" i="9"/>
  <c r="EOR94" i="9"/>
  <c r="EOQ94" i="9"/>
  <c r="EOP94" i="9"/>
  <c r="EOO94" i="9"/>
  <c r="EON94" i="9"/>
  <c r="EOM94" i="9"/>
  <c r="EOL94" i="9"/>
  <c r="EOK94" i="9"/>
  <c r="EOJ94" i="9"/>
  <c r="EOI94" i="9"/>
  <c r="EOH94" i="9"/>
  <c r="EOG94" i="9"/>
  <c r="EOF94" i="9"/>
  <c r="EOE94" i="9"/>
  <c r="EOD94" i="9"/>
  <c r="EOC94" i="9"/>
  <c r="EOB94" i="9"/>
  <c r="EOA94" i="9"/>
  <c r="ENZ94" i="9"/>
  <c r="ENY94" i="9"/>
  <c r="ENX94" i="9"/>
  <c r="ENW94" i="9"/>
  <c r="ENV94" i="9"/>
  <c r="ENU94" i="9"/>
  <c r="ENT94" i="9"/>
  <c r="ENS94" i="9"/>
  <c r="ENR94" i="9"/>
  <c r="ENQ94" i="9"/>
  <c r="ENP94" i="9"/>
  <c r="ENO94" i="9"/>
  <c r="ENN94" i="9"/>
  <c r="ENM94" i="9"/>
  <c r="ENL94" i="9"/>
  <c r="ENK94" i="9"/>
  <c r="ENJ94" i="9"/>
  <c r="ENI94" i="9"/>
  <c r="ENH94" i="9"/>
  <c r="ENG94" i="9"/>
  <c r="ENF94" i="9"/>
  <c r="ENE94" i="9"/>
  <c r="END94" i="9"/>
  <c r="ENC94" i="9"/>
  <c r="ENB94" i="9"/>
  <c r="ENA94" i="9"/>
  <c r="EMZ94" i="9"/>
  <c r="EMY94" i="9"/>
  <c r="EMX94" i="9"/>
  <c r="EMW94" i="9"/>
  <c r="EMV94" i="9"/>
  <c r="EMU94" i="9"/>
  <c r="EMT94" i="9"/>
  <c r="EMS94" i="9"/>
  <c r="EMR94" i="9"/>
  <c r="EMQ94" i="9"/>
  <c r="EMP94" i="9"/>
  <c r="EMO94" i="9"/>
  <c r="EMN94" i="9"/>
  <c r="EMM94" i="9"/>
  <c r="EML94" i="9"/>
  <c r="EMK94" i="9"/>
  <c r="EMJ94" i="9"/>
  <c r="EMI94" i="9"/>
  <c r="EMH94" i="9"/>
  <c r="EMG94" i="9"/>
  <c r="EMF94" i="9"/>
  <c r="EME94" i="9"/>
  <c r="EMD94" i="9"/>
  <c r="EMC94" i="9"/>
  <c r="EMB94" i="9"/>
  <c r="EMA94" i="9"/>
  <c r="ELZ94" i="9"/>
  <c r="ELY94" i="9"/>
  <c r="ELX94" i="9"/>
  <c r="ELW94" i="9"/>
  <c r="ELV94" i="9"/>
  <c r="ELU94" i="9"/>
  <c r="ELT94" i="9"/>
  <c r="ELS94" i="9"/>
  <c r="ELR94" i="9"/>
  <c r="ELQ94" i="9"/>
  <c r="ELP94" i="9"/>
  <c r="ELO94" i="9"/>
  <c r="ELN94" i="9"/>
  <c r="ELM94" i="9"/>
  <c r="ELL94" i="9"/>
  <c r="ELK94" i="9"/>
  <c r="ELJ94" i="9"/>
  <c r="ELI94" i="9"/>
  <c r="ELH94" i="9"/>
  <c r="ELG94" i="9"/>
  <c r="ELF94" i="9"/>
  <c r="ELE94" i="9"/>
  <c r="ELD94" i="9"/>
  <c r="ELC94" i="9"/>
  <c r="ELB94" i="9"/>
  <c r="ELA94" i="9"/>
  <c r="EKZ94" i="9"/>
  <c r="EKY94" i="9"/>
  <c r="EKX94" i="9"/>
  <c r="EKW94" i="9"/>
  <c r="EKV94" i="9"/>
  <c r="EKU94" i="9"/>
  <c r="EKT94" i="9"/>
  <c r="EKS94" i="9"/>
  <c r="EKR94" i="9"/>
  <c r="EKQ94" i="9"/>
  <c r="EKP94" i="9"/>
  <c r="EKO94" i="9"/>
  <c r="EKN94" i="9"/>
  <c r="EKM94" i="9"/>
  <c r="EKL94" i="9"/>
  <c r="EKK94" i="9"/>
  <c r="EKJ94" i="9"/>
  <c r="EKI94" i="9"/>
  <c r="EKH94" i="9"/>
  <c r="EKG94" i="9"/>
  <c r="EKF94" i="9"/>
  <c r="EKE94" i="9"/>
  <c r="EKD94" i="9"/>
  <c r="EKC94" i="9"/>
  <c r="EKB94" i="9"/>
  <c r="EKA94" i="9"/>
  <c r="EJZ94" i="9"/>
  <c r="EJY94" i="9"/>
  <c r="EJX94" i="9"/>
  <c r="EJW94" i="9"/>
  <c r="EJV94" i="9"/>
  <c r="EJU94" i="9"/>
  <c r="EJT94" i="9"/>
  <c r="EJS94" i="9"/>
  <c r="EJR94" i="9"/>
  <c r="EJQ94" i="9"/>
  <c r="EJP94" i="9"/>
  <c r="EJO94" i="9"/>
  <c r="EJN94" i="9"/>
  <c r="EJM94" i="9"/>
  <c r="EJL94" i="9"/>
  <c r="EJK94" i="9"/>
  <c r="EJJ94" i="9"/>
  <c r="EJI94" i="9"/>
  <c r="EJH94" i="9"/>
  <c r="EJG94" i="9"/>
  <c r="EJF94" i="9"/>
  <c r="EJE94" i="9"/>
  <c r="EJD94" i="9"/>
  <c r="EJC94" i="9"/>
  <c r="EJB94" i="9"/>
  <c r="EJA94" i="9"/>
  <c r="EIZ94" i="9"/>
  <c r="EIY94" i="9"/>
  <c r="EIX94" i="9"/>
  <c r="EIW94" i="9"/>
  <c r="EIV94" i="9"/>
  <c r="EIU94" i="9"/>
  <c r="EIT94" i="9"/>
  <c r="EIS94" i="9"/>
  <c r="EIR94" i="9"/>
  <c r="EIQ94" i="9"/>
  <c r="EIP94" i="9"/>
  <c r="EIO94" i="9"/>
  <c r="EIN94" i="9"/>
  <c r="EIM94" i="9"/>
  <c r="EIL94" i="9"/>
  <c r="EIK94" i="9"/>
  <c r="EIJ94" i="9"/>
  <c r="EII94" i="9"/>
  <c r="EIH94" i="9"/>
  <c r="EIG94" i="9"/>
  <c r="EIF94" i="9"/>
  <c r="EIE94" i="9"/>
  <c r="EID94" i="9"/>
  <c r="EIC94" i="9"/>
  <c r="EIB94" i="9"/>
  <c r="EIA94" i="9"/>
  <c r="EHZ94" i="9"/>
  <c r="EHY94" i="9"/>
  <c r="EHX94" i="9"/>
  <c r="EHW94" i="9"/>
  <c r="EHV94" i="9"/>
  <c r="EHU94" i="9"/>
  <c r="EHT94" i="9"/>
  <c r="EHS94" i="9"/>
  <c r="EHR94" i="9"/>
  <c r="EHQ94" i="9"/>
  <c r="EHP94" i="9"/>
  <c r="EHO94" i="9"/>
  <c r="EHN94" i="9"/>
  <c r="EHM94" i="9"/>
  <c r="EHL94" i="9"/>
  <c r="EHK94" i="9"/>
  <c r="EHJ94" i="9"/>
  <c r="EHI94" i="9"/>
  <c r="EHH94" i="9"/>
  <c r="EHG94" i="9"/>
  <c r="EHF94" i="9"/>
  <c r="EHE94" i="9"/>
  <c r="EHD94" i="9"/>
  <c r="EHC94" i="9"/>
  <c r="EHB94" i="9"/>
  <c r="EHA94" i="9"/>
  <c r="EGZ94" i="9"/>
  <c r="EGY94" i="9"/>
  <c r="EGX94" i="9"/>
  <c r="EGW94" i="9"/>
  <c r="EGV94" i="9"/>
  <c r="EGU94" i="9"/>
  <c r="EGT94" i="9"/>
  <c r="EGS94" i="9"/>
  <c r="EGR94" i="9"/>
  <c r="EGQ94" i="9"/>
  <c r="EGP94" i="9"/>
  <c r="EGO94" i="9"/>
  <c r="EGN94" i="9"/>
  <c r="EGM94" i="9"/>
  <c r="EGL94" i="9"/>
  <c r="EGK94" i="9"/>
  <c r="EGJ94" i="9"/>
  <c r="EGI94" i="9"/>
  <c r="EGH94" i="9"/>
  <c r="EGG94" i="9"/>
  <c r="EGF94" i="9"/>
  <c r="EGE94" i="9"/>
  <c r="EGD94" i="9"/>
  <c r="EGC94" i="9"/>
  <c r="EGB94" i="9"/>
  <c r="EGA94" i="9"/>
  <c r="EFZ94" i="9"/>
  <c r="EFY94" i="9"/>
  <c r="EFX94" i="9"/>
  <c r="EFW94" i="9"/>
  <c r="EFV94" i="9"/>
  <c r="EFU94" i="9"/>
  <c r="EFT94" i="9"/>
  <c r="EFS94" i="9"/>
  <c r="EFR94" i="9"/>
  <c r="EFQ94" i="9"/>
  <c r="EFP94" i="9"/>
  <c r="EFO94" i="9"/>
  <c r="EFN94" i="9"/>
  <c r="EFM94" i="9"/>
  <c r="EFL94" i="9"/>
  <c r="EFK94" i="9"/>
  <c r="EFJ94" i="9"/>
  <c r="EFI94" i="9"/>
  <c r="EFH94" i="9"/>
  <c r="EFG94" i="9"/>
  <c r="EFF94" i="9"/>
  <c r="EFE94" i="9"/>
  <c r="EFD94" i="9"/>
  <c r="EFC94" i="9"/>
  <c r="EFB94" i="9"/>
  <c r="EFA94" i="9"/>
  <c r="EEZ94" i="9"/>
  <c r="EEY94" i="9"/>
  <c r="EEX94" i="9"/>
  <c r="EEW94" i="9"/>
  <c r="EEV94" i="9"/>
  <c r="EEU94" i="9"/>
  <c r="EET94" i="9"/>
  <c r="EES94" i="9"/>
  <c r="EER94" i="9"/>
  <c r="EEQ94" i="9"/>
  <c r="EEP94" i="9"/>
  <c r="EEO94" i="9"/>
  <c r="EEN94" i="9"/>
  <c r="EEM94" i="9"/>
  <c r="EEL94" i="9"/>
  <c r="EEK94" i="9"/>
  <c r="EEJ94" i="9"/>
  <c r="EEI94" i="9"/>
  <c r="EEH94" i="9"/>
  <c r="EEG94" i="9"/>
  <c r="EEF94" i="9"/>
  <c r="EEE94" i="9"/>
  <c r="EED94" i="9"/>
  <c r="EEC94" i="9"/>
  <c r="EEB94" i="9"/>
  <c r="EEA94" i="9"/>
  <c r="EDZ94" i="9"/>
  <c r="EDY94" i="9"/>
  <c r="EDX94" i="9"/>
  <c r="EDW94" i="9"/>
  <c r="EDV94" i="9"/>
  <c r="EDU94" i="9"/>
  <c r="EDT94" i="9"/>
  <c r="EDS94" i="9"/>
  <c r="EDR94" i="9"/>
  <c r="EDQ94" i="9"/>
  <c r="EDP94" i="9"/>
  <c r="EDO94" i="9"/>
  <c r="EDN94" i="9"/>
  <c r="EDM94" i="9"/>
  <c r="EDL94" i="9"/>
  <c r="EDK94" i="9"/>
  <c r="EDJ94" i="9"/>
  <c r="EDI94" i="9"/>
  <c r="EDH94" i="9"/>
  <c r="EDG94" i="9"/>
  <c r="EDF94" i="9"/>
  <c r="EDE94" i="9"/>
  <c r="EDD94" i="9"/>
  <c r="EDC94" i="9"/>
  <c r="EDB94" i="9"/>
  <c r="EDA94" i="9"/>
  <c r="ECZ94" i="9"/>
  <c r="ECY94" i="9"/>
  <c r="ECX94" i="9"/>
  <c r="ECW94" i="9"/>
  <c r="ECV94" i="9"/>
  <c r="ECU94" i="9"/>
  <c r="ECT94" i="9"/>
  <c r="ECS94" i="9"/>
  <c r="ECR94" i="9"/>
  <c r="ECQ94" i="9"/>
  <c r="ECP94" i="9"/>
  <c r="ECO94" i="9"/>
  <c r="ECN94" i="9"/>
  <c r="ECM94" i="9"/>
  <c r="ECL94" i="9"/>
  <c r="ECK94" i="9"/>
  <c r="ECJ94" i="9"/>
  <c r="ECI94" i="9"/>
  <c r="ECH94" i="9"/>
  <c r="ECG94" i="9"/>
  <c r="ECF94" i="9"/>
  <c r="ECE94" i="9"/>
  <c r="ECD94" i="9"/>
  <c r="ECC94" i="9"/>
  <c r="ECB94" i="9"/>
  <c r="ECA94" i="9"/>
  <c r="EBZ94" i="9"/>
  <c r="EBY94" i="9"/>
  <c r="EBX94" i="9"/>
  <c r="EBW94" i="9"/>
  <c r="EBV94" i="9"/>
  <c r="EBU94" i="9"/>
  <c r="EBT94" i="9"/>
  <c r="EBS94" i="9"/>
  <c r="EBR94" i="9"/>
  <c r="EBQ94" i="9"/>
  <c r="EBP94" i="9"/>
  <c r="EBO94" i="9"/>
  <c r="EBN94" i="9"/>
  <c r="EBM94" i="9"/>
  <c r="EBL94" i="9"/>
  <c r="EBK94" i="9"/>
  <c r="EBJ94" i="9"/>
  <c r="EBI94" i="9"/>
  <c r="EBH94" i="9"/>
  <c r="EBG94" i="9"/>
  <c r="EBF94" i="9"/>
  <c r="EBE94" i="9"/>
  <c r="EBD94" i="9"/>
  <c r="EBC94" i="9"/>
  <c r="EBB94" i="9"/>
  <c r="EBA94" i="9"/>
  <c r="EAZ94" i="9"/>
  <c r="EAY94" i="9"/>
  <c r="EAX94" i="9"/>
  <c r="EAW94" i="9"/>
  <c r="EAV94" i="9"/>
  <c r="EAU94" i="9"/>
  <c r="EAT94" i="9"/>
  <c r="EAS94" i="9"/>
  <c r="EAR94" i="9"/>
  <c r="EAQ94" i="9"/>
  <c r="EAP94" i="9"/>
  <c r="EAO94" i="9"/>
  <c r="EAN94" i="9"/>
  <c r="EAM94" i="9"/>
  <c r="EAL94" i="9"/>
  <c r="EAK94" i="9"/>
  <c r="EAJ94" i="9"/>
  <c r="EAI94" i="9"/>
  <c r="EAH94" i="9"/>
  <c r="EAG94" i="9"/>
  <c r="EAF94" i="9"/>
  <c r="EAE94" i="9"/>
  <c r="EAD94" i="9"/>
  <c r="EAC94" i="9"/>
  <c r="EAB94" i="9"/>
  <c r="EAA94" i="9"/>
  <c r="DZZ94" i="9"/>
  <c r="DZY94" i="9"/>
  <c r="DZX94" i="9"/>
  <c r="DZW94" i="9"/>
  <c r="DZV94" i="9"/>
  <c r="DZU94" i="9"/>
  <c r="DZT94" i="9"/>
  <c r="DZS94" i="9"/>
  <c r="DZR94" i="9"/>
  <c r="DZQ94" i="9"/>
  <c r="DZP94" i="9"/>
  <c r="DZO94" i="9"/>
  <c r="DZN94" i="9"/>
  <c r="DZM94" i="9"/>
  <c r="DZL94" i="9"/>
  <c r="DZK94" i="9"/>
  <c r="DZJ94" i="9"/>
  <c r="DZI94" i="9"/>
  <c r="DZH94" i="9"/>
  <c r="DZG94" i="9"/>
  <c r="DZF94" i="9"/>
  <c r="DZE94" i="9"/>
  <c r="DZD94" i="9"/>
  <c r="DZC94" i="9"/>
  <c r="DZB94" i="9"/>
  <c r="DZA94" i="9"/>
  <c r="DYZ94" i="9"/>
  <c r="DYY94" i="9"/>
  <c r="DYX94" i="9"/>
  <c r="DYW94" i="9"/>
  <c r="DYV94" i="9"/>
  <c r="DYU94" i="9"/>
  <c r="DYT94" i="9"/>
  <c r="DYS94" i="9"/>
  <c r="DYR94" i="9"/>
  <c r="DYQ94" i="9"/>
  <c r="DYP94" i="9"/>
  <c r="DYO94" i="9"/>
  <c r="DYN94" i="9"/>
  <c r="DYM94" i="9"/>
  <c r="DYL94" i="9"/>
  <c r="DYK94" i="9"/>
  <c r="DYJ94" i="9"/>
  <c r="DYI94" i="9"/>
  <c r="DYH94" i="9"/>
  <c r="DYG94" i="9"/>
  <c r="DYF94" i="9"/>
  <c r="DYE94" i="9"/>
  <c r="DYD94" i="9"/>
  <c r="DYC94" i="9"/>
  <c r="DYB94" i="9"/>
  <c r="DYA94" i="9"/>
  <c r="DXZ94" i="9"/>
  <c r="DXY94" i="9"/>
  <c r="DXX94" i="9"/>
  <c r="DXW94" i="9"/>
  <c r="DXV94" i="9"/>
  <c r="DXU94" i="9"/>
  <c r="DXT94" i="9"/>
  <c r="DXS94" i="9"/>
  <c r="DXR94" i="9"/>
  <c r="DXQ94" i="9"/>
  <c r="DXP94" i="9"/>
  <c r="DXO94" i="9"/>
  <c r="DXN94" i="9"/>
  <c r="DXM94" i="9"/>
  <c r="DXL94" i="9"/>
  <c r="DXK94" i="9"/>
  <c r="DXJ94" i="9"/>
  <c r="DXI94" i="9"/>
  <c r="DXH94" i="9"/>
  <c r="DXG94" i="9"/>
  <c r="DXF94" i="9"/>
  <c r="DXE94" i="9"/>
  <c r="DXD94" i="9"/>
  <c r="DXC94" i="9"/>
  <c r="DXB94" i="9"/>
  <c r="DXA94" i="9"/>
  <c r="DWZ94" i="9"/>
  <c r="DWY94" i="9"/>
  <c r="DWX94" i="9"/>
  <c r="DWW94" i="9"/>
  <c r="DWV94" i="9"/>
  <c r="DWU94" i="9"/>
  <c r="DWT94" i="9"/>
  <c r="DWS94" i="9"/>
  <c r="DWR94" i="9"/>
  <c r="DWQ94" i="9"/>
  <c r="DWP94" i="9"/>
  <c r="DWO94" i="9"/>
  <c r="DWN94" i="9"/>
  <c r="DWM94" i="9"/>
  <c r="DWL94" i="9"/>
  <c r="DWK94" i="9"/>
  <c r="DWJ94" i="9"/>
  <c r="DWI94" i="9"/>
  <c r="DWH94" i="9"/>
  <c r="DWG94" i="9"/>
  <c r="DWF94" i="9"/>
  <c r="DWE94" i="9"/>
  <c r="DWD94" i="9"/>
  <c r="DWC94" i="9"/>
  <c r="DWB94" i="9"/>
  <c r="DWA94" i="9"/>
  <c r="DVZ94" i="9"/>
  <c r="DVY94" i="9"/>
  <c r="DVX94" i="9"/>
  <c r="DVW94" i="9"/>
  <c r="DVV94" i="9"/>
  <c r="DVU94" i="9"/>
  <c r="DVT94" i="9"/>
  <c r="DVS94" i="9"/>
  <c r="DVR94" i="9"/>
  <c r="DVQ94" i="9"/>
  <c r="DVP94" i="9"/>
  <c r="DVO94" i="9"/>
  <c r="DVN94" i="9"/>
  <c r="DVM94" i="9"/>
  <c r="DVL94" i="9"/>
  <c r="DVK94" i="9"/>
  <c r="DVJ94" i="9"/>
  <c r="DVI94" i="9"/>
  <c r="DVH94" i="9"/>
  <c r="DVG94" i="9"/>
  <c r="DVF94" i="9"/>
  <c r="DVE94" i="9"/>
  <c r="DVD94" i="9"/>
  <c r="DVC94" i="9"/>
  <c r="DVB94" i="9"/>
  <c r="DVA94" i="9"/>
  <c r="DUZ94" i="9"/>
  <c r="DUY94" i="9"/>
  <c r="DUX94" i="9"/>
  <c r="DUW94" i="9"/>
  <c r="DUV94" i="9"/>
  <c r="DUU94" i="9"/>
  <c r="DUT94" i="9"/>
  <c r="DUS94" i="9"/>
  <c r="DUR94" i="9"/>
  <c r="DUQ94" i="9"/>
  <c r="DUP94" i="9"/>
  <c r="DUO94" i="9"/>
  <c r="DUN94" i="9"/>
  <c r="DUM94" i="9"/>
  <c r="DUL94" i="9"/>
  <c r="DUK94" i="9"/>
  <c r="DUJ94" i="9"/>
  <c r="DUI94" i="9"/>
  <c r="DUH94" i="9"/>
  <c r="DUG94" i="9"/>
  <c r="DUF94" i="9"/>
  <c r="DUE94" i="9"/>
  <c r="DUD94" i="9"/>
  <c r="DUC94" i="9"/>
  <c r="DUB94" i="9"/>
  <c r="DUA94" i="9"/>
  <c r="DTZ94" i="9"/>
  <c r="DTY94" i="9"/>
  <c r="DTX94" i="9"/>
  <c r="DTW94" i="9"/>
  <c r="DTV94" i="9"/>
  <c r="DTU94" i="9"/>
  <c r="DTT94" i="9"/>
  <c r="DTS94" i="9"/>
  <c r="DTR94" i="9"/>
  <c r="DTQ94" i="9"/>
  <c r="DTP94" i="9"/>
  <c r="DTO94" i="9"/>
  <c r="DTN94" i="9"/>
  <c r="DTM94" i="9"/>
  <c r="DTL94" i="9"/>
  <c r="DTK94" i="9"/>
  <c r="DTJ94" i="9"/>
  <c r="DTI94" i="9"/>
  <c r="DTH94" i="9"/>
  <c r="DTG94" i="9"/>
  <c r="DTF94" i="9"/>
  <c r="DTE94" i="9"/>
  <c r="DTD94" i="9"/>
  <c r="DTC94" i="9"/>
  <c r="DTB94" i="9"/>
  <c r="DTA94" i="9"/>
  <c r="DSZ94" i="9"/>
  <c r="DSY94" i="9"/>
  <c r="DSX94" i="9"/>
  <c r="DSW94" i="9"/>
  <c r="DSV94" i="9"/>
  <c r="DSU94" i="9"/>
  <c r="DST94" i="9"/>
  <c r="DSS94" i="9"/>
  <c r="DSR94" i="9"/>
  <c r="DSQ94" i="9"/>
  <c r="DSP94" i="9"/>
  <c r="DSO94" i="9"/>
  <c r="DSN94" i="9"/>
  <c r="DSM94" i="9"/>
  <c r="DSL94" i="9"/>
  <c r="DSK94" i="9"/>
  <c r="DSJ94" i="9"/>
  <c r="DSI94" i="9"/>
  <c r="DSH94" i="9"/>
  <c r="DSG94" i="9"/>
  <c r="DSF94" i="9"/>
  <c r="DSE94" i="9"/>
  <c r="DSD94" i="9"/>
  <c r="DSC94" i="9"/>
  <c r="DSB94" i="9"/>
  <c r="DSA94" i="9"/>
  <c r="DRZ94" i="9"/>
  <c r="DRY94" i="9"/>
  <c r="DRX94" i="9"/>
  <c r="DRW94" i="9"/>
  <c r="DRV94" i="9"/>
  <c r="DRU94" i="9"/>
  <c r="DRT94" i="9"/>
  <c r="DRS94" i="9"/>
  <c r="DRR94" i="9"/>
  <c r="DRQ94" i="9"/>
  <c r="DRP94" i="9"/>
  <c r="DRO94" i="9"/>
  <c r="DRN94" i="9"/>
  <c r="DRM94" i="9"/>
  <c r="DRL94" i="9"/>
  <c r="DRK94" i="9"/>
  <c r="DRJ94" i="9"/>
  <c r="DRI94" i="9"/>
  <c r="DRH94" i="9"/>
  <c r="DRG94" i="9"/>
  <c r="DRF94" i="9"/>
  <c r="DRE94" i="9"/>
  <c r="DRD94" i="9"/>
  <c r="DRC94" i="9"/>
  <c r="DRB94" i="9"/>
  <c r="DRA94" i="9"/>
  <c r="DQZ94" i="9"/>
  <c r="DQY94" i="9"/>
  <c r="DQX94" i="9"/>
  <c r="DQW94" i="9"/>
  <c r="DQV94" i="9"/>
  <c r="DQU94" i="9"/>
  <c r="DQT94" i="9"/>
  <c r="DQS94" i="9"/>
  <c r="DQR94" i="9"/>
  <c r="DQQ94" i="9"/>
  <c r="DQP94" i="9"/>
  <c r="DQO94" i="9"/>
  <c r="DQN94" i="9"/>
  <c r="DQM94" i="9"/>
  <c r="DQL94" i="9"/>
  <c r="DQK94" i="9"/>
  <c r="DQJ94" i="9"/>
  <c r="DQI94" i="9"/>
  <c r="DQH94" i="9"/>
  <c r="DQG94" i="9"/>
  <c r="DQF94" i="9"/>
  <c r="DQE94" i="9"/>
  <c r="DQD94" i="9"/>
  <c r="DQC94" i="9"/>
  <c r="DQB94" i="9"/>
  <c r="DQA94" i="9"/>
  <c r="DPZ94" i="9"/>
  <c r="DPY94" i="9"/>
  <c r="DPX94" i="9"/>
  <c r="DPW94" i="9"/>
  <c r="DPV94" i="9"/>
  <c r="DPU94" i="9"/>
  <c r="DPT94" i="9"/>
  <c r="DPS94" i="9"/>
  <c r="DPR94" i="9"/>
  <c r="DPQ94" i="9"/>
  <c r="DPP94" i="9"/>
  <c r="DPO94" i="9"/>
  <c r="DPN94" i="9"/>
  <c r="DPM94" i="9"/>
  <c r="DPL94" i="9"/>
  <c r="DPK94" i="9"/>
  <c r="DPJ94" i="9"/>
  <c r="DPI94" i="9"/>
  <c r="DPH94" i="9"/>
  <c r="DPG94" i="9"/>
  <c r="DPF94" i="9"/>
  <c r="DPE94" i="9"/>
  <c r="DPD94" i="9"/>
  <c r="DPC94" i="9"/>
  <c r="DPB94" i="9"/>
  <c r="DPA94" i="9"/>
  <c r="DOZ94" i="9"/>
  <c r="DOY94" i="9"/>
  <c r="DOX94" i="9"/>
  <c r="DOW94" i="9"/>
  <c r="DOV94" i="9"/>
  <c r="DOU94" i="9"/>
  <c r="DOT94" i="9"/>
  <c r="DOS94" i="9"/>
  <c r="DOR94" i="9"/>
  <c r="DOQ94" i="9"/>
  <c r="DOP94" i="9"/>
  <c r="DOO94" i="9"/>
  <c r="DON94" i="9"/>
  <c r="DOM94" i="9"/>
  <c r="DOL94" i="9"/>
  <c r="DOK94" i="9"/>
  <c r="DOJ94" i="9"/>
  <c r="DOI94" i="9"/>
  <c r="DOH94" i="9"/>
  <c r="DOG94" i="9"/>
  <c r="DOF94" i="9"/>
  <c r="DOE94" i="9"/>
  <c r="DOD94" i="9"/>
  <c r="DOC94" i="9"/>
  <c r="DOB94" i="9"/>
  <c r="DOA94" i="9"/>
  <c r="DNZ94" i="9"/>
  <c r="DNY94" i="9"/>
  <c r="DNX94" i="9"/>
  <c r="DNW94" i="9"/>
  <c r="DNV94" i="9"/>
  <c r="DNU94" i="9"/>
  <c r="DNT94" i="9"/>
  <c r="DNS94" i="9"/>
  <c r="DNR94" i="9"/>
  <c r="DNQ94" i="9"/>
  <c r="DNP94" i="9"/>
  <c r="DNO94" i="9"/>
  <c r="DNN94" i="9"/>
  <c r="DNM94" i="9"/>
  <c r="DNL94" i="9"/>
  <c r="DNK94" i="9"/>
  <c r="DNJ94" i="9"/>
  <c r="DNI94" i="9"/>
  <c r="DNH94" i="9"/>
  <c r="DNG94" i="9"/>
  <c r="DNF94" i="9"/>
  <c r="DNE94" i="9"/>
  <c r="DND94" i="9"/>
  <c r="DNC94" i="9"/>
  <c r="DNB94" i="9"/>
  <c r="DNA94" i="9"/>
  <c r="DMZ94" i="9"/>
  <c r="DMY94" i="9"/>
  <c r="DMX94" i="9"/>
  <c r="DMW94" i="9"/>
  <c r="DMV94" i="9"/>
  <c r="DMU94" i="9"/>
  <c r="DMT94" i="9"/>
  <c r="DMS94" i="9"/>
  <c r="DMR94" i="9"/>
  <c r="DMQ94" i="9"/>
  <c r="DMP94" i="9"/>
  <c r="DMO94" i="9"/>
  <c r="DMN94" i="9"/>
  <c r="DMM94" i="9"/>
  <c r="DML94" i="9"/>
  <c r="DMK94" i="9"/>
  <c r="DMJ94" i="9"/>
  <c r="DMI94" i="9"/>
  <c r="DMH94" i="9"/>
  <c r="DMG94" i="9"/>
  <c r="DMF94" i="9"/>
  <c r="DME94" i="9"/>
  <c r="DMD94" i="9"/>
  <c r="DMC94" i="9"/>
  <c r="DMB94" i="9"/>
  <c r="DMA94" i="9"/>
  <c r="DLZ94" i="9"/>
  <c r="DLY94" i="9"/>
  <c r="DLX94" i="9"/>
  <c r="DLW94" i="9"/>
  <c r="DLV94" i="9"/>
  <c r="DLU94" i="9"/>
  <c r="DLT94" i="9"/>
  <c r="DLS94" i="9"/>
  <c r="DLR94" i="9"/>
  <c r="DLQ94" i="9"/>
  <c r="DLP94" i="9"/>
  <c r="DLO94" i="9"/>
  <c r="DLN94" i="9"/>
  <c r="DLM94" i="9"/>
  <c r="DLL94" i="9"/>
  <c r="DLK94" i="9"/>
  <c r="DLJ94" i="9"/>
  <c r="DLI94" i="9"/>
  <c r="DLH94" i="9"/>
  <c r="DLG94" i="9"/>
  <c r="DLF94" i="9"/>
  <c r="DLE94" i="9"/>
  <c r="DLD94" i="9"/>
  <c r="DLC94" i="9"/>
  <c r="DLB94" i="9"/>
  <c r="DLA94" i="9"/>
  <c r="DKZ94" i="9"/>
  <c r="DKY94" i="9"/>
  <c r="DKX94" i="9"/>
  <c r="DKW94" i="9"/>
  <c r="DKV94" i="9"/>
  <c r="DKU94" i="9"/>
  <c r="DKT94" i="9"/>
  <c r="DKS94" i="9"/>
  <c r="DKR94" i="9"/>
  <c r="DKQ94" i="9"/>
  <c r="DKP94" i="9"/>
  <c r="DKO94" i="9"/>
  <c r="DKN94" i="9"/>
  <c r="DKM94" i="9"/>
  <c r="DKL94" i="9"/>
  <c r="DKK94" i="9"/>
  <c r="DKJ94" i="9"/>
  <c r="DKI94" i="9"/>
  <c r="DKH94" i="9"/>
  <c r="DKG94" i="9"/>
  <c r="DKF94" i="9"/>
  <c r="DKE94" i="9"/>
  <c r="DKD94" i="9"/>
  <c r="DKC94" i="9"/>
  <c r="DKB94" i="9"/>
  <c r="DKA94" i="9"/>
  <c r="DJZ94" i="9"/>
  <c r="DJY94" i="9"/>
  <c r="DJX94" i="9"/>
  <c r="DJW94" i="9"/>
  <c r="DJV94" i="9"/>
  <c r="DJU94" i="9"/>
  <c r="DJT94" i="9"/>
  <c r="DJS94" i="9"/>
  <c r="DJR94" i="9"/>
  <c r="DJQ94" i="9"/>
  <c r="DJP94" i="9"/>
  <c r="DJO94" i="9"/>
  <c r="DJN94" i="9"/>
  <c r="DJM94" i="9"/>
  <c r="DJL94" i="9"/>
  <c r="DJK94" i="9"/>
  <c r="DJJ94" i="9"/>
  <c r="DJI94" i="9"/>
  <c r="DJH94" i="9"/>
  <c r="DJG94" i="9"/>
  <c r="DJF94" i="9"/>
  <c r="DJE94" i="9"/>
  <c r="DJD94" i="9"/>
  <c r="DJC94" i="9"/>
  <c r="DJB94" i="9"/>
  <c r="DJA94" i="9"/>
  <c r="DIZ94" i="9"/>
  <c r="DIY94" i="9"/>
  <c r="DIX94" i="9"/>
  <c r="DIW94" i="9"/>
  <c r="DIV94" i="9"/>
  <c r="DIU94" i="9"/>
  <c r="DIT94" i="9"/>
  <c r="DIS94" i="9"/>
  <c r="DIR94" i="9"/>
  <c r="DIQ94" i="9"/>
  <c r="DIP94" i="9"/>
  <c r="DIO94" i="9"/>
  <c r="DIN94" i="9"/>
  <c r="DIM94" i="9"/>
  <c r="DIL94" i="9"/>
  <c r="DIK94" i="9"/>
  <c r="DIJ94" i="9"/>
  <c r="DII94" i="9"/>
  <c r="DIH94" i="9"/>
  <c r="DIG94" i="9"/>
  <c r="DIF94" i="9"/>
  <c r="DIE94" i="9"/>
  <c r="DID94" i="9"/>
  <c r="DIC94" i="9"/>
  <c r="DIB94" i="9"/>
  <c r="DIA94" i="9"/>
  <c r="DHZ94" i="9"/>
  <c r="DHY94" i="9"/>
  <c r="DHX94" i="9"/>
  <c r="DHW94" i="9"/>
  <c r="DHV94" i="9"/>
  <c r="DHU94" i="9"/>
  <c r="DHT94" i="9"/>
  <c r="DHS94" i="9"/>
  <c r="DHR94" i="9"/>
  <c r="DHQ94" i="9"/>
  <c r="DHP94" i="9"/>
  <c r="DHO94" i="9"/>
  <c r="DHN94" i="9"/>
  <c r="DHM94" i="9"/>
  <c r="DHL94" i="9"/>
  <c r="DHK94" i="9"/>
  <c r="DHJ94" i="9"/>
  <c r="DHI94" i="9"/>
  <c r="DHH94" i="9"/>
  <c r="DHG94" i="9"/>
  <c r="DHF94" i="9"/>
  <c r="DHE94" i="9"/>
  <c r="DHD94" i="9"/>
  <c r="DHC94" i="9"/>
  <c r="DHB94" i="9"/>
  <c r="DHA94" i="9"/>
  <c r="DGZ94" i="9"/>
  <c r="DGY94" i="9"/>
  <c r="DGX94" i="9"/>
  <c r="DGW94" i="9"/>
  <c r="DGV94" i="9"/>
  <c r="DGU94" i="9"/>
  <c r="DGT94" i="9"/>
  <c r="DGS94" i="9"/>
  <c r="DGR94" i="9"/>
  <c r="DGQ94" i="9"/>
  <c r="DGP94" i="9"/>
  <c r="DGO94" i="9"/>
  <c r="DGN94" i="9"/>
  <c r="DGM94" i="9"/>
  <c r="DGL94" i="9"/>
  <c r="DGK94" i="9"/>
  <c r="DGJ94" i="9"/>
  <c r="DGI94" i="9"/>
  <c r="DGH94" i="9"/>
  <c r="DGG94" i="9"/>
  <c r="DGF94" i="9"/>
  <c r="DGE94" i="9"/>
  <c r="DGD94" i="9"/>
  <c r="DGC94" i="9"/>
  <c r="DGB94" i="9"/>
  <c r="DGA94" i="9"/>
  <c r="DFZ94" i="9"/>
  <c r="DFY94" i="9"/>
  <c r="DFX94" i="9"/>
  <c r="DFW94" i="9"/>
  <c r="DFV94" i="9"/>
  <c r="DFU94" i="9"/>
  <c r="DFT94" i="9"/>
  <c r="DFS94" i="9"/>
  <c r="DFR94" i="9"/>
  <c r="DFQ94" i="9"/>
  <c r="DFP94" i="9"/>
  <c r="DFO94" i="9"/>
  <c r="DFN94" i="9"/>
  <c r="DFM94" i="9"/>
  <c r="DFL94" i="9"/>
  <c r="DFK94" i="9"/>
  <c r="DFJ94" i="9"/>
  <c r="DFI94" i="9"/>
  <c r="DFH94" i="9"/>
  <c r="DFG94" i="9"/>
  <c r="DFF94" i="9"/>
  <c r="DFE94" i="9"/>
  <c r="DFD94" i="9"/>
  <c r="DFC94" i="9"/>
  <c r="DFB94" i="9"/>
  <c r="DFA94" i="9"/>
  <c r="DEZ94" i="9"/>
  <c r="DEY94" i="9"/>
  <c r="DEX94" i="9"/>
  <c r="DEW94" i="9"/>
  <c r="DEV94" i="9"/>
  <c r="DEU94" i="9"/>
  <c r="DET94" i="9"/>
  <c r="DES94" i="9"/>
  <c r="DER94" i="9"/>
  <c r="DEQ94" i="9"/>
  <c r="DEP94" i="9"/>
  <c r="DEO94" i="9"/>
  <c r="DEN94" i="9"/>
  <c r="DEM94" i="9"/>
  <c r="DEL94" i="9"/>
  <c r="DEK94" i="9"/>
  <c r="DEJ94" i="9"/>
  <c r="DEI94" i="9"/>
  <c r="DEH94" i="9"/>
  <c r="DEG94" i="9"/>
  <c r="DEF94" i="9"/>
  <c r="DEE94" i="9"/>
  <c r="DED94" i="9"/>
  <c r="DEC94" i="9"/>
  <c r="DEB94" i="9"/>
  <c r="DEA94" i="9"/>
  <c r="DDZ94" i="9"/>
  <c r="DDY94" i="9"/>
  <c r="DDX94" i="9"/>
  <c r="DDW94" i="9"/>
  <c r="DDV94" i="9"/>
  <c r="DDU94" i="9"/>
  <c r="DDT94" i="9"/>
  <c r="DDS94" i="9"/>
  <c r="DDR94" i="9"/>
  <c r="DDQ94" i="9"/>
  <c r="DDP94" i="9"/>
  <c r="DDO94" i="9"/>
  <c r="DDN94" i="9"/>
  <c r="DDM94" i="9"/>
  <c r="DDL94" i="9"/>
  <c r="DDK94" i="9"/>
  <c r="DDJ94" i="9"/>
  <c r="DDI94" i="9"/>
  <c r="DDH94" i="9"/>
  <c r="DDG94" i="9"/>
  <c r="DDF94" i="9"/>
  <c r="DDE94" i="9"/>
  <c r="DDD94" i="9"/>
  <c r="DDC94" i="9"/>
  <c r="DDB94" i="9"/>
  <c r="DDA94" i="9"/>
  <c r="DCZ94" i="9"/>
  <c r="DCY94" i="9"/>
  <c r="DCX94" i="9"/>
  <c r="DCW94" i="9"/>
  <c r="DCV94" i="9"/>
  <c r="DCU94" i="9"/>
  <c r="DCT94" i="9"/>
  <c r="DCS94" i="9"/>
  <c r="DCR94" i="9"/>
  <c r="DCQ94" i="9"/>
  <c r="DCP94" i="9"/>
  <c r="DCO94" i="9"/>
  <c r="DCN94" i="9"/>
  <c r="DCM94" i="9"/>
  <c r="DCL94" i="9"/>
  <c r="DCK94" i="9"/>
  <c r="DCJ94" i="9"/>
  <c r="DCI94" i="9"/>
  <c r="DCH94" i="9"/>
  <c r="DCG94" i="9"/>
  <c r="DCF94" i="9"/>
  <c r="DCE94" i="9"/>
  <c r="DCD94" i="9"/>
  <c r="DCC94" i="9"/>
  <c r="DCB94" i="9"/>
  <c r="DCA94" i="9"/>
  <c r="DBZ94" i="9"/>
  <c r="DBY94" i="9"/>
  <c r="DBX94" i="9"/>
  <c r="DBW94" i="9"/>
  <c r="DBV94" i="9"/>
  <c r="DBU94" i="9"/>
  <c r="DBT94" i="9"/>
  <c r="DBS94" i="9"/>
  <c r="DBR94" i="9"/>
  <c r="DBQ94" i="9"/>
  <c r="DBP94" i="9"/>
  <c r="DBO94" i="9"/>
  <c r="DBN94" i="9"/>
  <c r="DBM94" i="9"/>
  <c r="DBL94" i="9"/>
  <c r="DBK94" i="9"/>
  <c r="DBJ94" i="9"/>
  <c r="DBI94" i="9"/>
  <c r="DBH94" i="9"/>
  <c r="DBG94" i="9"/>
  <c r="DBF94" i="9"/>
  <c r="DBE94" i="9"/>
  <c r="DBD94" i="9"/>
  <c r="DBC94" i="9"/>
  <c r="DBB94" i="9"/>
  <c r="DBA94" i="9"/>
  <c r="DAZ94" i="9"/>
  <c r="DAY94" i="9"/>
  <c r="DAX94" i="9"/>
  <c r="DAW94" i="9"/>
  <c r="DAV94" i="9"/>
  <c r="DAU94" i="9"/>
  <c r="DAT94" i="9"/>
  <c r="DAS94" i="9"/>
  <c r="DAR94" i="9"/>
  <c r="DAQ94" i="9"/>
  <c r="DAP94" i="9"/>
  <c r="DAO94" i="9"/>
  <c r="DAN94" i="9"/>
  <c r="DAM94" i="9"/>
  <c r="DAL94" i="9"/>
  <c r="DAK94" i="9"/>
  <c r="DAJ94" i="9"/>
  <c r="DAI94" i="9"/>
  <c r="DAH94" i="9"/>
  <c r="DAG94" i="9"/>
  <c r="DAF94" i="9"/>
  <c r="DAE94" i="9"/>
  <c r="DAD94" i="9"/>
  <c r="DAC94" i="9"/>
  <c r="DAB94" i="9"/>
  <c r="DAA94" i="9"/>
  <c r="CZZ94" i="9"/>
  <c r="CZY94" i="9"/>
  <c r="CZX94" i="9"/>
  <c r="CZW94" i="9"/>
  <c r="CZV94" i="9"/>
  <c r="CZU94" i="9"/>
  <c r="CZT94" i="9"/>
  <c r="CZS94" i="9"/>
  <c r="CZR94" i="9"/>
  <c r="CZQ94" i="9"/>
  <c r="CZP94" i="9"/>
  <c r="CZO94" i="9"/>
  <c r="CZN94" i="9"/>
  <c r="CZM94" i="9"/>
  <c r="CZL94" i="9"/>
  <c r="CZK94" i="9"/>
  <c r="CZJ94" i="9"/>
  <c r="CZI94" i="9"/>
  <c r="CZH94" i="9"/>
  <c r="CZG94" i="9"/>
  <c r="CZF94" i="9"/>
  <c r="CZE94" i="9"/>
  <c r="CZD94" i="9"/>
  <c r="CZC94" i="9"/>
  <c r="CZB94" i="9"/>
  <c r="CZA94" i="9"/>
  <c r="CYZ94" i="9"/>
  <c r="CYY94" i="9"/>
  <c r="CYX94" i="9"/>
  <c r="CYW94" i="9"/>
  <c r="CYV94" i="9"/>
  <c r="CYU94" i="9"/>
  <c r="CYT94" i="9"/>
  <c r="CYS94" i="9"/>
  <c r="CYR94" i="9"/>
  <c r="CYQ94" i="9"/>
  <c r="CYP94" i="9"/>
  <c r="CYO94" i="9"/>
  <c r="CYN94" i="9"/>
  <c r="CYM94" i="9"/>
  <c r="CYL94" i="9"/>
  <c r="CYK94" i="9"/>
  <c r="CYJ94" i="9"/>
  <c r="CYI94" i="9"/>
  <c r="CYH94" i="9"/>
  <c r="CYG94" i="9"/>
  <c r="CYF94" i="9"/>
  <c r="CYE94" i="9"/>
  <c r="CYD94" i="9"/>
  <c r="CYC94" i="9"/>
  <c r="CYB94" i="9"/>
  <c r="CYA94" i="9"/>
  <c r="CXZ94" i="9"/>
  <c r="CXY94" i="9"/>
  <c r="CXX94" i="9"/>
  <c r="CXW94" i="9"/>
  <c r="CXV94" i="9"/>
  <c r="CXU94" i="9"/>
  <c r="CXT94" i="9"/>
  <c r="CXS94" i="9"/>
  <c r="CXR94" i="9"/>
  <c r="CXQ94" i="9"/>
  <c r="CXP94" i="9"/>
  <c r="CXO94" i="9"/>
  <c r="CXN94" i="9"/>
  <c r="CXM94" i="9"/>
  <c r="CXL94" i="9"/>
  <c r="CXK94" i="9"/>
  <c r="CXJ94" i="9"/>
  <c r="CXI94" i="9"/>
  <c r="CXH94" i="9"/>
  <c r="CXG94" i="9"/>
  <c r="CXF94" i="9"/>
  <c r="CXE94" i="9"/>
  <c r="CXD94" i="9"/>
  <c r="CXC94" i="9"/>
  <c r="CXB94" i="9"/>
  <c r="CXA94" i="9"/>
  <c r="CWZ94" i="9"/>
  <c r="CWY94" i="9"/>
  <c r="CWX94" i="9"/>
  <c r="CWW94" i="9"/>
  <c r="CWV94" i="9"/>
  <c r="CWU94" i="9"/>
  <c r="CWT94" i="9"/>
  <c r="CWS94" i="9"/>
  <c r="CWR94" i="9"/>
  <c r="CWQ94" i="9"/>
  <c r="CWP94" i="9"/>
  <c r="CWO94" i="9"/>
  <c r="CWN94" i="9"/>
  <c r="CWM94" i="9"/>
  <c r="CWL94" i="9"/>
  <c r="CWK94" i="9"/>
  <c r="CWJ94" i="9"/>
  <c r="CWI94" i="9"/>
  <c r="CWH94" i="9"/>
  <c r="CWG94" i="9"/>
  <c r="CWF94" i="9"/>
  <c r="CWE94" i="9"/>
  <c r="CWD94" i="9"/>
  <c r="CWC94" i="9"/>
  <c r="CWB94" i="9"/>
  <c r="CWA94" i="9"/>
  <c r="CVZ94" i="9"/>
  <c r="CVY94" i="9"/>
  <c r="CVX94" i="9"/>
  <c r="CVW94" i="9"/>
  <c r="CVV94" i="9"/>
  <c r="CVU94" i="9"/>
  <c r="CVT94" i="9"/>
  <c r="CVS94" i="9"/>
  <c r="CVR94" i="9"/>
  <c r="CVQ94" i="9"/>
  <c r="CVP94" i="9"/>
  <c r="CVO94" i="9"/>
  <c r="CVN94" i="9"/>
  <c r="CVM94" i="9"/>
  <c r="CVL94" i="9"/>
  <c r="CVK94" i="9"/>
  <c r="CVJ94" i="9"/>
  <c r="CVI94" i="9"/>
  <c r="CVH94" i="9"/>
  <c r="CVG94" i="9"/>
  <c r="CVF94" i="9"/>
  <c r="CVE94" i="9"/>
  <c r="CVD94" i="9"/>
  <c r="CVC94" i="9"/>
  <c r="CVB94" i="9"/>
  <c r="CVA94" i="9"/>
  <c r="CUZ94" i="9"/>
  <c r="CUY94" i="9"/>
  <c r="CUX94" i="9"/>
  <c r="CUW94" i="9"/>
  <c r="CUV94" i="9"/>
  <c r="CUU94" i="9"/>
  <c r="CUT94" i="9"/>
  <c r="CUS94" i="9"/>
  <c r="CUR94" i="9"/>
  <c r="CUQ94" i="9"/>
  <c r="CUP94" i="9"/>
  <c r="CUO94" i="9"/>
  <c r="CUN94" i="9"/>
  <c r="CUM94" i="9"/>
  <c r="CUL94" i="9"/>
  <c r="CUK94" i="9"/>
  <c r="CUJ94" i="9"/>
  <c r="CUI94" i="9"/>
  <c r="CUH94" i="9"/>
  <c r="CUG94" i="9"/>
  <c r="CUF94" i="9"/>
  <c r="CUE94" i="9"/>
  <c r="CUD94" i="9"/>
  <c r="CUC94" i="9"/>
  <c r="CUB94" i="9"/>
  <c r="CUA94" i="9"/>
  <c r="CTZ94" i="9"/>
  <c r="CTY94" i="9"/>
  <c r="CTX94" i="9"/>
  <c r="CTW94" i="9"/>
  <c r="CTV94" i="9"/>
  <c r="CTU94" i="9"/>
  <c r="CTT94" i="9"/>
  <c r="CTS94" i="9"/>
  <c r="CTR94" i="9"/>
  <c r="CTQ94" i="9"/>
  <c r="CTP94" i="9"/>
  <c r="CTO94" i="9"/>
  <c r="CTN94" i="9"/>
  <c r="CTM94" i="9"/>
  <c r="CTL94" i="9"/>
  <c r="CTK94" i="9"/>
  <c r="CTJ94" i="9"/>
  <c r="CTI94" i="9"/>
  <c r="CTH94" i="9"/>
  <c r="CTG94" i="9"/>
  <c r="CTF94" i="9"/>
  <c r="CTE94" i="9"/>
  <c r="CTD94" i="9"/>
  <c r="CTC94" i="9"/>
  <c r="CTB94" i="9"/>
  <c r="CTA94" i="9"/>
  <c r="CSZ94" i="9"/>
  <c r="CSY94" i="9"/>
  <c r="CSX94" i="9"/>
  <c r="CSW94" i="9"/>
  <c r="CSV94" i="9"/>
  <c r="CSU94" i="9"/>
  <c r="CST94" i="9"/>
  <c r="CSS94" i="9"/>
  <c r="CSR94" i="9"/>
  <c r="CSQ94" i="9"/>
  <c r="CSP94" i="9"/>
  <c r="CSO94" i="9"/>
  <c r="CSN94" i="9"/>
  <c r="CSM94" i="9"/>
  <c r="CSL94" i="9"/>
  <c r="CSK94" i="9"/>
  <c r="CSJ94" i="9"/>
  <c r="CSI94" i="9"/>
  <c r="CSH94" i="9"/>
  <c r="CSG94" i="9"/>
  <c r="CSF94" i="9"/>
  <c r="CSE94" i="9"/>
  <c r="CSD94" i="9"/>
  <c r="CSC94" i="9"/>
  <c r="CSB94" i="9"/>
  <c r="CSA94" i="9"/>
  <c r="CRZ94" i="9"/>
  <c r="CRY94" i="9"/>
  <c r="CRX94" i="9"/>
  <c r="CRW94" i="9"/>
  <c r="CRV94" i="9"/>
  <c r="CRU94" i="9"/>
  <c r="CRT94" i="9"/>
  <c r="CRS94" i="9"/>
  <c r="CRR94" i="9"/>
  <c r="CRQ94" i="9"/>
  <c r="CRP94" i="9"/>
  <c r="CRO94" i="9"/>
  <c r="CRN94" i="9"/>
  <c r="CRM94" i="9"/>
  <c r="CRL94" i="9"/>
  <c r="CRK94" i="9"/>
  <c r="CRJ94" i="9"/>
  <c r="CRI94" i="9"/>
  <c r="CRH94" i="9"/>
  <c r="CRG94" i="9"/>
  <c r="CRF94" i="9"/>
  <c r="CRE94" i="9"/>
  <c r="CRD94" i="9"/>
  <c r="CRC94" i="9"/>
  <c r="CRB94" i="9"/>
  <c r="CRA94" i="9"/>
  <c r="CQZ94" i="9"/>
  <c r="CQY94" i="9"/>
  <c r="CQX94" i="9"/>
  <c r="CQW94" i="9"/>
  <c r="CQV94" i="9"/>
  <c r="CQU94" i="9"/>
  <c r="CQT94" i="9"/>
  <c r="CQS94" i="9"/>
  <c r="CQR94" i="9"/>
  <c r="CQQ94" i="9"/>
  <c r="CQP94" i="9"/>
  <c r="CQO94" i="9"/>
  <c r="CQN94" i="9"/>
  <c r="CQM94" i="9"/>
  <c r="CQL94" i="9"/>
  <c r="CQK94" i="9"/>
  <c r="CQJ94" i="9"/>
  <c r="CQI94" i="9"/>
  <c r="CQH94" i="9"/>
  <c r="CQG94" i="9"/>
  <c r="CQF94" i="9"/>
  <c r="CQE94" i="9"/>
  <c r="CQD94" i="9"/>
  <c r="CQC94" i="9"/>
  <c r="CQB94" i="9"/>
  <c r="CQA94" i="9"/>
  <c r="CPZ94" i="9"/>
  <c r="CPY94" i="9"/>
  <c r="CPX94" i="9"/>
  <c r="CPW94" i="9"/>
  <c r="CPV94" i="9"/>
  <c r="CPU94" i="9"/>
  <c r="CPT94" i="9"/>
  <c r="CPS94" i="9"/>
  <c r="CPR94" i="9"/>
  <c r="CPQ94" i="9"/>
  <c r="CPP94" i="9"/>
  <c r="CPO94" i="9"/>
  <c r="CPN94" i="9"/>
  <c r="CPM94" i="9"/>
  <c r="CPL94" i="9"/>
  <c r="CPK94" i="9"/>
  <c r="CPJ94" i="9"/>
  <c r="CPI94" i="9"/>
  <c r="CPH94" i="9"/>
  <c r="CPG94" i="9"/>
  <c r="CPF94" i="9"/>
  <c r="CPE94" i="9"/>
  <c r="CPD94" i="9"/>
  <c r="CPC94" i="9"/>
  <c r="CPB94" i="9"/>
  <c r="CPA94" i="9"/>
  <c r="COZ94" i="9"/>
  <c r="COY94" i="9"/>
  <c r="COX94" i="9"/>
  <c r="COW94" i="9"/>
  <c r="COV94" i="9"/>
  <c r="COU94" i="9"/>
  <c r="COT94" i="9"/>
  <c r="COS94" i="9"/>
  <c r="COR94" i="9"/>
  <c r="COQ94" i="9"/>
  <c r="COP94" i="9"/>
  <c r="COO94" i="9"/>
  <c r="CON94" i="9"/>
  <c r="COM94" i="9"/>
  <c r="COL94" i="9"/>
  <c r="COK94" i="9"/>
  <c r="COJ94" i="9"/>
  <c r="COI94" i="9"/>
  <c r="COH94" i="9"/>
  <c r="COG94" i="9"/>
  <c r="COF94" i="9"/>
  <c r="COE94" i="9"/>
  <c r="COD94" i="9"/>
  <c r="COC94" i="9"/>
  <c r="COB94" i="9"/>
  <c r="COA94" i="9"/>
  <c r="CNZ94" i="9"/>
  <c r="CNY94" i="9"/>
  <c r="CNX94" i="9"/>
  <c r="CNW94" i="9"/>
  <c r="CNV94" i="9"/>
  <c r="CNU94" i="9"/>
  <c r="CNT94" i="9"/>
  <c r="CNS94" i="9"/>
  <c r="CNR94" i="9"/>
  <c r="CNQ94" i="9"/>
  <c r="CNP94" i="9"/>
  <c r="CNO94" i="9"/>
  <c r="CNN94" i="9"/>
  <c r="CNM94" i="9"/>
  <c r="CNL94" i="9"/>
  <c r="CNK94" i="9"/>
  <c r="CNJ94" i="9"/>
  <c r="CNI94" i="9"/>
  <c r="CNH94" i="9"/>
  <c r="CNG94" i="9"/>
  <c r="CNF94" i="9"/>
  <c r="CNE94" i="9"/>
  <c r="CND94" i="9"/>
  <c r="CNC94" i="9"/>
  <c r="CNB94" i="9"/>
  <c r="CNA94" i="9"/>
  <c r="CMZ94" i="9"/>
  <c r="CMY94" i="9"/>
  <c r="CMX94" i="9"/>
  <c r="CMW94" i="9"/>
  <c r="CMV94" i="9"/>
  <c r="CMU94" i="9"/>
  <c r="CMT94" i="9"/>
  <c r="CMS94" i="9"/>
  <c r="CMR94" i="9"/>
  <c r="CMQ94" i="9"/>
  <c r="CMP94" i="9"/>
  <c r="CMO94" i="9"/>
  <c r="CMN94" i="9"/>
  <c r="CMM94" i="9"/>
  <c r="CML94" i="9"/>
  <c r="CMK94" i="9"/>
  <c r="CMJ94" i="9"/>
  <c r="CMI94" i="9"/>
  <c r="CMH94" i="9"/>
  <c r="CMG94" i="9"/>
  <c r="CMF94" i="9"/>
  <c r="CME94" i="9"/>
  <c r="CMD94" i="9"/>
  <c r="CMC94" i="9"/>
  <c r="CMB94" i="9"/>
  <c r="CMA94" i="9"/>
  <c r="CLZ94" i="9"/>
  <c r="CLY94" i="9"/>
  <c r="CLX94" i="9"/>
  <c r="CLW94" i="9"/>
  <c r="CLV94" i="9"/>
  <c r="CLU94" i="9"/>
  <c r="CLT94" i="9"/>
  <c r="CLS94" i="9"/>
  <c r="CLR94" i="9"/>
  <c r="CLQ94" i="9"/>
  <c r="CLP94" i="9"/>
  <c r="CLO94" i="9"/>
  <c r="CLN94" i="9"/>
  <c r="CLM94" i="9"/>
  <c r="CLL94" i="9"/>
  <c r="CLK94" i="9"/>
  <c r="CLJ94" i="9"/>
  <c r="CLI94" i="9"/>
  <c r="CLH94" i="9"/>
  <c r="CLG94" i="9"/>
  <c r="CLF94" i="9"/>
  <c r="CLE94" i="9"/>
  <c r="CLD94" i="9"/>
  <c r="CLC94" i="9"/>
  <c r="CLB94" i="9"/>
  <c r="CLA94" i="9"/>
  <c r="CKZ94" i="9"/>
  <c r="CKY94" i="9"/>
  <c r="CKX94" i="9"/>
  <c r="CKW94" i="9"/>
  <c r="CKV94" i="9"/>
  <c r="CKU94" i="9"/>
  <c r="CKT94" i="9"/>
  <c r="CKS94" i="9"/>
  <c r="CKR94" i="9"/>
  <c r="CKQ94" i="9"/>
  <c r="CKP94" i="9"/>
  <c r="CKO94" i="9"/>
  <c r="CKN94" i="9"/>
  <c r="CKM94" i="9"/>
  <c r="CKL94" i="9"/>
  <c r="CKK94" i="9"/>
  <c r="CKJ94" i="9"/>
  <c r="CKI94" i="9"/>
  <c r="CKH94" i="9"/>
  <c r="CKG94" i="9"/>
  <c r="CKF94" i="9"/>
  <c r="CKE94" i="9"/>
  <c r="CKD94" i="9"/>
  <c r="CKC94" i="9"/>
  <c r="CKB94" i="9"/>
  <c r="CKA94" i="9"/>
  <c r="CJZ94" i="9"/>
  <c r="CJY94" i="9"/>
  <c r="CJX94" i="9"/>
  <c r="CJW94" i="9"/>
  <c r="CJV94" i="9"/>
  <c r="CJU94" i="9"/>
  <c r="CJT94" i="9"/>
  <c r="CJS94" i="9"/>
  <c r="CJR94" i="9"/>
  <c r="CJQ94" i="9"/>
  <c r="CJP94" i="9"/>
  <c r="CJO94" i="9"/>
  <c r="CJN94" i="9"/>
  <c r="CJM94" i="9"/>
  <c r="CJL94" i="9"/>
  <c r="CJK94" i="9"/>
  <c r="CJJ94" i="9"/>
  <c r="CJI94" i="9"/>
  <c r="CJH94" i="9"/>
  <c r="CJG94" i="9"/>
  <c r="CJF94" i="9"/>
  <c r="CJE94" i="9"/>
  <c r="CJD94" i="9"/>
  <c r="CJC94" i="9"/>
  <c r="CJB94" i="9"/>
  <c r="CJA94" i="9"/>
  <c r="CIZ94" i="9"/>
  <c r="CIY94" i="9"/>
  <c r="CIX94" i="9"/>
  <c r="CIW94" i="9"/>
  <c r="CIV94" i="9"/>
  <c r="CIU94" i="9"/>
  <c r="CIT94" i="9"/>
  <c r="CIS94" i="9"/>
  <c r="CIR94" i="9"/>
  <c r="CIQ94" i="9"/>
  <c r="CIP94" i="9"/>
  <c r="CIO94" i="9"/>
  <c r="CIN94" i="9"/>
  <c r="CIM94" i="9"/>
  <c r="CIL94" i="9"/>
  <c r="CIK94" i="9"/>
  <c r="CIJ94" i="9"/>
  <c r="CII94" i="9"/>
  <c r="CIH94" i="9"/>
  <c r="CIG94" i="9"/>
  <c r="CIF94" i="9"/>
  <c r="CIE94" i="9"/>
  <c r="CID94" i="9"/>
  <c r="CIC94" i="9"/>
  <c r="CIB94" i="9"/>
  <c r="CIA94" i="9"/>
  <c r="CHZ94" i="9"/>
  <c r="CHY94" i="9"/>
  <c r="CHX94" i="9"/>
  <c r="CHW94" i="9"/>
  <c r="CHV94" i="9"/>
  <c r="CHU94" i="9"/>
  <c r="CHT94" i="9"/>
  <c r="CHS94" i="9"/>
  <c r="CHR94" i="9"/>
  <c r="CHQ94" i="9"/>
  <c r="CHP94" i="9"/>
  <c r="CHO94" i="9"/>
  <c r="CHN94" i="9"/>
  <c r="CHM94" i="9"/>
  <c r="CHL94" i="9"/>
  <c r="CHK94" i="9"/>
  <c r="CHJ94" i="9"/>
  <c r="CHI94" i="9"/>
  <c r="CHH94" i="9"/>
  <c r="CHG94" i="9"/>
  <c r="CHF94" i="9"/>
  <c r="CHE94" i="9"/>
  <c r="CHD94" i="9"/>
  <c r="CHC94" i="9"/>
  <c r="CHB94" i="9"/>
  <c r="CHA94" i="9"/>
  <c r="CGZ94" i="9"/>
  <c r="CGY94" i="9"/>
  <c r="CGX94" i="9"/>
  <c r="CGW94" i="9"/>
  <c r="CGV94" i="9"/>
  <c r="CGU94" i="9"/>
  <c r="CGT94" i="9"/>
  <c r="CGS94" i="9"/>
  <c r="CGR94" i="9"/>
  <c r="CGQ94" i="9"/>
  <c r="CGP94" i="9"/>
  <c r="CGO94" i="9"/>
  <c r="CGN94" i="9"/>
  <c r="CGM94" i="9"/>
  <c r="CGL94" i="9"/>
  <c r="CGK94" i="9"/>
  <c r="CGJ94" i="9"/>
  <c r="CGI94" i="9"/>
  <c r="CGH94" i="9"/>
  <c r="CGG94" i="9"/>
  <c r="CGF94" i="9"/>
  <c r="CGE94" i="9"/>
  <c r="CGD94" i="9"/>
  <c r="CGC94" i="9"/>
  <c r="CGB94" i="9"/>
  <c r="CGA94" i="9"/>
  <c r="CFZ94" i="9"/>
  <c r="CFY94" i="9"/>
  <c r="CFX94" i="9"/>
  <c r="CFW94" i="9"/>
  <c r="CFV94" i="9"/>
  <c r="CFU94" i="9"/>
  <c r="CFT94" i="9"/>
  <c r="CFS94" i="9"/>
  <c r="CFR94" i="9"/>
  <c r="CFQ94" i="9"/>
  <c r="CFP94" i="9"/>
  <c r="CFO94" i="9"/>
  <c r="CFN94" i="9"/>
  <c r="CFM94" i="9"/>
  <c r="CFL94" i="9"/>
  <c r="CFK94" i="9"/>
  <c r="CFJ94" i="9"/>
  <c r="CFI94" i="9"/>
  <c r="CFH94" i="9"/>
  <c r="CFG94" i="9"/>
  <c r="CFF94" i="9"/>
  <c r="CFE94" i="9"/>
  <c r="CFD94" i="9"/>
  <c r="CFC94" i="9"/>
  <c r="CFB94" i="9"/>
  <c r="CFA94" i="9"/>
  <c r="CEZ94" i="9"/>
  <c r="CEY94" i="9"/>
  <c r="CEX94" i="9"/>
  <c r="CEW94" i="9"/>
  <c r="CEV94" i="9"/>
  <c r="CEU94" i="9"/>
  <c r="CET94" i="9"/>
  <c r="CES94" i="9"/>
  <c r="CER94" i="9"/>
  <c r="CEQ94" i="9"/>
  <c r="CEP94" i="9"/>
  <c r="CEO94" i="9"/>
  <c r="CEN94" i="9"/>
  <c r="CEM94" i="9"/>
  <c r="CEL94" i="9"/>
  <c r="CEK94" i="9"/>
  <c r="CEJ94" i="9"/>
  <c r="CEI94" i="9"/>
  <c r="CEH94" i="9"/>
  <c r="CEG94" i="9"/>
  <c r="CEF94" i="9"/>
  <c r="CEE94" i="9"/>
  <c r="CED94" i="9"/>
  <c r="CEC94" i="9"/>
  <c r="CEB94" i="9"/>
  <c r="CEA94" i="9"/>
  <c r="CDZ94" i="9"/>
  <c r="CDY94" i="9"/>
  <c r="CDX94" i="9"/>
  <c r="CDW94" i="9"/>
  <c r="CDV94" i="9"/>
  <c r="CDU94" i="9"/>
  <c r="CDT94" i="9"/>
  <c r="CDS94" i="9"/>
  <c r="CDR94" i="9"/>
  <c r="CDQ94" i="9"/>
  <c r="CDP94" i="9"/>
  <c r="CDO94" i="9"/>
  <c r="CDN94" i="9"/>
  <c r="CDM94" i="9"/>
  <c r="CDL94" i="9"/>
  <c r="CDK94" i="9"/>
  <c r="CDJ94" i="9"/>
  <c r="CDI94" i="9"/>
  <c r="CDH94" i="9"/>
  <c r="CDG94" i="9"/>
  <c r="CDF94" i="9"/>
  <c r="CDE94" i="9"/>
  <c r="CDD94" i="9"/>
  <c r="CDC94" i="9"/>
  <c r="CDB94" i="9"/>
  <c r="CDA94" i="9"/>
  <c r="CCZ94" i="9"/>
  <c r="CCY94" i="9"/>
  <c r="CCX94" i="9"/>
  <c r="CCW94" i="9"/>
  <c r="CCV94" i="9"/>
  <c r="CCU94" i="9"/>
  <c r="CCT94" i="9"/>
  <c r="CCS94" i="9"/>
  <c r="CCR94" i="9"/>
  <c r="CCQ94" i="9"/>
  <c r="CCP94" i="9"/>
  <c r="CCO94" i="9"/>
  <c r="CCN94" i="9"/>
  <c r="CCM94" i="9"/>
  <c r="CCL94" i="9"/>
  <c r="CCK94" i="9"/>
  <c r="CCJ94" i="9"/>
  <c r="CCI94" i="9"/>
  <c r="CCH94" i="9"/>
  <c r="CCG94" i="9"/>
  <c r="CCF94" i="9"/>
  <c r="CCE94" i="9"/>
  <c r="CCD94" i="9"/>
  <c r="CCC94" i="9"/>
  <c r="CCB94" i="9"/>
  <c r="CCA94" i="9"/>
  <c r="CBZ94" i="9"/>
  <c r="CBY94" i="9"/>
  <c r="CBX94" i="9"/>
  <c r="CBW94" i="9"/>
  <c r="CBV94" i="9"/>
  <c r="CBU94" i="9"/>
  <c r="CBT94" i="9"/>
  <c r="CBS94" i="9"/>
  <c r="CBR94" i="9"/>
  <c r="CBQ94" i="9"/>
  <c r="CBP94" i="9"/>
  <c r="CBO94" i="9"/>
  <c r="CBN94" i="9"/>
  <c r="CBM94" i="9"/>
  <c r="CBL94" i="9"/>
  <c r="CBK94" i="9"/>
  <c r="CBJ94" i="9"/>
  <c r="CBI94" i="9"/>
  <c r="CBH94" i="9"/>
  <c r="CBG94" i="9"/>
  <c r="CBF94" i="9"/>
  <c r="CBE94" i="9"/>
  <c r="CBD94" i="9"/>
  <c r="CBC94" i="9"/>
  <c r="CBB94" i="9"/>
  <c r="CBA94" i="9"/>
  <c r="CAZ94" i="9"/>
  <c r="CAY94" i="9"/>
  <c r="CAX94" i="9"/>
  <c r="CAW94" i="9"/>
  <c r="CAV94" i="9"/>
  <c r="CAU94" i="9"/>
  <c r="CAT94" i="9"/>
  <c r="CAS94" i="9"/>
  <c r="CAR94" i="9"/>
  <c r="CAQ94" i="9"/>
  <c r="CAP94" i="9"/>
  <c r="CAO94" i="9"/>
  <c r="CAN94" i="9"/>
  <c r="CAM94" i="9"/>
  <c r="CAL94" i="9"/>
  <c r="CAK94" i="9"/>
  <c r="CAJ94" i="9"/>
  <c r="CAI94" i="9"/>
  <c r="CAH94" i="9"/>
  <c r="CAG94" i="9"/>
  <c r="CAF94" i="9"/>
  <c r="CAE94" i="9"/>
  <c r="CAD94" i="9"/>
  <c r="CAC94" i="9"/>
  <c r="CAB94" i="9"/>
  <c r="CAA94" i="9"/>
  <c r="BZZ94" i="9"/>
  <c r="BZY94" i="9"/>
  <c r="BZX94" i="9"/>
  <c r="BZW94" i="9"/>
  <c r="BZV94" i="9"/>
  <c r="BZU94" i="9"/>
  <c r="BZT94" i="9"/>
  <c r="BZS94" i="9"/>
  <c r="BZR94" i="9"/>
  <c r="BZQ94" i="9"/>
  <c r="BZP94" i="9"/>
  <c r="BZO94" i="9"/>
  <c r="BZN94" i="9"/>
  <c r="BZM94" i="9"/>
  <c r="BZL94" i="9"/>
  <c r="BZK94" i="9"/>
  <c r="BZJ94" i="9"/>
  <c r="BZI94" i="9"/>
  <c r="BZH94" i="9"/>
  <c r="BZG94" i="9"/>
  <c r="BZF94" i="9"/>
  <c r="BZE94" i="9"/>
  <c r="BZD94" i="9"/>
  <c r="BZC94" i="9"/>
  <c r="BZB94" i="9"/>
  <c r="BZA94" i="9"/>
  <c r="BYZ94" i="9"/>
  <c r="BYY94" i="9"/>
  <c r="BYX94" i="9"/>
  <c r="BYW94" i="9"/>
  <c r="BYV94" i="9"/>
  <c r="BYU94" i="9"/>
  <c r="BYT94" i="9"/>
  <c r="BYS94" i="9"/>
  <c r="BYR94" i="9"/>
  <c r="BYQ94" i="9"/>
  <c r="BYP94" i="9"/>
  <c r="BYO94" i="9"/>
  <c r="BYN94" i="9"/>
  <c r="BYM94" i="9"/>
  <c r="BYL94" i="9"/>
  <c r="BYK94" i="9"/>
  <c r="BYJ94" i="9"/>
  <c r="BYI94" i="9"/>
  <c r="BYH94" i="9"/>
  <c r="BYG94" i="9"/>
  <c r="BYF94" i="9"/>
  <c r="BYE94" i="9"/>
  <c r="BYD94" i="9"/>
  <c r="BYC94" i="9"/>
  <c r="BYB94" i="9"/>
  <c r="BYA94" i="9"/>
  <c r="BXZ94" i="9"/>
  <c r="BXY94" i="9"/>
  <c r="BXX94" i="9"/>
  <c r="BXW94" i="9"/>
  <c r="BXV94" i="9"/>
  <c r="BXU94" i="9"/>
  <c r="BXT94" i="9"/>
  <c r="BXS94" i="9"/>
  <c r="BXR94" i="9"/>
  <c r="BXQ94" i="9"/>
  <c r="BXP94" i="9"/>
  <c r="BXO94" i="9"/>
  <c r="BXN94" i="9"/>
  <c r="BXM94" i="9"/>
  <c r="BXL94" i="9"/>
  <c r="BXK94" i="9"/>
  <c r="BXJ94" i="9"/>
  <c r="BXI94" i="9"/>
  <c r="BXH94" i="9"/>
  <c r="BXG94" i="9"/>
  <c r="BXF94" i="9"/>
  <c r="BXE94" i="9"/>
  <c r="BXD94" i="9"/>
  <c r="BXC94" i="9"/>
  <c r="BXB94" i="9"/>
  <c r="BXA94" i="9"/>
  <c r="BWZ94" i="9"/>
  <c r="BWY94" i="9"/>
  <c r="BWX94" i="9"/>
  <c r="BWW94" i="9"/>
  <c r="BWV94" i="9"/>
  <c r="BWU94" i="9"/>
  <c r="BWT94" i="9"/>
  <c r="BWS94" i="9"/>
  <c r="BWR94" i="9"/>
  <c r="BWQ94" i="9"/>
  <c r="BWP94" i="9"/>
  <c r="BWO94" i="9"/>
  <c r="BWN94" i="9"/>
  <c r="BWM94" i="9"/>
  <c r="BWL94" i="9"/>
  <c r="BWK94" i="9"/>
  <c r="BWJ94" i="9"/>
  <c r="BWI94" i="9"/>
  <c r="BWH94" i="9"/>
  <c r="BWG94" i="9"/>
  <c r="BWF94" i="9"/>
  <c r="BWE94" i="9"/>
  <c r="BWD94" i="9"/>
  <c r="BWC94" i="9"/>
  <c r="BWB94" i="9"/>
  <c r="BWA94" i="9"/>
  <c r="BVZ94" i="9"/>
  <c r="BVY94" i="9"/>
  <c r="BVX94" i="9"/>
  <c r="BVW94" i="9"/>
  <c r="BVV94" i="9"/>
  <c r="BVU94" i="9"/>
  <c r="BVT94" i="9"/>
  <c r="BVS94" i="9"/>
  <c r="BVR94" i="9"/>
  <c r="BVQ94" i="9"/>
  <c r="BVP94" i="9"/>
  <c r="BVO94" i="9"/>
  <c r="BVN94" i="9"/>
  <c r="BVM94" i="9"/>
  <c r="BVL94" i="9"/>
  <c r="BVK94" i="9"/>
  <c r="BVJ94" i="9"/>
  <c r="BVI94" i="9"/>
  <c r="BVH94" i="9"/>
  <c r="BVG94" i="9"/>
  <c r="BVF94" i="9"/>
  <c r="BVE94" i="9"/>
  <c r="BVD94" i="9"/>
  <c r="BVC94" i="9"/>
  <c r="BVB94" i="9"/>
  <c r="BVA94" i="9"/>
  <c r="BUZ94" i="9"/>
  <c r="BUY94" i="9"/>
  <c r="BUX94" i="9"/>
  <c r="BUW94" i="9"/>
  <c r="BUV94" i="9"/>
  <c r="BUU94" i="9"/>
  <c r="BUT94" i="9"/>
  <c r="BUS94" i="9"/>
  <c r="BUR94" i="9"/>
  <c r="BUQ94" i="9"/>
  <c r="BUP94" i="9"/>
  <c r="BUO94" i="9"/>
  <c r="BUN94" i="9"/>
  <c r="BUM94" i="9"/>
  <c r="BUL94" i="9"/>
  <c r="BUK94" i="9"/>
  <c r="BUJ94" i="9"/>
  <c r="BUI94" i="9"/>
  <c r="BUH94" i="9"/>
  <c r="BUG94" i="9"/>
  <c r="BUF94" i="9"/>
  <c r="BUE94" i="9"/>
  <c r="BUD94" i="9"/>
  <c r="BUC94" i="9"/>
  <c r="BUB94" i="9"/>
  <c r="BUA94" i="9"/>
  <c r="BTZ94" i="9"/>
  <c r="BTY94" i="9"/>
  <c r="BTX94" i="9"/>
  <c r="BTW94" i="9"/>
  <c r="BTV94" i="9"/>
  <c r="BTU94" i="9"/>
  <c r="BTT94" i="9"/>
  <c r="BTS94" i="9"/>
  <c r="BTR94" i="9"/>
  <c r="BTQ94" i="9"/>
  <c r="BTP94" i="9"/>
  <c r="BTO94" i="9"/>
  <c r="BTN94" i="9"/>
  <c r="BTM94" i="9"/>
  <c r="BTL94" i="9"/>
  <c r="BTK94" i="9"/>
  <c r="BTJ94" i="9"/>
  <c r="BTI94" i="9"/>
  <c r="BTH94" i="9"/>
  <c r="BTG94" i="9"/>
  <c r="BTF94" i="9"/>
  <c r="BTE94" i="9"/>
  <c r="BTD94" i="9"/>
  <c r="BTC94" i="9"/>
  <c r="BTB94" i="9"/>
  <c r="BTA94" i="9"/>
  <c r="BSZ94" i="9"/>
  <c r="BSY94" i="9"/>
  <c r="BSX94" i="9"/>
  <c r="BSW94" i="9"/>
  <c r="BSV94" i="9"/>
  <c r="BSU94" i="9"/>
  <c r="BST94" i="9"/>
  <c r="BSS94" i="9"/>
  <c r="BSR94" i="9"/>
  <c r="BSQ94" i="9"/>
  <c r="BSP94" i="9"/>
  <c r="BSO94" i="9"/>
  <c r="BSN94" i="9"/>
  <c r="BSM94" i="9"/>
  <c r="BSL94" i="9"/>
  <c r="BSK94" i="9"/>
  <c r="BSJ94" i="9"/>
  <c r="BSI94" i="9"/>
  <c r="BSH94" i="9"/>
  <c r="BSG94" i="9"/>
  <c r="BSF94" i="9"/>
  <c r="BSE94" i="9"/>
  <c r="BSD94" i="9"/>
  <c r="BSC94" i="9"/>
  <c r="BSB94" i="9"/>
  <c r="BSA94" i="9"/>
  <c r="BRZ94" i="9"/>
  <c r="BRY94" i="9"/>
  <c r="BRX94" i="9"/>
  <c r="BRW94" i="9"/>
  <c r="BRV94" i="9"/>
  <c r="BRU94" i="9"/>
  <c r="BRT94" i="9"/>
  <c r="BRS94" i="9"/>
  <c r="BRR94" i="9"/>
  <c r="BRQ94" i="9"/>
  <c r="BRP94" i="9"/>
  <c r="BRO94" i="9"/>
  <c r="BRN94" i="9"/>
  <c r="BRM94" i="9"/>
  <c r="BRL94" i="9"/>
  <c r="BRK94" i="9"/>
  <c r="BRJ94" i="9"/>
  <c r="BRI94" i="9"/>
  <c r="BRH94" i="9"/>
  <c r="BRG94" i="9"/>
  <c r="BRF94" i="9"/>
  <c r="BRE94" i="9"/>
  <c r="BRD94" i="9"/>
  <c r="BRC94" i="9"/>
  <c r="BRB94" i="9"/>
  <c r="BRA94" i="9"/>
  <c r="BQZ94" i="9"/>
  <c r="BQY94" i="9"/>
  <c r="BQX94" i="9"/>
  <c r="BQW94" i="9"/>
  <c r="BQV94" i="9"/>
  <c r="BQU94" i="9"/>
  <c r="BQT94" i="9"/>
  <c r="BQS94" i="9"/>
  <c r="BQR94" i="9"/>
  <c r="BQQ94" i="9"/>
  <c r="BQP94" i="9"/>
  <c r="BQO94" i="9"/>
  <c r="BQN94" i="9"/>
  <c r="BQM94" i="9"/>
  <c r="BQL94" i="9"/>
  <c r="BQK94" i="9"/>
  <c r="BQJ94" i="9"/>
  <c r="BQI94" i="9"/>
  <c r="BQH94" i="9"/>
  <c r="BQG94" i="9"/>
  <c r="BQF94" i="9"/>
  <c r="BQE94" i="9"/>
  <c r="BQD94" i="9"/>
  <c r="BQC94" i="9"/>
  <c r="BQB94" i="9"/>
  <c r="BQA94" i="9"/>
  <c r="BPZ94" i="9"/>
  <c r="BPY94" i="9"/>
  <c r="BPX94" i="9"/>
  <c r="BPW94" i="9"/>
  <c r="BPV94" i="9"/>
  <c r="BPU94" i="9"/>
  <c r="BPT94" i="9"/>
  <c r="BPS94" i="9"/>
  <c r="BPR94" i="9"/>
  <c r="BPQ94" i="9"/>
  <c r="BPP94" i="9"/>
  <c r="BPO94" i="9"/>
  <c r="BPN94" i="9"/>
  <c r="BPM94" i="9"/>
  <c r="BPL94" i="9"/>
  <c r="BPK94" i="9"/>
  <c r="BPJ94" i="9"/>
  <c r="BPI94" i="9"/>
  <c r="BPH94" i="9"/>
  <c r="BPG94" i="9"/>
  <c r="BPF94" i="9"/>
  <c r="BPE94" i="9"/>
  <c r="BPD94" i="9"/>
  <c r="BPC94" i="9"/>
  <c r="BPB94" i="9"/>
  <c r="BPA94" i="9"/>
  <c r="BOZ94" i="9"/>
  <c r="BOY94" i="9"/>
  <c r="BOX94" i="9"/>
  <c r="BOW94" i="9"/>
  <c r="BOV94" i="9"/>
  <c r="BOU94" i="9"/>
  <c r="BOT94" i="9"/>
  <c r="BOS94" i="9"/>
  <c r="BOR94" i="9"/>
  <c r="BOQ94" i="9"/>
  <c r="BOP94" i="9"/>
  <c r="BOO94" i="9"/>
  <c r="BON94" i="9"/>
  <c r="BOM94" i="9"/>
  <c r="BOL94" i="9"/>
  <c r="BOK94" i="9"/>
  <c r="BOJ94" i="9"/>
  <c r="BOI94" i="9"/>
  <c r="BOH94" i="9"/>
  <c r="BOG94" i="9"/>
  <c r="BOF94" i="9"/>
  <c r="BOE94" i="9"/>
  <c r="BOD94" i="9"/>
  <c r="BOC94" i="9"/>
  <c r="BOB94" i="9"/>
  <c r="BOA94" i="9"/>
  <c r="BNZ94" i="9"/>
  <c r="BNY94" i="9"/>
  <c r="BNX94" i="9"/>
  <c r="BNW94" i="9"/>
  <c r="BNV94" i="9"/>
  <c r="BNU94" i="9"/>
  <c r="BNT94" i="9"/>
  <c r="BNS94" i="9"/>
  <c r="BNR94" i="9"/>
  <c r="BNQ94" i="9"/>
  <c r="BNP94" i="9"/>
  <c r="BNO94" i="9"/>
  <c r="BNN94" i="9"/>
  <c r="BNM94" i="9"/>
  <c r="BNL94" i="9"/>
  <c r="BNK94" i="9"/>
  <c r="BNJ94" i="9"/>
  <c r="BNI94" i="9"/>
  <c r="BNH94" i="9"/>
  <c r="BNG94" i="9"/>
  <c r="BNF94" i="9"/>
  <c r="BNE94" i="9"/>
  <c r="BND94" i="9"/>
  <c r="BNC94" i="9"/>
  <c r="BNB94" i="9"/>
  <c r="BNA94" i="9"/>
  <c r="BMZ94" i="9"/>
  <c r="BMY94" i="9"/>
  <c r="BMX94" i="9"/>
  <c r="BMW94" i="9"/>
  <c r="BMV94" i="9"/>
  <c r="BMU94" i="9"/>
  <c r="BMT94" i="9"/>
  <c r="BMS94" i="9"/>
  <c r="BMR94" i="9"/>
  <c r="BMQ94" i="9"/>
  <c r="BMP94" i="9"/>
  <c r="BMO94" i="9"/>
  <c r="BMN94" i="9"/>
  <c r="BMM94" i="9"/>
  <c r="BML94" i="9"/>
  <c r="BMK94" i="9"/>
  <c r="BMJ94" i="9"/>
  <c r="BMI94" i="9"/>
  <c r="BMH94" i="9"/>
  <c r="BMG94" i="9"/>
  <c r="BMF94" i="9"/>
  <c r="BME94" i="9"/>
  <c r="BMD94" i="9"/>
  <c r="BMC94" i="9"/>
  <c r="BMB94" i="9"/>
  <c r="BMA94" i="9"/>
  <c r="BLZ94" i="9"/>
  <c r="BLY94" i="9"/>
  <c r="BLX94" i="9"/>
  <c r="BLW94" i="9"/>
  <c r="BLV94" i="9"/>
  <c r="BLU94" i="9"/>
  <c r="BLT94" i="9"/>
  <c r="BLS94" i="9"/>
  <c r="BLR94" i="9"/>
  <c r="BLQ94" i="9"/>
  <c r="BLP94" i="9"/>
  <c r="BLO94" i="9"/>
  <c r="BLN94" i="9"/>
  <c r="BLM94" i="9"/>
  <c r="BLL94" i="9"/>
  <c r="BLK94" i="9"/>
  <c r="BLJ94" i="9"/>
  <c r="BLI94" i="9"/>
  <c r="BLH94" i="9"/>
  <c r="BLG94" i="9"/>
  <c r="BLF94" i="9"/>
  <c r="BLE94" i="9"/>
  <c r="BLD94" i="9"/>
  <c r="BLC94" i="9"/>
  <c r="BLB94" i="9"/>
  <c r="BLA94" i="9"/>
  <c r="BKZ94" i="9"/>
  <c r="BKY94" i="9"/>
  <c r="BKX94" i="9"/>
  <c r="BKW94" i="9"/>
  <c r="BKV94" i="9"/>
  <c r="BKU94" i="9"/>
  <c r="BKT94" i="9"/>
  <c r="BKS94" i="9"/>
  <c r="BKR94" i="9"/>
  <c r="BKQ94" i="9"/>
  <c r="BKP94" i="9"/>
  <c r="BKO94" i="9"/>
  <c r="BKN94" i="9"/>
  <c r="BKM94" i="9"/>
  <c r="BKL94" i="9"/>
  <c r="BKK94" i="9"/>
  <c r="BKJ94" i="9"/>
  <c r="BKI94" i="9"/>
  <c r="BKH94" i="9"/>
  <c r="BKG94" i="9"/>
  <c r="BKF94" i="9"/>
  <c r="BKE94" i="9"/>
  <c r="BKD94" i="9"/>
  <c r="BKC94" i="9"/>
  <c r="BKB94" i="9"/>
  <c r="BKA94" i="9"/>
  <c r="BJZ94" i="9"/>
  <c r="BJY94" i="9"/>
  <c r="BJX94" i="9"/>
  <c r="BJW94" i="9"/>
  <c r="BJV94" i="9"/>
  <c r="BJU94" i="9"/>
  <c r="BJT94" i="9"/>
  <c r="BJS94" i="9"/>
  <c r="BJR94" i="9"/>
  <c r="BJQ94" i="9"/>
  <c r="BJP94" i="9"/>
  <c r="BJO94" i="9"/>
  <c r="BJN94" i="9"/>
  <c r="BJM94" i="9"/>
  <c r="BJL94" i="9"/>
  <c r="BJK94" i="9"/>
  <c r="BJJ94" i="9"/>
  <c r="BJI94" i="9"/>
  <c r="BJH94" i="9"/>
  <c r="BJG94" i="9"/>
  <c r="BJF94" i="9"/>
  <c r="BJE94" i="9"/>
  <c r="BJD94" i="9"/>
  <c r="BJC94" i="9"/>
  <c r="BJB94" i="9"/>
  <c r="BJA94" i="9"/>
  <c r="BIZ94" i="9"/>
  <c r="BIY94" i="9"/>
  <c r="BIX94" i="9"/>
  <c r="BIW94" i="9"/>
  <c r="BIV94" i="9"/>
  <c r="BIU94" i="9"/>
  <c r="BIT94" i="9"/>
  <c r="BIS94" i="9"/>
  <c r="BIR94" i="9"/>
  <c r="BIQ94" i="9"/>
  <c r="BIP94" i="9"/>
  <c r="BIO94" i="9"/>
  <c r="BIN94" i="9"/>
  <c r="BIM94" i="9"/>
  <c r="BIL94" i="9"/>
  <c r="BIK94" i="9"/>
  <c r="BIJ94" i="9"/>
  <c r="BII94" i="9"/>
  <c r="BIH94" i="9"/>
  <c r="BIG94" i="9"/>
  <c r="BIF94" i="9"/>
  <c r="BIE94" i="9"/>
  <c r="BID94" i="9"/>
  <c r="BIC94" i="9"/>
  <c r="BIB94" i="9"/>
  <c r="BIA94" i="9"/>
  <c r="BHZ94" i="9"/>
  <c r="BHY94" i="9"/>
  <c r="BHX94" i="9"/>
  <c r="BHW94" i="9"/>
  <c r="BHV94" i="9"/>
  <c r="BHU94" i="9"/>
  <c r="BHT94" i="9"/>
  <c r="BHS94" i="9"/>
  <c r="BHR94" i="9"/>
  <c r="BHQ94" i="9"/>
  <c r="BHP94" i="9"/>
  <c r="BHO94" i="9"/>
  <c r="BHN94" i="9"/>
  <c r="BHM94" i="9"/>
  <c r="BHL94" i="9"/>
  <c r="BHK94" i="9"/>
  <c r="BHJ94" i="9"/>
  <c r="BHI94" i="9"/>
  <c r="BHH94" i="9"/>
  <c r="BHG94" i="9"/>
  <c r="BHF94" i="9"/>
  <c r="BHE94" i="9"/>
  <c r="BHD94" i="9"/>
  <c r="BHC94" i="9"/>
  <c r="BHB94" i="9"/>
  <c r="BHA94" i="9"/>
  <c r="BGZ94" i="9"/>
  <c r="BGY94" i="9"/>
  <c r="BGX94" i="9"/>
  <c r="BGW94" i="9"/>
  <c r="BGV94" i="9"/>
  <c r="BGU94" i="9"/>
  <c r="BGT94" i="9"/>
  <c r="BGS94" i="9"/>
  <c r="BGR94" i="9"/>
  <c r="BGQ94" i="9"/>
  <c r="BGP94" i="9"/>
  <c r="BGO94" i="9"/>
  <c r="BGN94" i="9"/>
  <c r="BGM94" i="9"/>
  <c r="BGL94" i="9"/>
  <c r="BGK94" i="9"/>
  <c r="BGJ94" i="9"/>
  <c r="BGI94" i="9"/>
  <c r="BGH94" i="9"/>
  <c r="BGG94" i="9"/>
  <c r="BGF94" i="9"/>
  <c r="BGE94" i="9"/>
  <c r="BGD94" i="9"/>
  <c r="BGC94" i="9"/>
  <c r="BGB94" i="9"/>
  <c r="BGA94" i="9"/>
  <c r="BFZ94" i="9"/>
  <c r="BFY94" i="9"/>
  <c r="BFX94" i="9"/>
  <c r="BFW94" i="9"/>
  <c r="BFV94" i="9"/>
  <c r="BFU94" i="9"/>
  <c r="BFT94" i="9"/>
  <c r="BFS94" i="9"/>
  <c r="BFR94" i="9"/>
  <c r="BFQ94" i="9"/>
  <c r="BFP94" i="9"/>
  <c r="BFO94" i="9"/>
  <c r="BFN94" i="9"/>
  <c r="BFM94" i="9"/>
  <c r="BFL94" i="9"/>
  <c r="BFK94" i="9"/>
  <c r="BFJ94" i="9"/>
  <c r="BFI94" i="9"/>
  <c r="BFH94" i="9"/>
  <c r="BFG94" i="9"/>
  <c r="BFF94" i="9"/>
  <c r="BFE94" i="9"/>
  <c r="BFD94" i="9"/>
  <c r="BFC94" i="9"/>
  <c r="BFB94" i="9"/>
  <c r="BFA94" i="9"/>
  <c r="BEZ94" i="9"/>
  <c r="BEY94" i="9"/>
  <c r="BEX94" i="9"/>
  <c r="BEW94" i="9"/>
  <c r="BEV94" i="9"/>
  <c r="BEU94" i="9"/>
  <c r="BET94" i="9"/>
  <c r="BES94" i="9"/>
  <c r="BER94" i="9"/>
  <c r="BEQ94" i="9"/>
  <c r="BEP94" i="9"/>
  <c r="BEO94" i="9"/>
  <c r="BEN94" i="9"/>
  <c r="BEM94" i="9"/>
  <c r="BEL94" i="9"/>
  <c r="BEK94" i="9"/>
  <c r="BEJ94" i="9"/>
  <c r="BEI94" i="9"/>
  <c r="BEH94" i="9"/>
  <c r="BEG94" i="9"/>
  <c r="BEF94" i="9"/>
  <c r="BEE94" i="9"/>
  <c r="BED94" i="9"/>
  <c r="BEC94" i="9"/>
  <c r="BEB94" i="9"/>
  <c r="BEA94" i="9"/>
  <c r="BDZ94" i="9"/>
  <c r="BDY94" i="9"/>
  <c r="BDX94" i="9"/>
  <c r="BDW94" i="9"/>
  <c r="BDV94" i="9"/>
  <c r="BDU94" i="9"/>
  <c r="BDT94" i="9"/>
  <c r="BDS94" i="9"/>
  <c r="BDR94" i="9"/>
  <c r="BDQ94" i="9"/>
  <c r="BDP94" i="9"/>
  <c r="BDO94" i="9"/>
  <c r="BDN94" i="9"/>
  <c r="BDM94" i="9"/>
  <c r="BDL94" i="9"/>
  <c r="BDK94" i="9"/>
  <c r="BDJ94" i="9"/>
  <c r="BDI94" i="9"/>
  <c r="BDH94" i="9"/>
  <c r="BDG94" i="9"/>
  <c r="BDF94" i="9"/>
  <c r="BDE94" i="9"/>
  <c r="BDD94" i="9"/>
  <c r="BDC94" i="9"/>
  <c r="BDB94" i="9"/>
  <c r="BDA94" i="9"/>
  <c r="BCZ94" i="9"/>
  <c r="BCY94" i="9"/>
  <c r="BCX94" i="9"/>
  <c r="BCW94" i="9"/>
  <c r="BCV94" i="9"/>
  <c r="BCU94" i="9"/>
  <c r="BCT94" i="9"/>
  <c r="BCS94" i="9"/>
  <c r="BCR94" i="9"/>
  <c r="BCQ94" i="9"/>
  <c r="BCP94" i="9"/>
  <c r="BCO94" i="9"/>
  <c r="BCN94" i="9"/>
  <c r="BCM94" i="9"/>
  <c r="BCL94" i="9"/>
  <c r="BCK94" i="9"/>
  <c r="BCJ94" i="9"/>
  <c r="BCI94" i="9"/>
  <c r="BCH94" i="9"/>
  <c r="BCG94" i="9"/>
  <c r="BCF94" i="9"/>
  <c r="BCE94" i="9"/>
  <c r="BCD94" i="9"/>
  <c r="BCC94" i="9"/>
  <c r="BCB94" i="9"/>
  <c r="BCA94" i="9"/>
  <c r="BBZ94" i="9"/>
  <c r="BBY94" i="9"/>
  <c r="BBX94" i="9"/>
  <c r="BBW94" i="9"/>
  <c r="BBV94" i="9"/>
  <c r="BBU94" i="9"/>
  <c r="BBT94" i="9"/>
  <c r="BBS94" i="9"/>
  <c r="BBR94" i="9"/>
  <c r="BBQ94" i="9"/>
  <c r="BBP94" i="9"/>
  <c r="BBO94" i="9"/>
  <c r="BBN94" i="9"/>
  <c r="BBM94" i="9"/>
  <c r="BBL94" i="9"/>
  <c r="BBK94" i="9"/>
  <c r="BBJ94" i="9"/>
  <c r="BBI94" i="9"/>
  <c r="BBH94" i="9"/>
  <c r="BBG94" i="9"/>
  <c r="BBF94" i="9"/>
  <c r="BBE94" i="9"/>
  <c r="BBD94" i="9"/>
  <c r="BBC94" i="9"/>
  <c r="BBB94" i="9"/>
  <c r="BBA94" i="9"/>
  <c r="BAZ94" i="9"/>
  <c r="BAY94" i="9"/>
  <c r="BAX94" i="9"/>
  <c r="BAW94" i="9"/>
  <c r="BAV94" i="9"/>
  <c r="BAU94" i="9"/>
  <c r="BAT94" i="9"/>
  <c r="BAS94" i="9"/>
  <c r="BAR94" i="9"/>
  <c r="BAQ94" i="9"/>
  <c r="BAP94" i="9"/>
  <c r="BAO94" i="9"/>
  <c r="BAN94" i="9"/>
  <c r="BAM94" i="9"/>
  <c r="BAL94" i="9"/>
  <c r="BAK94" i="9"/>
  <c r="BAJ94" i="9"/>
  <c r="BAI94" i="9"/>
  <c r="BAH94" i="9"/>
  <c r="BAG94" i="9"/>
  <c r="BAF94" i="9"/>
  <c r="BAE94" i="9"/>
  <c r="BAD94" i="9"/>
  <c r="BAC94" i="9"/>
  <c r="BAB94" i="9"/>
  <c r="BAA94" i="9"/>
  <c r="AZZ94" i="9"/>
  <c r="AZY94" i="9"/>
  <c r="AZX94" i="9"/>
  <c r="AZW94" i="9"/>
  <c r="AZV94" i="9"/>
  <c r="AZU94" i="9"/>
  <c r="AZT94" i="9"/>
  <c r="AZS94" i="9"/>
  <c r="AZR94" i="9"/>
  <c r="AZQ94" i="9"/>
  <c r="AZP94" i="9"/>
  <c r="AZO94" i="9"/>
  <c r="AZN94" i="9"/>
  <c r="AZM94" i="9"/>
  <c r="AZL94" i="9"/>
  <c r="AZK94" i="9"/>
  <c r="AZJ94" i="9"/>
  <c r="AZI94" i="9"/>
  <c r="AZH94" i="9"/>
  <c r="AZG94" i="9"/>
  <c r="AZF94" i="9"/>
  <c r="AZE94" i="9"/>
  <c r="AZD94" i="9"/>
  <c r="AZC94" i="9"/>
  <c r="AZB94" i="9"/>
  <c r="AZA94" i="9"/>
  <c r="AYZ94" i="9"/>
  <c r="AYY94" i="9"/>
  <c r="AYX94" i="9"/>
  <c r="AYW94" i="9"/>
  <c r="AYV94" i="9"/>
  <c r="AYU94" i="9"/>
  <c r="AYT94" i="9"/>
  <c r="AYS94" i="9"/>
  <c r="AYR94" i="9"/>
  <c r="AYQ94" i="9"/>
  <c r="AYP94" i="9"/>
  <c r="AYO94" i="9"/>
  <c r="AYN94" i="9"/>
  <c r="AYM94" i="9"/>
  <c r="AYL94" i="9"/>
  <c r="AYK94" i="9"/>
  <c r="AYJ94" i="9"/>
  <c r="AYI94" i="9"/>
  <c r="AYH94" i="9"/>
  <c r="AYG94" i="9"/>
  <c r="AYF94" i="9"/>
  <c r="AYE94" i="9"/>
  <c r="AYD94" i="9"/>
  <c r="AYC94" i="9"/>
  <c r="AYB94" i="9"/>
  <c r="AYA94" i="9"/>
  <c r="AXZ94" i="9"/>
  <c r="AXY94" i="9"/>
  <c r="AXX94" i="9"/>
  <c r="AXW94" i="9"/>
  <c r="AXV94" i="9"/>
  <c r="AXU94" i="9"/>
  <c r="AXT94" i="9"/>
  <c r="AXS94" i="9"/>
  <c r="AXR94" i="9"/>
  <c r="AXQ94" i="9"/>
  <c r="AXP94" i="9"/>
  <c r="AXO94" i="9"/>
  <c r="AXN94" i="9"/>
  <c r="AXM94" i="9"/>
  <c r="AXL94" i="9"/>
  <c r="AXK94" i="9"/>
  <c r="AXJ94" i="9"/>
  <c r="AXI94" i="9"/>
  <c r="AXH94" i="9"/>
  <c r="AXG94" i="9"/>
  <c r="AXF94" i="9"/>
  <c r="AXE94" i="9"/>
  <c r="AXD94" i="9"/>
  <c r="AXC94" i="9"/>
  <c r="AXB94" i="9"/>
  <c r="AXA94" i="9"/>
  <c r="AWZ94" i="9"/>
  <c r="AWY94" i="9"/>
  <c r="AWX94" i="9"/>
  <c r="AWW94" i="9"/>
  <c r="AWV94" i="9"/>
  <c r="AWU94" i="9"/>
  <c r="AWT94" i="9"/>
  <c r="AWS94" i="9"/>
  <c r="AWR94" i="9"/>
  <c r="AWQ94" i="9"/>
  <c r="AWP94" i="9"/>
  <c r="AWO94" i="9"/>
  <c r="AWN94" i="9"/>
  <c r="AWM94" i="9"/>
  <c r="AWL94" i="9"/>
  <c r="AWK94" i="9"/>
  <c r="AWJ94" i="9"/>
  <c r="AWI94" i="9"/>
  <c r="AWH94" i="9"/>
  <c r="AWG94" i="9"/>
  <c r="AWF94" i="9"/>
  <c r="AWE94" i="9"/>
  <c r="AWD94" i="9"/>
  <c r="AWC94" i="9"/>
  <c r="AWB94" i="9"/>
  <c r="AWA94" i="9"/>
  <c r="AVZ94" i="9"/>
  <c r="AVY94" i="9"/>
  <c r="AVX94" i="9"/>
  <c r="AVW94" i="9"/>
  <c r="AVV94" i="9"/>
  <c r="AVU94" i="9"/>
  <c r="AVT94" i="9"/>
  <c r="AVS94" i="9"/>
  <c r="AVR94" i="9"/>
  <c r="AVQ94" i="9"/>
  <c r="AVP94" i="9"/>
  <c r="AVO94" i="9"/>
  <c r="AVN94" i="9"/>
  <c r="AVM94" i="9"/>
  <c r="AVL94" i="9"/>
  <c r="AVK94" i="9"/>
  <c r="AVJ94" i="9"/>
  <c r="AVI94" i="9"/>
  <c r="AVH94" i="9"/>
  <c r="AVG94" i="9"/>
  <c r="AVF94" i="9"/>
  <c r="AVE94" i="9"/>
  <c r="AVD94" i="9"/>
  <c r="AVC94" i="9"/>
  <c r="AVB94" i="9"/>
  <c r="AVA94" i="9"/>
  <c r="AUZ94" i="9"/>
  <c r="AUY94" i="9"/>
  <c r="AUX94" i="9"/>
  <c r="AUW94" i="9"/>
  <c r="AUV94" i="9"/>
  <c r="AUU94" i="9"/>
  <c r="AUT94" i="9"/>
  <c r="AUS94" i="9"/>
  <c r="AUR94" i="9"/>
  <c r="AUQ94" i="9"/>
  <c r="AUP94" i="9"/>
  <c r="AUO94" i="9"/>
  <c r="AUN94" i="9"/>
  <c r="AUM94" i="9"/>
  <c r="AUL94" i="9"/>
  <c r="AUK94" i="9"/>
  <c r="AUJ94" i="9"/>
  <c r="AUI94" i="9"/>
  <c r="AUH94" i="9"/>
  <c r="AUG94" i="9"/>
  <c r="AUF94" i="9"/>
  <c r="AUE94" i="9"/>
  <c r="AUD94" i="9"/>
  <c r="AUC94" i="9"/>
  <c r="AUB94" i="9"/>
  <c r="AUA94" i="9"/>
  <c r="ATZ94" i="9"/>
  <c r="ATY94" i="9"/>
  <c r="ATX94" i="9"/>
  <c r="ATW94" i="9"/>
  <c r="ATV94" i="9"/>
  <c r="ATU94" i="9"/>
  <c r="ATT94" i="9"/>
  <c r="ATS94" i="9"/>
  <c r="ATR94" i="9"/>
  <c r="ATQ94" i="9"/>
  <c r="ATP94" i="9"/>
  <c r="ATO94" i="9"/>
  <c r="ATN94" i="9"/>
  <c r="ATM94" i="9"/>
  <c r="ATL94" i="9"/>
  <c r="ATK94" i="9"/>
  <c r="ATJ94" i="9"/>
  <c r="ATI94" i="9"/>
  <c r="ATH94" i="9"/>
  <c r="ATG94" i="9"/>
  <c r="ATF94" i="9"/>
  <c r="ATE94" i="9"/>
  <c r="ATD94" i="9"/>
  <c r="ATC94" i="9"/>
  <c r="ATB94" i="9"/>
  <c r="ATA94" i="9"/>
  <c r="ASZ94" i="9"/>
  <c r="ASY94" i="9"/>
  <c r="ASX94" i="9"/>
  <c r="ASW94" i="9"/>
  <c r="ASV94" i="9"/>
  <c r="ASU94" i="9"/>
  <c r="AST94" i="9"/>
  <c r="ASS94" i="9"/>
  <c r="ASR94" i="9"/>
  <c r="ASQ94" i="9"/>
  <c r="ASP94" i="9"/>
  <c r="ASO94" i="9"/>
  <c r="ASN94" i="9"/>
  <c r="ASM94" i="9"/>
  <c r="ASL94" i="9"/>
  <c r="ASK94" i="9"/>
  <c r="ASJ94" i="9"/>
  <c r="ASI94" i="9"/>
  <c r="ASH94" i="9"/>
  <c r="ASG94" i="9"/>
  <c r="ASF94" i="9"/>
  <c r="ASE94" i="9"/>
  <c r="ASD94" i="9"/>
  <c r="ASC94" i="9"/>
  <c r="ASB94" i="9"/>
  <c r="ASA94" i="9"/>
  <c r="ARZ94" i="9"/>
  <c r="ARY94" i="9"/>
  <c r="ARX94" i="9"/>
  <c r="ARW94" i="9"/>
  <c r="ARV94" i="9"/>
  <c r="ARU94" i="9"/>
  <c r="ART94" i="9"/>
  <c r="ARS94" i="9"/>
  <c r="ARR94" i="9"/>
  <c r="ARQ94" i="9"/>
  <c r="ARP94" i="9"/>
  <c r="ARO94" i="9"/>
  <c r="ARN94" i="9"/>
  <c r="ARM94" i="9"/>
  <c r="ARL94" i="9"/>
  <c r="ARK94" i="9"/>
  <c r="ARJ94" i="9"/>
  <c r="ARI94" i="9"/>
  <c r="ARH94" i="9"/>
  <c r="ARG94" i="9"/>
  <c r="ARF94" i="9"/>
  <c r="ARE94" i="9"/>
  <c r="ARD94" i="9"/>
  <c r="ARC94" i="9"/>
  <c r="ARB94" i="9"/>
  <c r="ARA94" i="9"/>
  <c r="AQZ94" i="9"/>
  <c r="AQY94" i="9"/>
  <c r="AQX94" i="9"/>
  <c r="AQW94" i="9"/>
  <c r="AQV94" i="9"/>
  <c r="AQU94" i="9"/>
  <c r="AQT94" i="9"/>
  <c r="AQS94" i="9"/>
  <c r="AQR94" i="9"/>
  <c r="AQQ94" i="9"/>
  <c r="AQP94" i="9"/>
  <c r="AQO94" i="9"/>
  <c r="AQN94" i="9"/>
  <c r="AQM94" i="9"/>
  <c r="AQL94" i="9"/>
  <c r="AQK94" i="9"/>
  <c r="AQJ94" i="9"/>
  <c r="AQI94" i="9"/>
  <c r="AQH94" i="9"/>
  <c r="AQG94" i="9"/>
  <c r="AQF94" i="9"/>
  <c r="AQE94" i="9"/>
  <c r="AQD94" i="9"/>
  <c r="AQC94" i="9"/>
  <c r="AQB94" i="9"/>
  <c r="AQA94" i="9"/>
  <c r="APZ94" i="9"/>
  <c r="APY94" i="9"/>
  <c r="APX94" i="9"/>
  <c r="APW94" i="9"/>
  <c r="APV94" i="9"/>
  <c r="APU94" i="9"/>
  <c r="APT94" i="9"/>
  <c r="APS94" i="9"/>
  <c r="APR94" i="9"/>
  <c r="APQ94" i="9"/>
  <c r="APP94" i="9"/>
  <c r="APO94" i="9"/>
  <c r="APN94" i="9"/>
  <c r="APM94" i="9"/>
  <c r="APL94" i="9"/>
  <c r="APK94" i="9"/>
  <c r="APJ94" i="9"/>
  <c r="API94" i="9"/>
  <c r="APH94" i="9"/>
  <c r="APG94" i="9"/>
  <c r="APF94" i="9"/>
  <c r="APE94" i="9"/>
  <c r="APD94" i="9"/>
  <c r="APC94" i="9"/>
  <c r="APB94" i="9"/>
  <c r="APA94" i="9"/>
  <c r="AOZ94" i="9"/>
  <c r="AOY94" i="9"/>
  <c r="AOX94" i="9"/>
  <c r="AOW94" i="9"/>
  <c r="AOV94" i="9"/>
  <c r="AOU94" i="9"/>
  <c r="AOT94" i="9"/>
  <c r="AOS94" i="9"/>
  <c r="AOR94" i="9"/>
  <c r="AOQ94" i="9"/>
  <c r="AOP94" i="9"/>
  <c r="AOO94" i="9"/>
  <c r="AON94" i="9"/>
  <c r="AOM94" i="9"/>
  <c r="AOL94" i="9"/>
  <c r="AOK94" i="9"/>
  <c r="AOJ94" i="9"/>
  <c r="AOI94" i="9"/>
  <c r="AOH94" i="9"/>
  <c r="AOG94" i="9"/>
  <c r="AOF94" i="9"/>
  <c r="AOE94" i="9"/>
  <c r="AOD94" i="9"/>
  <c r="AOC94" i="9"/>
  <c r="AOB94" i="9"/>
  <c r="AOA94" i="9"/>
  <c r="ANZ94" i="9"/>
  <c r="ANY94" i="9"/>
  <c r="ANX94" i="9"/>
  <c r="ANW94" i="9"/>
  <c r="ANV94" i="9"/>
  <c r="ANU94" i="9"/>
  <c r="ANT94" i="9"/>
  <c r="ANS94" i="9"/>
  <c r="ANR94" i="9"/>
  <c r="ANQ94" i="9"/>
  <c r="ANP94" i="9"/>
  <c r="ANO94" i="9"/>
  <c r="ANN94" i="9"/>
  <c r="ANM94" i="9"/>
  <c r="ANL94" i="9"/>
  <c r="ANK94" i="9"/>
  <c r="ANJ94" i="9"/>
  <c r="ANI94" i="9"/>
  <c r="ANH94" i="9"/>
  <c r="ANG94" i="9"/>
  <c r="ANF94" i="9"/>
  <c r="ANE94" i="9"/>
  <c r="AND94" i="9"/>
  <c r="ANC94" i="9"/>
  <c r="ANB94" i="9"/>
  <c r="ANA94" i="9"/>
  <c r="AMZ94" i="9"/>
  <c r="AMY94" i="9"/>
  <c r="AMX94" i="9"/>
  <c r="AMW94" i="9"/>
  <c r="AMV94" i="9"/>
  <c r="AMU94" i="9"/>
  <c r="AMT94" i="9"/>
  <c r="AMS94" i="9"/>
  <c r="AMR94" i="9"/>
  <c r="AMQ94" i="9"/>
  <c r="AMP94" i="9"/>
  <c r="AMO94" i="9"/>
  <c r="AMN94" i="9"/>
  <c r="AMM94" i="9"/>
  <c r="AML94" i="9"/>
  <c r="AMK94" i="9"/>
  <c r="AMJ94" i="9"/>
  <c r="AMI94" i="9"/>
  <c r="AMH94" i="9"/>
  <c r="AMG94" i="9"/>
  <c r="AMF94" i="9"/>
  <c r="AME94" i="9"/>
  <c r="AMD94" i="9"/>
  <c r="AMC94" i="9"/>
  <c r="AMB94" i="9"/>
  <c r="AMA94" i="9"/>
  <c r="ALZ94" i="9"/>
  <c r="ALY94" i="9"/>
  <c r="ALX94" i="9"/>
  <c r="ALW94" i="9"/>
  <c r="ALV94" i="9"/>
  <c r="ALU94" i="9"/>
  <c r="ALT94" i="9"/>
  <c r="ALS94" i="9"/>
  <c r="ALR94" i="9"/>
  <c r="ALQ94" i="9"/>
  <c r="ALP94" i="9"/>
  <c r="ALO94" i="9"/>
  <c r="ALN94" i="9"/>
  <c r="ALM94" i="9"/>
  <c r="ALL94" i="9"/>
  <c r="ALK94" i="9"/>
  <c r="ALJ94" i="9"/>
  <c r="ALI94" i="9"/>
  <c r="ALH94" i="9"/>
  <c r="ALG94" i="9"/>
  <c r="ALF94" i="9"/>
  <c r="ALE94" i="9"/>
  <c r="ALD94" i="9"/>
  <c r="ALC94" i="9"/>
  <c r="ALB94" i="9"/>
  <c r="ALA94" i="9"/>
  <c r="AKZ94" i="9"/>
  <c r="AKY94" i="9"/>
  <c r="AKX94" i="9"/>
  <c r="AKW94" i="9"/>
  <c r="AKV94" i="9"/>
  <c r="AKU94" i="9"/>
  <c r="AKT94" i="9"/>
  <c r="AKS94" i="9"/>
  <c r="AKR94" i="9"/>
  <c r="AKQ94" i="9"/>
  <c r="AKP94" i="9"/>
  <c r="AKO94" i="9"/>
  <c r="AKN94" i="9"/>
  <c r="AKM94" i="9"/>
  <c r="AKL94" i="9"/>
  <c r="AKK94" i="9"/>
  <c r="AKJ94" i="9"/>
  <c r="AKI94" i="9"/>
  <c r="AKH94" i="9"/>
  <c r="AKG94" i="9"/>
  <c r="AKF94" i="9"/>
  <c r="AKE94" i="9"/>
  <c r="AKD94" i="9"/>
  <c r="AKC94" i="9"/>
  <c r="AKB94" i="9"/>
  <c r="AKA94" i="9"/>
  <c r="AJZ94" i="9"/>
  <c r="AJY94" i="9"/>
  <c r="AJX94" i="9"/>
  <c r="AJW94" i="9"/>
  <c r="AJV94" i="9"/>
  <c r="AJU94" i="9"/>
  <c r="AJT94" i="9"/>
  <c r="AJS94" i="9"/>
  <c r="AJR94" i="9"/>
  <c r="AJQ94" i="9"/>
  <c r="AJP94" i="9"/>
  <c r="AJO94" i="9"/>
  <c r="AJN94" i="9"/>
  <c r="AJM94" i="9"/>
  <c r="AJL94" i="9"/>
  <c r="AJK94" i="9"/>
  <c r="AJJ94" i="9"/>
  <c r="AJI94" i="9"/>
  <c r="AJH94" i="9"/>
  <c r="AJG94" i="9"/>
  <c r="AJF94" i="9"/>
  <c r="AJE94" i="9"/>
  <c r="AJD94" i="9"/>
  <c r="AJC94" i="9"/>
  <c r="AJB94" i="9"/>
  <c r="AJA94" i="9"/>
  <c r="AIZ94" i="9"/>
  <c r="AIY94" i="9"/>
  <c r="AIX94" i="9"/>
  <c r="AIW94" i="9"/>
  <c r="AIV94" i="9"/>
  <c r="AIU94" i="9"/>
  <c r="AIT94" i="9"/>
  <c r="AIS94" i="9"/>
  <c r="AIR94" i="9"/>
  <c r="AIQ94" i="9"/>
  <c r="AIP94" i="9"/>
  <c r="AIO94" i="9"/>
  <c r="AIN94" i="9"/>
  <c r="AIM94" i="9"/>
  <c r="AIL94" i="9"/>
  <c r="AIK94" i="9"/>
  <c r="AIJ94" i="9"/>
  <c r="AII94" i="9"/>
  <c r="AIH94" i="9"/>
  <c r="AIG94" i="9"/>
  <c r="AIF94" i="9"/>
  <c r="AIE94" i="9"/>
  <c r="AID94" i="9"/>
  <c r="AIC94" i="9"/>
  <c r="AIB94" i="9"/>
  <c r="AIA94" i="9"/>
  <c r="AHZ94" i="9"/>
  <c r="AHY94" i="9"/>
  <c r="AHX94" i="9"/>
  <c r="AHW94" i="9"/>
  <c r="AHV94" i="9"/>
  <c r="AHU94" i="9"/>
  <c r="AHT94" i="9"/>
  <c r="AHS94" i="9"/>
  <c r="AHR94" i="9"/>
  <c r="AHQ94" i="9"/>
  <c r="AHP94" i="9"/>
  <c r="AHO94" i="9"/>
  <c r="AHN94" i="9"/>
  <c r="AHM94" i="9"/>
  <c r="AHL94" i="9"/>
  <c r="AHK94" i="9"/>
  <c r="AHJ94" i="9"/>
  <c r="AHI94" i="9"/>
  <c r="AHH94" i="9"/>
  <c r="AHG94" i="9"/>
  <c r="AHF94" i="9"/>
  <c r="AHE94" i="9"/>
  <c r="AHD94" i="9"/>
  <c r="AHC94" i="9"/>
  <c r="AHB94" i="9"/>
  <c r="AHA94" i="9"/>
  <c r="AGZ94" i="9"/>
  <c r="AGY94" i="9"/>
  <c r="AGX94" i="9"/>
  <c r="AGW94" i="9"/>
  <c r="AGV94" i="9"/>
  <c r="AGU94" i="9"/>
  <c r="AGT94" i="9"/>
  <c r="AGS94" i="9"/>
  <c r="AGR94" i="9"/>
  <c r="AGQ94" i="9"/>
  <c r="AGP94" i="9"/>
  <c r="AGO94" i="9"/>
  <c r="AGN94" i="9"/>
  <c r="AGM94" i="9"/>
  <c r="AGL94" i="9"/>
  <c r="AGK94" i="9"/>
  <c r="AGJ94" i="9"/>
  <c r="AGI94" i="9"/>
  <c r="AGH94" i="9"/>
  <c r="AGG94" i="9"/>
  <c r="AGF94" i="9"/>
  <c r="AGE94" i="9"/>
  <c r="AGD94" i="9"/>
  <c r="AGC94" i="9"/>
  <c r="AGB94" i="9"/>
  <c r="AGA94" i="9"/>
  <c r="AFZ94" i="9"/>
  <c r="AFY94" i="9"/>
  <c r="AFX94" i="9"/>
  <c r="AFW94" i="9"/>
  <c r="AFV94" i="9"/>
  <c r="AFU94" i="9"/>
  <c r="AFT94" i="9"/>
  <c r="AFS94" i="9"/>
  <c r="AFR94" i="9"/>
  <c r="AFQ94" i="9"/>
  <c r="AFP94" i="9"/>
  <c r="AFO94" i="9"/>
  <c r="AFN94" i="9"/>
  <c r="AFM94" i="9"/>
  <c r="AFL94" i="9"/>
  <c r="AFK94" i="9"/>
  <c r="AFJ94" i="9"/>
  <c r="AFI94" i="9"/>
  <c r="AFH94" i="9"/>
  <c r="AFG94" i="9"/>
  <c r="AFF94" i="9"/>
  <c r="AFE94" i="9"/>
  <c r="AFD94" i="9"/>
  <c r="AFC94" i="9"/>
  <c r="AFB94" i="9"/>
  <c r="AFA94" i="9"/>
  <c r="AEZ94" i="9"/>
  <c r="AEY94" i="9"/>
  <c r="AEX94" i="9"/>
  <c r="AEW94" i="9"/>
  <c r="AEV94" i="9"/>
  <c r="AEU94" i="9"/>
  <c r="AET94" i="9"/>
  <c r="AES94" i="9"/>
  <c r="AER94" i="9"/>
  <c r="AEQ94" i="9"/>
  <c r="AEP94" i="9"/>
  <c r="AEO94" i="9"/>
  <c r="AEN94" i="9"/>
  <c r="AEM94" i="9"/>
  <c r="AEL94" i="9"/>
  <c r="AEK94" i="9"/>
  <c r="AEJ94" i="9"/>
  <c r="AEI94" i="9"/>
  <c r="AEH94" i="9"/>
  <c r="AEG94" i="9"/>
  <c r="AEF94" i="9"/>
  <c r="AEE94" i="9"/>
  <c r="AED94" i="9"/>
  <c r="AEC94" i="9"/>
  <c r="AEB94" i="9"/>
  <c r="AEA94" i="9"/>
  <c r="ADZ94" i="9"/>
  <c r="ADY94" i="9"/>
  <c r="ADX94" i="9"/>
  <c r="ADW94" i="9"/>
  <c r="ADV94" i="9"/>
  <c r="ADU94" i="9"/>
  <c r="ADT94" i="9"/>
  <c r="ADS94" i="9"/>
  <c r="ADR94" i="9"/>
  <c r="ADQ94" i="9"/>
  <c r="ADP94" i="9"/>
  <c r="ADO94" i="9"/>
  <c r="ADN94" i="9"/>
  <c r="ADM94" i="9"/>
  <c r="ADL94" i="9"/>
  <c r="ADK94" i="9"/>
  <c r="ADJ94" i="9"/>
  <c r="ADI94" i="9"/>
  <c r="ADH94" i="9"/>
  <c r="ADG94" i="9"/>
  <c r="ADF94" i="9"/>
  <c r="ADE94" i="9"/>
  <c r="ADD94" i="9"/>
  <c r="ADC94" i="9"/>
  <c r="ADB94" i="9"/>
  <c r="ADA94" i="9"/>
  <c r="ACZ94" i="9"/>
  <c r="ACY94" i="9"/>
  <c r="ACX94" i="9"/>
  <c r="ACW94" i="9"/>
  <c r="ACV94" i="9"/>
  <c r="ACU94" i="9"/>
  <c r="ACT94" i="9"/>
  <c r="ACS94" i="9"/>
  <c r="ACR94" i="9"/>
  <c r="ACQ94" i="9"/>
  <c r="ACP94" i="9"/>
  <c r="ACO94" i="9"/>
  <c r="ACN94" i="9"/>
  <c r="ACM94" i="9"/>
  <c r="ACL94" i="9"/>
  <c r="ACK94" i="9"/>
  <c r="ACJ94" i="9"/>
  <c r="ACI94" i="9"/>
  <c r="ACH94" i="9"/>
  <c r="ACG94" i="9"/>
  <c r="ACF94" i="9"/>
  <c r="ACE94" i="9"/>
  <c r="ACD94" i="9"/>
  <c r="ACC94" i="9"/>
  <c r="ACB94" i="9"/>
  <c r="ACA94" i="9"/>
  <c r="ABZ94" i="9"/>
  <c r="ABY94" i="9"/>
  <c r="ABX94" i="9"/>
  <c r="ABW94" i="9"/>
  <c r="ABV94" i="9"/>
  <c r="ABU94" i="9"/>
  <c r="ABT94" i="9"/>
  <c r="ABS94" i="9"/>
  <c r="ABR94" i="9"/>
  <c r="ABQ94" i="9"/>
  <c r="ABP94" i="9"/>
  <c r="ABO94" i="9"/>
  <c r="ABN94" i="9"/>
  <c r="ABM94" i="9"/>
  <c r="ABL94" i="9"/>
  <c r="ABK94" i="9"/>
  <c r="ABJ94" i="9"/>
  <c r="ABI94" i="9"/>
  <c r="ABH94" i="9"/>
  <c r="ABG94" i="9"/>
  <c r="ABF94" i="9"/>
  <c r="ABE94" i="9"/>
  <c r="ABD94" i="9"/>
  <c r="ABC94" i="9"/>
  <c r="ABB94" i="9"/>
  <c r="ABA94" i="9"/>
  <c r="AAZ94" i="9"/>
  <c r="AAY94" i="9"/>
  <c r="AAX94" i="9"/>
  <c r="AAW94" i="9"/>
  <c r="AAV94" i="9"/>
  <c r="AAU94" i="9"/>
  <c r="AAT94" i="9"/>
  <c r="AAS94" i="9"/>
  <c r="AAR94" i="9"/>
  <c r="AAQ94" i="9"/>
  <c r="AAP94" i="9"/>
  <c r="AAO94" i="9"/>
  <c r="AAN94" i="9"/>
  <c r="AAM94" i="9"/>
  <c r="AAL94" i="9"/>
  <c r="AAK94" i="9"/>
  <c r="AAJ94" i="9"/>
  <c r="AAI94" i="9"/>
  <c r="AAH94" i="9"/>
  <c r="AAG94" i="9"/>
  <c r="AAF94" i="9"/>
  <c r="AAE94" i="9"/>
  <c r="AAD94" i="9"/>
  <c r="AAC94" i="9"/>
  <c r="AAB94" i="9"/>
  <c r="AAA94" i="9"/>
  <c r="ZZ94" i="9"/>
  <c r="ZY94" i="9"/>
  <c r="ZX94" i="9"/>
  <c r="ZW94" i="9"/>
  <c r="ZV94" i="9"/>
  <c r="ZU94" i="9"/>
  <c r="ZT94" i="9"/>
  <c r="ZS94" i="9"/>
  <c r="ZR94" i="9"/>
  <c r="ZQ94" i="9"/>
  <c r="ZP94" i="9"/>
  <c r="ZO94" i="9"/>
  <c r="ZN94" i="9"/>
  <c r="ZM94" i="9"/>
  <c r="ZL94" i="9"/>
  <c r="ZK94" i="9"/>
  <c r="ZJ94" i="9"/>
  <c r="ZI94" i="9"/>
  <c r="ZH94" i="9"/>
  <c r="ZG94" i="9"/>
  <c r="ZF94" i="9"/>
  <c r="ZE94" i="9"/>
  <c r="ZD94" i="9"/>
  <c r="ZC94" i="9"/>
  <c r="ZB94" i="9"/>
  <c r="ZA94" i="9"/>
  <c r="YZ94" i="9"/>
  <c r="YY94" i="9"/>
  <c r="YX94" i="9"/>
  <c r="YW94" i="9"/>
  <c r="YV94" i="9"/>
  <c r="YU94" i="9"/>
  <c r="YT94" i="9"/>
  <c r="YS94" i="9"/>
  <c r="YR94" i="9"/>
  <c r="YQ94" i="9"/>
  <c r="YP94" i="9"/>
  <c r="YO94" i="9"/>
  <c r="YN94" i="9"/>
  <c r="YM94" i="9"/>
  <c r="YL94" i="9"/>
  <c r="YK94" i="9"/>
  <c r="YJ94" i="9"/>
  <c r="YI94" i="9"/>
  <c r="YH94" i="9"/>
  <c r="YG94" i="9"/>
  <c r="YF94" i="9"/>
  <c r="YE94" i="9"/>
  <c r="YD94" i="9"/>
  <c r="YC94" i="9"/>
  <c r="YB94" i="9"/>
  <c r="YA94" i="9"/>
  <c r="XZ94" i="9"/>
  <c r="XY94" i="9"/>
  <c r="XX94" i="9"/>
  <c r="XW94" i="9"/>
  <c r="XV94" i="9"/>
  <c r="XU94" i="9"/>
  <c r="XT94" i="9"/>
  <c r="XS94" i="9"/>
  <c r="XR94" i="9"/>
  <c r="XQ94" i="9"/>
  <c r="XP94" i="9"/>
  <c r="XO94" i="9"/>
  <c r="XN94" i="9"/>
  <c r="XM94" i="9"/>
  <c r="XL94" i="9"/>
  <c r="XK94" i="9"/>
  <c r="XJ94" i="9"/>
  <c r="XI94" i="9"/>
  <c r="XH94" i="9"/>
  <c r="XG94" i="9"/>
  <c r="XF94" i="9"/>
  <c r="XE94" i="9"/>
  <c r="XD94" i="9"/>
  <c r="XC94" i="9"/>
  <c r="XB94" i="9"/>
  <c r="XA94" i="9"/>
  <c r="WZ94" i="9"/>
  <c r="WY94" i="9"/>
  <c r="WX94" i="9"/>
  <c r="WW94" i="9"/>
  <c r="WV94" i="9"/>
  <c r="WU94" i="9"/>
  <c r="WT94" i="9"/>
  <c r="WS94" i="9"/>
  <c r="WR94" i="9"/>
  <c r="WQ94" i="9"/>
  <c r="WP94" i="9"/>
  <c r="WO94" i="9"/>
  <c r="WN94" i="9"/>
  <c r="WM94" i="9"/>
  <c r="WL94" i="9"/>
  <c r="WK94" i="9"/>
  <c r="WJ94" i="9"/>
  <c r="WI94" i="9"/>
  <c r="WH94" i="9"/>
  <c r="WG94" i="9"/>
  <c r="WF94" i="9"/>
  <c r="WE94" i="9"/>
  <c r="WD94" i="9"/>
  <c r="WC94" i="9"/>
  <c r="WB94" i="9"/>
  <c r="WA94" i="9"/>
  <c r="VZ94" i="9"/>
  <c r="VY94" i="9"/>
  <c r="VX94" i="9"/>
  <c r="VW94" i="9"/>
  <c r="VV94" i="9"/>
  <c r="VU94" i="9"/>
  <c r="VT94" i="9"/>
  <c r="VS94" i="9"/>
  <c r="VR94" i="9"/>
  <c r="VQ94" i="9"/>
  <c r="VP94" i="9"/>
  <c r="VO94" i="9"/>
  <c r="VN94" i="9"/>
  <c r="VM94" i="9"/>
  <c r="VL94" i="9"/>
  <c r="VK94" i="9"/>
  <c r="VJ94" i="9"/>
  <c r="VI94" i="9"/>
  <c r="VH94" i="9"/>
  <c r="VG94" i="9"/>
  <c r="VF94" i="9"/>
  <c r="VE94" i="9"/>
  <c r="VD94" i="9"/>
  <c r="VC94" i="9"/>
  <c r="VB94" i="9"/>
  <c r="VA94" i="9"/>
  <c r="UZ94" i="9"/>
  <c r="UY94" i="9"/>
  <c r="UX94" i="9"/>
  <c r="UW94" i="9"/>
  <c r="UV94" i="9"/>
  <c r="UU94" i="9"/>
  <c r="UT94" i="9"/>
  <c r="US94" i="9"/>
  <c r="UR94" i="9"/>
  <c r="UQ94" i="9"/>
  <c r="UP94" i="9"/>
  <c r="UO94" i="9"/>
  <c r="UN94" i="9"/>
  <c r="UM94" i="9"/>
  <c r="UL94" i="9"/>
  <c r="UK94" i="9"/>
  <c r="UJ94" i="9"/>
  <c r="UI94" i="9"/>
  <c r="UH94" i="9"/>
  <c r="UG94" i="9"/>
  <c r="UF94" i="9"/>
  <c r="UE94" i="9"/>
  <c r="UD94" i="9"/>
  <c r="UC94" i="9"/>
  <c r="UB94" i="9"/>
  <c r="UA94" i="9"/>
  <c r="TZ94" i="9"/>
  <c r="TY94" i="9"/>
  <c r="TX94" i="9"/>
  <c r="TW94" i="9"/>
  <c r="TV94" i="9"/>
  <c r="TU94" i="9"/>
  <c r="TT94" i="9"/>
  <c r="TS94" i="9"/>
  <c r="TR94" i="9"/>
  <c r="TQ94" i="9"/>
  <c r="TP94" i="9"/>
  <c r="TO94" i="9"/>
  <c r="TN94" i="9"/>
  <c r="TM94" i="9"/>
  <c r="TL94" i="9"/>
  <c r="TK94" i="9"/>
  <c r="TJ94" i="9"/>
  <c r="TI94" i="9"/>
  <c r="TH94" i="9"/>
  <c r="TG94" i="9"/>
  <c r="TF94" i="9"/>
  <c r="TE94" i="9"/>
  <c r="TD94" i="9"/>
  <c r="TC94" i="9"/>
  <c r="TB94" i="9"/>
  <c r="TA94" i="9"/>
  <c r="SZ94" i="9"/>
  <c r="SY94" i="9"/>
  <c r="SX94" i="9"/>
  <c r="SW94" i="9"/>
  <c r="SV94" i="9"/>
  <c r="SU94" i="9"/>
  <c r="ST94" i="9"/>
  <c r="SS94" i="9"/>
  <c r="SR94" i="9"/>
  <c r="SQ94" i="9"/>
  <c r="SP94" i="9"/>
  <c r="SO94" i="9"/>
  <c r="SN94" i="9"/>
  <c r="SM94" i="9"/>
  <c r="SL94" i="9"/>
  <c r="SK94" i="9"/>
  <c r="SJ94" i="9"/>
  <c r="SI94" i="9"/>
  <c r="SH94" i="9"/>
  <c r="SG94" i="9"/>
  <c r="SF94" i="9"/>
  <c r="SE94" i="9"/>
  <c r="SD94" i="9"/>
  <c r="SC94" i="9"/>
  <c r="SB94" i="9"/>
  <c r="SA94" i="9"/>
  <c r="RZ94" i="9"/>
  <c r="RY94" i="9"/>
  <c r="RX94" i="9"/>
  <c r="RW94" i="9"/>
  <c r="RV94" i="9"/>
  <c r="RU94" i="9"/>
  <c r="RT94" i="9"/>
  <c r="RS94" i="9"/>
  <c r="RR94" i="9"/>
  <c r="RQ94" i="9"/>
  <c r="RP94" i="9"/>
  <c r="RO94" i="9"/>
  <c r="RN94" i="9"/>
  <c r="RM94" i="9"/>
  <c r="RL94" i="9"/>
  <c r="RK94" i="9"/>
  <c r="RJ94" i="9"/>
  <c r="RI94" i="9"/>
  <c r="RH94" i="9"/>
  <c r="RG94" i="9"/>
  <c r="RF94" i="9"/>
  <c r="RE94" i="9"/>
  <c r="RD94" i="9"/>
  <c r="RC94" i="9"/>
  <c r="RB94" i="9"/>
  <c r="RA94" i="9"/>
  <c r="QZ94" i="9"/>
  <c r="QY94" i="9"/>
  <c r="QX94" i="9"/>
  <c r="QW94" i="9"/>
  <c r="QV94" i="9"/>
  <c r="QU94" i="9"/>
  <c r="QT94" i="9"/>
  <c r="QS94" i="9"/>
  <c r="QR94" i="9"/>
  <c r="QQ94" i="9"/>
  <c r="QP94" i="9"/>
  <c r="QO94" i="9"/>
  <c r="QN94" i="9"/>
  <c r="QM94" i="9"/>
  <c r="QL94" i="9"/>
  <c r="QK94" i="9"/>
  <c r="QJ94" i="9"/>
  <c r="QI94" i="9"/>
  <c r="QH94" i="9"/>
  <c r="QG94" i="9"/>
  <c r="QF94" i="9"/>
  <c r="QE94" i="9"/>
  <c r="QD94" i="9"/>
  <c r="QC94" i="9"/>
  <c r="QB94" i="9"/>
  <c r="QA94" i="9"/>
  <c r="PZ94" i="9"/>
  <c r="PY94" i="9"/>
  <c r="PX94" i="9"/>
  <c r="PW94" i="9"/>
  <c r="PV94" i="9"/>
  <c r="PU94" i="9"/>
  <c r="PT94" i="9"/>
  <c r="PS94" i="9"/>
  <c r="PR94" i="9"/>
  <c r="PQ94" i="9"/>
  <c r="PP94" i="9"/>
  <c r="PO94" i="9"/>
  <c r="PN94" i="9"/>
  <c r="PM94" i="9"/>
  <c r="PL94" i="9"/>
  <c r="PK94" i="9"/>
  <c r="PJ94" i="9"/>
  <c r="PI94" i="9"/>
  <c r="PH94" i="9"/>
  <c r="PG94" i="9"/>
  <c r="PF94" i="9"/>
  <c r="PE94" i="9"/>
  <c r="PD94" i="9"/>
  <c r="PC94" i="9"/>
  <c r="PB94" i="9"/>
  <c r="PA94" i="9"/>
  <c r="OZ94" i="9"/>
  <c r="OY94" i="9"/>
  <c r="OX94" i="9"/>
  <c r="OW94" i="9"/>
  <c r="OV94" i="9"/>
  <c r="OU94" i="9"/>
  <c r="OT94" i="9"/>
  <c r="OS94" i="9"/>
  <c r="OR94" i="9"/>
  <c r="OQ94" i="9"/>
  <c r="OP94" i="9"/>
  <c r="OO94" i="9"/>
  <c r="ON94" i="9"/>
  <c r="OM94" i="9"/>
  <c r="OL94" i="9"/>
  <c r="OK94" i="9"/>
  <c r="OJ94" i="9"/>
  <c r="OI94" i="9"/>
  <c r="OH94" i="9"/>
  <c r="OG94" i="9"/>
  <c r="OF94" i="9"/>
  <c r="OE94" i="9"/>
  <c r="OD94" i="9"/>
  <c r="OC94" i="9"/>
  <c r="OB94" i="9"/>
  <c r="OA94" i="9"/>
  <c r="NZ94" i="9"/>
  <c r="NY94" i="9"/>
  <c r="NX94" i="9"/>
  <c r="NW94" i="9"/>
  <c r="NV94" i="9"/>
  <c r="NU94" i="9"/>
  <c r="NT94" i="9"/>
  <c r="NS94" i="9"/>
  <c r="NR94" i="9"/>
  <c r="NQ94" i="9"/>
  <c r="NP94" i="9"/>
  <c r="NO94" i="9"/>
  <c r="NN94" i="9"/>
  <c r="NM94" i="9"/>
  <c r="NL94" i="9"/>
  <c r="NK94" i="9"/>
  <c r="NJ94" i="9"/>
  <c r="NI94" i="9"/>
  <c r="NH94" i="9"/>
  <c r="NG94" i="9"/>
  <c r="NF94" i="9"/>
  <c r="NE94" i="9"/>
  <c r="ND94" i="9"/>
  <c r="NC94" i="9"/>
  <c r="NB94" i="9"/>
  <c r="NA94" i="9"/>
  <c r="MZ94" i="9"/>
  <c r="MY94" i="9"/>
  <c r="MX94" i="9"/>
  <c r="MW94" i="9"/>
  <c r="MV94" i="9"/>
  <c r="MU94" i="9"/>
  <c r="MT94" i="9"/>
  <c r="MS94" i="9"/>
  <c r="MR94" i="9"/>
  <c r="MQ94" i="9"/>
  <c r="MP94" i="9"/>
  <c r="MO94" i="9"/>
  <c r="MN94" i="9"/>
  <c r="MM94" i="9"/>
  <c r="ML94" i="9"/>
  <c r="MK94" i="9"/>
  <c r="MJ94" i="9"/>
  <c r="MI94" i="9"/>
  <c r="MH94" i="9"/>
  <c r="MG94" i="9"/>
  <c r="MF94" i="9"/>
  <c r="ME94" i="9"/>
  <c r="MD94" i="9"/>
  <c r="MC94" i="9"/>
  <c r="MB94" i="9"/>
  <c r="MA94" i="9"/>
  <c r="LZ94" i="9"/>
  <c r="LY94" i="9"/>
  <c r="LX94" i="9"/>
  <c r="LW94" i="9"/>
  <c r="LV94" i="9"/>
  <c r="LU94" i="9"/>
  <c r="LT94" i="9"/>
  <c r="LS94" i="9"/>
  <c r="LR94" i="9"/>
  <c r="LQ94" i="9"/>
  <c r="LP94" i="9"/>
  <c r="LO94" i="9"/>
  <c r="LN94" i="9"/>
  <c r="LM94" i="9"/>
  <c r="LL94" i="9"/>
  <c r="LK94" i="9"/>
  <c r="LJ94" i="9"/>
  <c r="LI94" i="9"/>
  <c r="LH94" i="9"/>
  <c r="LG94" i="9"/>
  <c r="LF94" i="9"/>
  <c r="LE94" i="9"/>
  <c r="LD94" i="9"/>
  <c r="LC94" i="9"/>
  <c r="LB94" i="9"/>
  <c r="LA94" i="9"/>
  <c r="KZ94" i="9"/>
  <c r="KY94" i="9"/>
  <c r="KX94" i="9"/>
  <c r="KW94" i="9"/>
  <c r="KV94" i="9"/>
  <c r="KU94" i="9"/>
  <c r="KT94" i="9"/>
  <c r="KS94" i="9"/>
  <c r="KR94" i="9"/>
  <c r="KQ94" i="9"/>
  <c r="KP94" i="9"/>
  <c r="KO94" i="9"/>
  <c r="KN94" i="9"/>
  <c r="KM94" i="9"/>
  <c r="KL94" i="9"/>
  <c r="KK94" i="9"/>
  <c r="KJ94" i="9"/>
  <c r="KI94" i="9"/>
  <c r="KH94" i="9"/>
  <c r="KG94" i="9"/>
  <c r="KF94" i="9"/>
  <c r="KE94" i="9"/>
  <c r="KD94" i="9"/>
  <c r="KC94" i="9"/>
  <c r="KB94" i="9"/>
  <c r="KA94" i="9"/>
  <c r="JZ94" i="9"/>
  <c r="JY94" i="9"/>
  <c r="JX94" i="9"/>
  <c r="JW94" i="9"/>
  <c r="JV94" i="9"/>
  <c r="JU94" i="9"/>
  <c r="JT94" i="9"/>
  <c r="JS94" i="9"/>
  <c r="JR94" i="9"/>
  <c r="JQ94" i="9"/>
  <c r="JP94" i="9"/>
  <c r="JO94" i="9"/>
  <c r="JN94" i="9"/>
  <c r="JM94" i="9"/>
  <c r="JL94" i="9"/>
  <c r="JK94" i="9"/>
  <c r="JJ94" i="9"/>
  <c r="JI94" i="9"/>
  <c r="JH94" i="9"/>
  <c r="JG94" i="9"/>
  <c r="JF94" i="9"/>
  <c r="JE94" i="9"/>
  <c r="JD94" i="9"/>
  <c r="JC94" i="9"/>
  <c r="JB94" i="9"/>
  <c r="JA94" i="9"/>
  <c r="IZ94" i="9"/>
  <c r="IY94" i="9"/>
  <c r="IX94" i="9"/>
  <c r="IW94" i="9"/>
  <c r="IV94" i="9"/>
  <c r="IU94" i="9"/>
  <c r="IT94" i="9"/>
  <c r="IS94" i="9"/>
  <c r="IR94" i="9"/>
  <c r="IQ94" i="9"/>
  <c r="IP94" i="9"/>
  <c r="IO94" i="9"/>
  <c r="IN94" i="9"/>
  <c r="IM94" i="9"/>
  <c r="IL94" i="9"/>
  <c r="IK94" i="9"/>
  <c r="IJ94" i="9"/>
  <c r="II94" i="9"/>
  <c r="IH94" i="9"/>
  <c r="IG94" i="9"/>
  <c r="IF94" i="9"/>
  <c r="IE94" i="9"/>
  <c r="ID94" i="9"/>
  <c r="IC94" i="9"/>
  <c r="IB94" i="9"/>
  <c r="IA94" i="9"/>
  <c r="HZ94" i="9"/>
  <c r="HY94" i="9"/>
  <c r="HX94" i="9"/>
  <c r="HW94" i="9"/>
  <c r="HV94" i="9"/>
  <c r="HU94" i="9"/>
  <c r="HT94" i="9"/>
  <c r="HS94" i="9"/>
  <c r="HR94" i="9"/>
  <c r="HQ94" i="9"/>
  <c r="HP94" i="9"/>
  <c r="HO94" i="9"/>
  <c r="HN94" i="9"/>
  <c r="HM94" i="9"/>
  <c r="HL94" i="9"/>
  <c r="HK94" i="9"/>
  <c r="HJ94" i="9"/>
  <c r="HI94" i="9"/>
  <c r="HH94" i="9"/>
  <c r="HG94" i="9"/>
  <c r="HF94" i="9"/>
  <c r="HE94" i="9"/>
  <c r="HD94" i="9"/>
  <c r="HC94" i="9"/>
  <c r="HB94" i="9"/>
  <c r="HA94" i="9"/>
  <c r="GZ94" i="9"/>
  <c r="GY94" i="9"/>
  <c r="GX94" i="9"/>
  <c r="GW94" i="9"/>
  <c r="GV94" i="9"/>
  <c r="GU94" i="9"/>
  <c r="GT94" i="9"/>
  <c r="GS94" i="9"/>
  <c r="GR94" i="9"/>
  <c r="GQ94" i="9"/>
  <c r="GP94" i="9"/>
  <c r="GO94" i="9"/>
  <c r="GN94" i="9"/>
  <c r="GM94" i="9"/>
  <c r="GL94" i="9"/>
  <c r="GK94" i="9"/>
  <c r="GJ94" i="9"/>
  <c r="GI94" i="9"/>
  <c r="GH94" i="9"/>
  <c r="GG94" i="9"/>
  <c r="GF94" i="9"/>
  <c r="GE94" i="9"/>
  <c r="GD94" i="9"/>
  <c r="GC94" i="9"/>
  <c r="GB94" i="9"/>
  <c r="GA94" i="9"/>
  <c r="FZ94" i="9"/>
  <c r="FY94" i="9"/>
  <c r="FX94" i="9"/>
  <c r="FW94" i="9"/>
  <c r="FV94" i="9"/>
  <c r="FU94" i="9"/>
  <c r="FT94" i="9"/>
  <c r="FS94" i="9"/>
  <c r="FR94" i="9"/>
  <c r="FQ94" i="9"/>
  <c r="FP94" i="9"/>
  <c r="FO94" i="9"/>
  <c r="FN94" i="9"/>
  <c r="FM94" i="9"/>
  <c r="FL94" i="9"/>
  <c r="FK94" i="9"/>
  <c r="FJ94" i="9"/>
  <c r="FI94" i="9"/>
  <c r="FH94" i="9"/>
  <c r="FG94" i="9"/>
  <c r="FF94" i="9"/>
  <c r="FE94" i="9"/>
  <c r="FD94" i="9"/>
  <c r="FC94" i="9"/>
  <c r="FB94" i="9"/>
  <c r="FA94" i="9"/>
  <c r="EZ94" i="9"/>
  <c r="EY94" i="9"/>
  <c r="EX94" i="9"/>
  <c r="EW94" i="9"/>
  <c r="EV94" i="9"/>
  <c r="EU94" i="9"/>
  <c r="ET94" i="9"/>
  <c r="ES94" i="9"/>
  <c r="ER94" i="9"/>
  <c r="EQ94" i="9"/>
  <c r="EP94" i="9"/>
  <c r="EO94" i="9"/>
  <c r="EN94" i="9"/>
  <c r="EM94" i="9"/>
  <c r="EL94" i="9"/>
  <c r="EK94" i="9"/>
  <c r="EJ94" i="9"/>
  <c r="EI94" i="9"/>
  <c r="EH94" i="9"/>
  <c r="EG94" i="9"/>
  <c r="EF94" i="9"/>
  <c r="EE94" i="9"/>
  <c r="ED94" i="9"/>
  <c r="EC94" i="9"/>
  <c r="EB94" i="9"/>
  <c r="EA94" i="9"/>
  <c r="DZ94" i="9"/>
  <c r="DY94" i="9"/>
  <c r="DX94" i="9"/>
  <c r="DW94" i="9"/>
  <c r="DV94" i="9"/>
  <c r="DU94" i="9"/>
  <c r="DT94" i="9"/>
  <c r="DS94" i="9"/>
  <c r="DR94" i="9"/>
  <c r="DQ94" i="9"/>
  <c r="DP94" i="9"/>
  <c r="DO94" i="9"/>
  <c r="DN94" i="9"/>
  <c r="DM94" i="9"/>
  <c r="DL94" i="9"/>
  <c r="DK94" i="9"/>
  <c r="DJ94" i="9"/>
  <c r="DI94" i="9"/>
  <c r="DH94" i="9"/>
  <c r="DG94" i="9"/>
  <c r="DF94" i="9"/>
  <c r="DE94" i="9"/>
  <c r="DD94" i="9"/>
  <c r="DC94" i="9"/>
  <c r="DB94" i="9"/>
  <c r="DA94" i="9"/>
  <c r="CZ94" i="9"/>
  <c r="CY94" i="9"/>
  <c r="CX94" i="9"/>
  <c r="CW94" i="9"/>
  <c r="CV94" i="9"/>
  <c r="CU94" i="9"/>
  <c r="CT94" i="9"/>
  <c r="CS94" i="9"/>
  <c r="CR94" i="9"/>
  <c r="CQ94" i="9"/>
  <c r="CP94" i="9"/>
  <c r="CO94" i="9"/>
  <c r="CN94" i="9"/>
  <c r="CM94" i="9"/>
  <c r="CL94" i="9"/>
  <c r="CK94" i="9"/>
  <c r="CJ94" i="9"/>
  <c r="CI94" i="9"/>
  <c r="CH94" i="9"/>
  <c r="CG94" i="9"/>
  <c r="CF94" i="9"/>
  <c r="CE94" i="9"/>
  <c r="CD94" i="9"/>
  <c r="CC94" i="9"/>
  <c r="CB94" i="9"/>
  <c r="CA94" i="9"/>
  <c r="BZ94" i="9"/>
  <c r="BY94" i="9"/>
  <c r="BX94" i="9"/>
  <c r="BW94" i="9"/>
  <c r="BV94" i="9"/>
  <c r="BU94" i="9"/>
  <c r="BT94" i="9"/>
  <c r="BS94" i="9"/>
  <c r="BR94" i="9"/>
  <c r="BQ94" i="9"/>
  <c r="BP94" i="9"/>
  <c r="BO94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B94" i="9"/>
  <c r="B93" i="9"/>
  <c r="B92" i="9"/>
  <c r="B91" i="9"/>
  <c r="B90" i="9"/>
  <c r="D173" i="9" l="1"/>
  <c r="D163" i="9"/>
  <c r="D131" i="9"/>
  <c r="D130" i="9"/>
  <c r="D128" i="9"/>
  <c r="D107" i="9" l="1"/>
  <c r="D108" i="9" s="1"/>
  <c r="D109" i="9" s="1"/>
  <c r="D105" i="9"/>
  <c r="D82" i="9" l="1"/>
  <c r="D76" i="9"/>
  <c r="D75" i="9"/>
  <c r="D72" i="9"/>
  <c r="D52" i="9"/>
  <c r="D35" i="9"/>
  <c r="D19" i="9"/>
  <c r="D23" i="9" s="1"/>
  <c r="D24" i="9" s="1"/>
  <c r="D26" i="9" l="1"/>
  <c r="D27" i="9" s="1"/>
</calcChain>
</file>

<file path=xl/sharedStrings.xml><?xml version="1.0" encoding="utf-8"?>
<sst xmlns="http://schemas.openxmlformats.org/spreadsheetml/2006/main" count="1051" uniqueCount="480">
  <si>
    <t>ks</t>
  </si>
  <si>
    <t>P.č.</t>
  </si>
  <si>
    <t>Popis položky</t>
  </si>
  <si>
    <t>MJ</t>
  </si>
  <si>
    <t>Množstvo</t>
  </si>
  <si>
    <t>celkom</t>
  </si>
  <si>
    <t>t</t>
  </si>
  <si>
    <t>Hnojenie pôdy v rovine alebo na svahu do 1:5 umelým hnojivom s rozdelením k jednotlivým rastlinám</t>
  </si>
  <si>
    <t>kg</t>
  </si>
  <si>
    <t>Pridanie pôdneho kondicionéru v rovine alebo na svahu do 1:5 s rozdelením k jednotlivým rastlinám</t>
  </si>
  <si>
    <t>Výsadba dreviny s balom do vopred vyhĺbenej jamky so zaliatím v rovine alebo na svahu do 1:5 pri priemere balu nad 600 do 800 mm</t>
  </si>
  <si>
    <t>b.m.</t>
  </si>
  <si>
    <t>m</t>
  </si>
  <si>
    <t>výplň do drenážnej hadice (štrk fr. 16-32 mm)</t>
  </si>
  <si>
    <t>sb</t>
  </si>
  <si>
    <t>Ošetrenie vysadených drevín, t.j. odburinenie s nakyprením alebo vypletie, odstránenie poškodených častí dreviny s prípadným naložením odpadu na hromady, naložením na dopravný prostriedok, odvozom do 20 km a so zložením solitérnych v rovine alebo na svahu do 1:5</t>
  </si>
  <si>
    <t>Mulčovanie vysadených rastlín s prípadným naložením odpadu na dopravný prostriedok, odvozom do 20 km a so zložením pri hrúbke mulča nad 50 do 100 mm v rovine alebo na svahu do 1:5</t>
  </si>
  <si>
    <t>Zaliatie rastlín vodou, plochy jednotlivo nad 20 m2</t>
  </si>
  <si>
    <t>Dovoz vody pre zálievku rastlín na vzdialenosť do 6000 m</t>
  </si>
  <si>
    <t xml:space="preserve">Pitná voda pre priemysel a služby  </t>
  </si>
  <si>
    <t>Presun hmôt pre sadovnícke a krajinárske úpravy do 5000 m vodorovne bez zvislého presunu</t>
  </si>
  <si>
    <t>Založenie záhonu pre výsadbu rastlín s urovnaním a s prípadným naložením odpadu na dopravný prostriedok, odvozom do 20 km a so zložením v rovine alebo na svahu do 1:5 v hornine 1 až 2</t>
  </si>
  <si>
    <t>Hĺbenie jamiek pre vysadzovanie rastlín v hornine 1 až 4 bez výmeny pôdy, s prípadným naložením prebytočných výkopkov na dopravný prostriedok, odvozom na vzdialenosť do 20 km a so zložením v rovine alebo na svahu do 1:5 objemu do 0,01 m3</t>
  </si>
  <si>
    <t>Výsadba kvetín do pripravovanej pôdy so zaliatím s jednoduchými koreňmi - trvaliek</t>
  </si>
  <si>
    <t>drevené koly k drevinám ( dĺžka 2.5 m, Ø 6cm, špic )</t>
  </si>
  <si>
    <t>drenážna hadica, priemer 65 mm (dĺžka 3 m / ks dreviny)</t>
  </si>
  <si>
    <t>pestovateľská zemina</t>
  </si>
  <si>
    <t>Platanus × acerifolia, km 250, ok 18/20</t>
  </si>
  <si>
    <t>Fraxinus excelsior, km 250, ok 18/20</t>
  </si>
  <si>
    <t>Quercus frainettp,  km 250, ok 18/20</t>
  </si>
  <si>
    <t>Hĺbenie jamiek pre vysadzovanie rastlín v hornine 1 až 4 bez výmeny pôdy, s prípadným naložením prebytočných výkopkov na dopravný prostriedok, odvozom na vzdialenosť do 20 km a so zložením v rovine alebo na svahu do 1:5 objemu  nad 0,05 do 0,125 m3</t>
  </si>
  <si>
    <t>Carpinus betulus, v 125-150</t>
  </si>
  <si>
    <t>Výsadba dreviny do živého plota s balom do vopred vyhĺbenej jamky so zaliatím v rovine alebo na svahu do 1:5 pri priemere balu od 100 do 200 mm</t>
  </si>
  <si>
    <t>Založenie trávnika parkového výsevom v rovine alebo na svahu do 1:5</t>
  </si>
  <si>
    <t>viazací materiál potrebný na ukotvenie dreví, obalenie kmeňa stromu</t>
  </si>
  <si>
    <t>Hĺbenie jamiek pre vysadzovanie rastlín v hornine 1 až 4 s výmenou pôdy do 50 %, s prípadným naložením prebytočných výkopkov na dopravný prostriedok, odvozom na vzdialenosť do 20 km a so zložením v rovine alebo na svahu do 1:5 objemu nad 0,4 do 1,00 m3</t>
  </si>
  <si>
    <t>Osadenie drenážnej hadice</t>
  </si>
  <si>
    <t>Zakotvenie dreviny troma a viac kolmi s ochranou proti poškodeniu kmeňa v mieste vzoprenia pri priemere kolov do 100 mm pri dĺžke kolov nad 2 do 3 m</t>
  </si>
  <si>
    <t xml:space="preserve">Vytvarovanie terénnej zníženiny-zálievkovej misy okolo kmena stromu, hĺbka 0,3m, priemer 0,6-1m podľa priestoru </t>
  </si>
  <si>
    <t>PROJEKT: Mestský park v Karlovej Vsi</t>
  </si>
  <si>
    <t xml:space="preserve">MIESTO STAVBY: Karloveská ulica, Bratislava </t>
  </si>
  <si>
    <t>Obrobenie pôdy valcovaním a zasekanie osiva do pôdy v rovine alebo na svahu do 1:5</t>
  </si>
  <si>
    <t>A. STROMY - VÝSADBA ( 27 ks)</t>
  </si>
  <si>
    <t xml:space="preserve">D. KVETINOVÁ LÚKA - VÝSEV (441,8 m²) </t>
  </si>
  <si>
    <t>Hĺbenie jamiek pre vysadzovanie rastlín v hornine 1 až 4 s výmenou pôdy ku kyslomilným druhom, s prípadným naložením prebytočných výkopkov na dopravný prostriedok, odvozom na vzdialenosť do 20 km a so zložením v rovine alebo na svahu do 1:5 objemu  nad 0,05 do 0,125 m3</t>
  </si>
  <si>
    <t>rašelina ku kyslomilným druhom, vr. 250 l</t>
  </si>
  <si>
    <t>vr</t>
  </si>
  <si>
    <t>REKAPITULÁCIA - SO 01. SADOVÉ ÚPRAVY</t>
  </si>
  <si>
    <t>mulč (drvená drevná štiepka, fr. 15-35 mm, big-bag)</t>
  </si>
  <si>
    <t>B.  ZÁHONY + ŽIVÉ PLOTY -  VÝSADBA  ( plocha 429 m² )</t>
  </si>
  <si>
    <t xml:space="preserve">C. TRÁVNIK INTENZÍVNY - VÝSEV (1178,5 m²) </t>
  </si>
  <si>
    <t xml:space="preserve">pitná voda pre priemysel a služby  </t>
  </si>
  <si>
    <t>hnojivo (Hnojivové tablety pre lesné výsadby, ovocné a okrasné stromy a kríky - tableta 10 g, Zmesné hnojivo NPK (MgO) 11-17-8(7)), napr. Silvamix, stromy 5tab/ks</t>
  </si>
  <si>
    <t>pôdny kondicionér (napr. Agrosil LR, Terracotem), stromy 500g/ks</t>
  </si>
  <si>
    <t>hnojivo (Hnojivové tablety pre lesné výsadby, ovocné a okrasné stromy a kríky - tableta 10 g, Zmesné hnojivo NPK (MgO) 11-17-8(7))´, napr. Silvamix, kry 1tab/ks</t>
  </si>
  <si>
    <t>pôdny kondicionér (napr. Agrosil LR, Terracotem), kry 100g/ks</t>
  </si>
  <si>
    <t>m2</t>
  </si>
  <si>
    <t>m3</t>
  </si>
  <si>
    <t>J.C.</t>
  </si>
  <si>
    <t xml:space="preserve">bez </t>
  </si>
  <si>
    <t>DPH</t>
  </si>
  <si>
    <t>Spolu</t>
  </si>
  <si>
    <t>bez</t>
  </si>
  <si>
    <t xml:space="preserve">Výška </t>
  </si>
  <si>
    <t xml:space="preserve">Spolu </t>
  </si>
  <si>
    <t>s</t>
  </si>
  <si>
    <t>SO 02. TERÉNNE ÚPRAVY</t>
  </si>
  <si>
    <t>A. ZEMNÉ PRÁCE A TERÉNNE ÚPRAVY</t>
  </si>
  <si>
    <t xml:space="preserve">Odstránenie pňov na vzdial. 50 m priemeru nad 500 do 700 mm s ich odvozom </t>
  </si>
  <si>
    <t>Demolácia prvkov (2ks bilboard, 1ks parková lavička) s ich odvozom</t>
  </si>
  <si>
    <t>Rozprestretie kompostovej zeminy na rovine alebo na svahu do sklonu 1:5,plocha do 500 m3, hr.100 mm na výsadbových/vysievaných plochách</t>
  </si>
  <si>
    <t>m²</t>
  </si>
  <si>
    <t>pestovateľská, kompostová zemina  - rekultivácia plôch</t>
  </si>
  <si>
    <t xml:space="preserve">Pomaly hutnené násypy a tvarovenie terénnych modelácii v detskom ihrisku/ násypy pri skate parku, z vykopovej, odloženej zeminy </t>
  </si>
  <si>
    <t>Chemické odburinenie pôdy v rovine alebo na svahu do 1:5 postrekom naširoko, opakovať 2x/plochy trávnikov, kv. lúky a záhonov</t>
  </si>
  <si>
    <t>totálny herbicíd</t>
  </si>
  <si>
    <t>lit</t>
  </si>
  <si>
    <t>Obrobenie pôdy kultivátorovaním v rovine alebo na svahu do 1:5</t>
  </si>
  <si>
    <t>Obrobenie pôdy hrabaním v rovine alebo na svahu do 1:5</t>
  </si>
  <si>
    <t>Obrobenie pôdy valcovaním v rovine alebo na svahu do 1:5</t>
  </si>
  <si>
    <t>Vytýčenie záhonových plôch a osadenie oceľového obrubníka/predeľ záhon - trávnik</t>
  </si>
  <si>
    <t>bm</t>
  </si>
  <si>
    <t>oceľová pásovina  hr. 5 mm, výška 100 mm, syntettický náter, farba antracit + upevňovací materiál + 10% stratné</t>
  </si>
  <si>
    <t>Založenie zhutnenej štrkovej plochy pod mobiliárom - umiestnenie v trávniku, hr. 250mm</t>
  </si>
  <si>
    <t>geotextília, 200g</t>
  </si>
  <si>
    <t>štrk fr. 16-32, hr. 150mm</t>
  </si>
  <si>
    <t>štrk fr. 4-8 hr. 100mm</t>
  </si>
  <si>
    <t>SO 02. 03.  DAŽĎOVÁ ZÁHRADA</t>
  </si>
  <si>
    <t xml:space="preserve">Plošná úprava terénu s hĺkovým prekyprením, doplnenim kompostovej zeminy  hr.100 mm a urovnaním povrchu, v hornine 1 až 4, pri nerovnostiach terénu nad ± 150-200 mm v rovine alebo na svahu do 1:5 plochy dažďovej záhrady veľkej a malej, s terénnou úpravou hrany svahu </t>
  </si>
  <si>
    <t>Vodorovné premiestnenie výkopku  z horniny tr.1-4, do 100 m3 na vzdialenosť do 3000 m - úprava hornej hrany existujúceho svahu</t>
  </si>
  <si>
    <t>Rozprestretie kompostovej zeminy na rovine alebo na svahu do sklonu 1:5,plocha do 500 m3, hr.200 mm na ploche dažďovej záhrady</t>
  </si>
  <si>
    <t>Osadenie zádržnej fólie pozdĺž svahu 1,2-1,5 od hrany odvodňovacieho kanálu</t>
  </si>
  <si>
    <t>fólia ( napr. Rootcontrol), širka 500 mm + prkelad 10%</t>
  </si>
  <si>
    <t>Chemické odburinenie pôdy v rovine alebo na svahu do 1:5 postrekom naširoko, opakovať 2x</t>
  </si>
  <si>
    <t>Vytýčenie plochy dažďovej záhrady vytvorením terénnej, záhonovej ryhy po obvode so susediacu plochou/ predeľ s  lúčnym trávnikom</t>
  </si>
  <si>
    <t>B. VEĽKÉ KRY - VÝSADBA (41 ks)</t>
  </si>
  <si>
    <t>hnojivo (Hnojivové tablety pre lesné výsadby, ovocné a okrasné stromy a kríky - tableta 10 g, Zmesné hnojivo NPK (MgO) 11-17-8(7), napr. Silvamix, kry 1tab/ks</t>
  </si>
  <si>
    <t>Výsadba dreviny s balom do vopred vyhĺbenej jamky so zaliatím v rovine alebo na svahu do 1:5 pri priemere balu nad 400 do 600 mm</t>
  </si>
  <si>
    <t>Acer tataricum, km 80cm, ok 14-16</t>
  </si>
  <si>
    <t>Zakotvenie dreviny dvoma kolmi s ochranou proti poškodeniu kmeňa v mieste vzoprenia pri priemere kolov do 100 mm pri dĺžke kolov nad 2 do 3 m</t>
  </si>
  <si>
    <t>mulč (drvená drevná štiepka, fr. 20-800 mm, big-bag)</t>
  </si>
  <si>
    <t>C. STREDNÉ KRY - VÝSADBA (120 ks)</t>
  </si>
  <si>
    <t>hnojivo (Hnojivové tablety pre lesné výsadby, ovocné a okrasné stromy a kríky - tableta 10 g, Zmesné hnojivo NPK (MgO) 11-17-8(7)), napr. Silvamix, kry 1tab/ks</t>
  </si>
  <si>
    <t>pôdny kondicionér (napr. Agrosil LR, Terracotem, kry 100g/ks</t>
  </si>
  <si>
    <t>Salix rosmarinifolia, v 40-60</t>
  </si>
  <si>
    <t>Rhamnus frangula,  v 40-60</t>
  </si>
  <si>
    <t>Cornus alba,  v 40-60</t>
  </si>
  <si>
    <t>Cornus mas,  v 40-60</t>
  </si>
  <si>
    <t>Cornus stolonifera,  v 40-60</t>
  </si>
  <si>
    <t>Cotoneaster dielsianus, v 40-60</t>
  </si>
  <si>
    <t>Prunus spinosa, v 40-60</t>
  </si>
  <si>
    <t>D. ZALOŽENIE BYLINNEJ ETÁŽE</t>
  </si>
  <si>
    <t>Založenie bylinnej etáže výsevom v rovine alebo na svahu do 1:5</t>
  </si>
  <si>
    <t>Obrobenie pôdy zasekaním osiva do pôdy  v rovine alebo na svahu do 1:5</t>
  </si>
  <si>
    <t xml:space="preserve">Plošné zaliatie vodou vysiatej plochy </t>
  </si>
  <si>
    <t>Dovoz vody pre zálievku plochy na vzdialenosť do 6000 m</t>
  </si>
  <si>
    <t>E. ZALOŽENIE BETÓNOVÉHO MÚRIKA A PREPADOVEJ HRANY</t>
  </si>
  <si>
    <t>Realizácia betónového oporného múrika pozdĺž dažďovej záhrady ako hranica medzi ňou a bežeckou dráhou, dodávka + montáž</t>
  </si>
  <si>
    <t>Realizácia prepadovej hrany odvodňovacieho kanála, dodávka + montáž</t>
  </si>
  <si>
    <t>SO 02.04 ZÁVLAHOVÝ SYSTÉM</t>
  </si>
  <si>
    <t>Postrekovač / zavlažovač  RD1804 SAM PRS 2.1 bar bez trysky</t>
  </si>
  <si>
    <t>TOP Rozprašovacia tryska Rain Bird HE-VAN-8 2,4m dostrek</t>
  </si>
  <si>
    <t>TOP Rozprašovacia tryska Rain Bird HE-VAN-10 3,0m dostrek</t>
  </si>
  <si>
    <t>TOP Rozprašovacia tryska Rain Bird HE-VAN-12 3,6m dostrek</t>
  </si>
  <si>
    <t>TOP Rozprašovacia tryska Rain Bird HE-VAN-15 4,5m dostrek</t>
  </si>
  <si>
    <t>Rozprašovacia tryska Rain Bird MPR-5-H, 1,5m</t>
  </si>
  <si>
    <t>Rozprašovacia tryska Rain Bird 15-RCS  Pravý roh</t>
  </si>
  <si>
    <t>Kolienko Rain Bird SBE-050 na hadicu SPXFLEX</t>
  </si>
  <si>
    <t>Kolienko Rain Bird SBE-075 na hadicu SPXFLEX</t>
  </si>
  <si>
    <t>Spojka priama Rain Bird SBA-075 na hadicu SPXFLEX</t>
  </si>
  <si>
    <t>Spojka Rain Bird SB-CPLG na hadicu SPX FLEX</t>
  </si>
  <si>
    <t>Rain Bird T-kus SB-TEE na hadicu SPXFLEX</t>
  </si>
  <si>
    <t>Potrubie k postrekovačom Rain Bird SPXFLEX30</t>
  </si>
  <si>
    <t>Teflónová páska 1/2‘‘ x 12 m</t>
  </si>
  <si>
    <t>Samonavŕtavací pás EASY 32 x 3/4''</t>
  </si>
  <si>
    <t>Kvapkovacie potrubie/Dripline s kompenzáciou tlaku 2,3l 33cm 100m</t>
  </si>
  <si>
    <t>Skrutkovací T-kus na kvapkovacie potrubie 16mm</t>
  </si>
  <si>
    <t>Skrutkovacia prechodka 16mm x 3/4'' VNZ</t>
  </si>
  <si>
    <t>Skrutkovací T-kus na kvapku 16 x 3/4" VNZ</t>
  </si>
  <si>
    <t>Skrutkovacie kolienko na kvapkovacie potrubie 16mm</t>
  </si>
  <si>
    <t>Skrutkovacia spojka na kvapkovacie potrubie 16mm</t>
  </si>
  <si>
    <t>Skrutkovacia zátka na kvapkovacie potrubie 16mm</t>
  </si>
  <si>
    <t xml:space="preserve">Zaisťovací bodec na kvapkové potrubie </t>
  </si>
  <si>
    <t>Modulárna ovládacia jednotka Rain Bird ESP LX 8 - 44</t>
  </si>
  <si>
    <t>Rain Bird IQ sieťový komunikačný cartridge (IQ-NCC-EN)</t>
  </si>
  <si>
    <t>Účet na IQ cloud</t>
  </si>
  <si>
    <t>Rain Bird 12-sekčný modul pre ESP-LX</t>
  </si>
  <si>
    <t>Bezdrôtový senzor dažďa a mrazu Rain Bird WR2-RFC (868)</t>
  </si>
  <si>
    <t>Vodotesný konektor SNAPLOCK BVS-1 (Blazing)</t>
  </si>
  <si>
    <t>Vodotesný konektor Rain Bird DBRY-6</t>
  </si>
  <si>
    <t xml:space="preserve">Závlahové káble IRC 7 x 0,8 mm2 / 100 m </t>
  </si>
  <si>
    <t xml:space="preserve">Závlahové káble IRC 5 x 0,8 mm2 / 100 m </t>
  </si>
  <si>
    <t>Potrubie HD-PE 100 40 x 2,4 mm PN 10 (100m)</t>
  </si>
  <si>
    <t>Tvarovky (25% z ceny potrubia)</t>
  </si>
  <si>
    <t>Potrubie LD-PE 40 32 x 3,0 mm PN 06 (100m)</t>
  </si>
  <si>
    <t>Chránička Kopoflex DN 110</t>
  </si>
  <si>
    <t>Závlahový elektroventil Rain Bird 150-PGA</t>
  </si>
  <si>
    <t>Závlahový elektroventil Rain Bird 100-PGA</t>
  </si>
  <si>
    <t>T-kus pre el. ventily Rain Bird MTT-100</t>
  </si>
  <si>
    <t>Teflónova niť Tangit (80)</t>
  </si>
  <si>
    <t>Guľový ventil 1'' MF páka - plast</t>
  </si>
  <si>
    <t>Mosadzný hydrant/ rýchlospojný ventil 3 QC</t>
  </si>
  <si>
    <t>Mosadzný kľúč 3QC-K  na ventil 3QC</t>
  </si>
  <si>
    <t>Ventilová šachta Rain Bird Mini VB-7RND Premium</t>
  </si>
  <si>
    <t>Uzamykanie šachty Rain Bird VB-LOCK-P Premium</t>
  </si>
  <si>
    <t>Ventilová šachta Rain Bird VB-JMB-H Premium</t>
  </si>
  <si>
    <t>Ventilová šachta Rain Bird VB-STD-H Premium</t>
  </si>
  <si>
    <t>Filter PRO Medium 5/4'', samopreplach</t>
  </si>
  <si>
    <t>Guľový ventil 5/4'' MF páka - plast</t>
  </si>
  <si>
    <t>Ostatné tvarovky, potrubie, príslušenstvo, tesniace prvky</t>
  </si>
  <si>
    <t>Zemné práce</t>
  </si>
  <si>
    <t>Vyhĺbenie ryhy pre PE potrubie</t>
  </si>
  <si>
    <t>Zásyp ryhy pre PE potrubie</t>
  </si>
  <si>
    <t>Výkop pre postrekovač a výškové osadenie</t>
  </si>
  <si>
    <t>Výkop pre ventilové šachtice</t>
  </si>
  <si>
    <t>Zásyp pre ventilové šachtice</t>
  </si>
  <si>
    <t xml:space="preserve">  systému podľa predvádzacej dokumentacie</t>
  </si>
  <si>
    <t>výkresy jednotlivých etáp zavlažovania</t>
  </si>
  <si>
    <t>Zazimovanie (cena za sekciu)</t>
  </si>
  <si>
    <t>Jarné spustenie (cena za sekciu)</t>
  </si>
  <si>
    <t>Mimo záručný servis (cena za hod)</t>
  </si>
  <si>
    <t>hod</t>
  </si>
  <si>
    <t>A. POSTREKOVAČE A PRÍSLUŠENSTVO</t>
  </si>
  <si>
    <t xml:space="preserve">  Vytýčenie trás pre položenie potrubia, umiestnenie armatúr, ventilových boxov, postrekovačov a ostatných častí zavlažovacieho</t>
  </si>
  <si>
    <t xml:space="preserve"> B. KVAPKOVÁ ZÁVLAHA DRIPLINE</t>
  </si>
  <si>
    <t>C. OVLÁDACÍ SYSTÉM</t>
  </si>
  <si>
    <t>D.POTRUBIE A TVAROVKY</t>
  </si>
  <si>
    <t>E. UZATVÁRACIE ARMATÚRY A VENTILOVÉ ŠACHTY</t>
  </si>
  <si>
    <t xml:space="preserve"> F. ČERPACIA TECHNIKA A FILTRÁCIA</t>
  </si>
  <si>
    <t xml:space="preserve"> G. ZEMNÉ PRÁCE</t>
  </si>
  <si>
    <t>H. OSTATNÉ</t>
  </si>
  <si>
    <t>A. STROMY - VÝSADBA</t>
  </si>
  <si>
    <t>B.  ZÁHONY + ŽIVÉ PLOTY -  VÝSADBA</t>
  </si>
  <si>
    <t>C. TRÁVNIK INTENZÍVNY - VÝSEV</t>
  </si>
  <si>
    <t>D. KVETINOVÁ LÚKA - VÝSEV</t>
  </si>
  <si>
    <t>DOPRAVNÉ NÁKLADY</t>
  </si>
  <si>
    <t>REKAPITULÁCIA - SO 02. TERÉNNE ÚPRAVY</t>
  </si>
  <si>
    <t>A. ZEMNÉ PRÁCE A TERÉNNE ÚPRAVY - v orchrannom pásme inžinierskych sietí - bez ťažkých strojov</t>
  </si>
  <si>
    <t>REKAPITULÁCIA - SO 02.03.  DAŽĎOVÁ ZÁHRADA</t>
  </si>
  <si>
    <t>REKAPITULÁCIA - SO 02.04 ZÁVLAHOVÝ SYSTÉM</t>
  </si>
  <si>
    <t xml:space="preserve">Odkopávka a prekopávka nezapažená pre cesty, v hornine 3 nad 100 do 1000 m3   </t>
  </si>
  <si>
    <t xml:space="preserve">Úprava pláne v hornine 1-4 so zhutnením   </t>
  </si>
  <si>
    <t xml:space="preserve">Rozprestretie zeminy v rovine, plocha nad 500 m2, hr. do 200 mm   </t>
  </si>
  <si>
    <t xml:space="preserve">Zhotovenie vrstvy z geotextílie na upravenom povrchu sklon do 1 : 5 , šírky od 0 do 3 m   </t>
  </si>
  <si>
    <t xml:space="preserve">Geotextília separačná, filtračná, spevňovacia   </t>
  </si>
  <si>
    <t xml:space="preserve">Podklad zo štrkodrviny 0-31,5 s rozprestretím a zhutnením, po zhutnení hr. 100 mm   </t>
  </si>
  <si>
    <t xml:space="preserve">Podklad zo štrkodrviny 0-63 s rozprestretím a zhutnením, po zhutnení hr. 150 mm   </t>
  </si>
  <si>
    <t xml:space="preserve">Kladenie betónovej zámkovej dlažby komunikácií pre peších hr. 80 mm pre peších nad 50 do 100 m2 so zriadením lôžka z kameniva hr. 30 mm   </t>
  </si>
  <si>
    <t xml:space="preserve">Dlažba betónová, rozmer 165x165x80 mm, prírodná   </t>
  </si>
  <si>
    <t xml:space="preserve">Podklad alebo kryt pre mlátový chodník z kameniva fr. 2-8 mm s rozprestretím, vlhčením a zhutnením do hr. 50 mm, plochy nad 200 do 1000 m2   </t>
  </si>
  <si>
    <t xml:space="preserve">Podklad zo štrkodrviny 0-31,5 s rozprestretím a zhutnením, po zhutnení hr. 60 mm   </t>
  </si>
  <si>
    <t xml:space="preserve">Podklad zo štrkodrviny 0-63 s rozprestretím a zhutnením, po zhutnení hr. 120 mm   </t>
  </si>
  <si>
    <t xml:space="preserve">Osadenie záhonového alebo parkového obrubníka betón., do lôžka z bet. pros. tr. C 16/20 s bočnou oporou   </t>
  </si>
  <si>
    <t xml:space="preserve">Obrubník parkový, lxšxv 1000x50x200 mm, prírodný   </t>
  </si>
  <si>
    <t xml:space="preserve">Osadenie obruby oceľovej výšky 200 mm   </t>
  </si>
  <si>
    <t xml:space="preserve">Oceľová obruba  (100x7,5(16) x 0,2 cm   </t>
  </si>
  <si>
    <t xml:space="preserve">Presun hmôt pre pozemné komunikácie s krytom z kameniva (8222, 8225) akejkoľvek dĺžky objektu   </t>
  </si>
  <si>
    <t xml:space="preserve">A.Zemné práce   </t>
  </si>
  <si>
    <t xml:space="preserve">B. Zakladanie   </t>
  </si>
  <si>
    <t xml:space="preserve">C.Komunikácie - dláždený chodník   </t>
  </si>
  <si>
    <t xml:space="preserve">D.Komunikácie - mlátový chodník   </t>
  </si>
  <si>
    <t xml:space="preserve">E.Ostatné konštrukcie a práce-búranie   </t>
  </si>
  <si>
    <t xml:space="preserve">F.Presun hmôt HSV   </t>
  </si>
  <si>
    <t>SO 03 CHODNÍKY A SPEVNENÉ PLOCHY VRÁTANE BEŽECKEJ DRÁHY</t>
  </si>
  <si>
    <t>A.Zemné práce</t>
  </si>
  <si>
    <t>E.Ostatné konštrukcie a práce-búranie</t>
  </si>
  <si>
    <t>F.Presun hmôt HSV</t>
  </si>
  <si>
    <t>REKAPITULÁCIA - SO 03 CHODNÍKY A SPEVNENÉ PLOCHY VRÁTANE BEŽECKEJ DRÁHY</t>
  </si>
  <si>
    <t>B. Zakladanie</t>
  </si>
  <si>
    <t>kpl</t>
  </si>
  <si>
    <t>34000026 - Montáž stožiara do výšky 6 m, osadenie do základu, vrátane prenájmu plošiny</t>
  </si>
  <si>
    <t>40000111 - Pripojovací a montážny materiál pre LED závesné svietidlo.</t>
  </si>
  <si>
    <t>94600031 - Púzdrový základ pre stožiar prírubový, kotviaci pre závesný lanový systém, do výšky 6m, vrátane výkopu stožiarovej jamy</t>
  </si>
  <si>
    <t>40000033 - Montáž závesného svietidla do 6 m, vrátane prenájmu plošiny</t>
  </si>
  <si>
    <t>35200002 - Geodetické zameranie stožiarov</t>
  </si>
  <si>
    <t>84600001 - Závesné oceľové lanko pozink. priemeru 6mm, montáž</t>
  </si>
  <si>
    <t>84600002 - Lanová očnica na priemer oceľového lana 6mm, montáž</t>
  </si>
  <si>
    <t>84600005 - Závesné oko pevnostné so skrutkou, M16, montáž</t>
  </si>
  <si>
    <t>84600006 - Lanová svorka pre oceľové lano priemeru 6mm, montáž</t>
  </si>
  <si>
    <t>84600007 - Napínacia skrutka, oko-hák, montáž</t>
  </si>
  <si>
    <t>34600004 - Clipy na uhcytenie kábla na závesné oceľové lanko, každých 30cm</t>
  </si>
  <si>
    <t>34600010 - Uzemňovacia tyč FeZn 2,5m</t>
  </si>
  <si>
    <t>34600011 - Zabitie zemniacej tyče dĺžky 2,5m do výkopu (vrch zemniacej tyče na dne výkopu), pripojenie guľatinou FeZn d 10mm</t>
  </si>
  <si>
    <t>SO 04 PARKOVÉ OSVETLENIE</t>
  </si>
  <si>
    <t>A.Stožiare</t>
  </si>
  <si>
    <t>B. Svietidlá a príslušenstvo</t>
  </si>
  <si>
    <t>C. Základy</t>
  </si>
  <si>
    <t>D.Svietidlá a príslušenstvo</t>
  </si>
  <si>
    <t>E. Inžinierské, projekčné a revízne práce</t>
  </si>
  <si>
    <t>F. Závesný systém</t>
  </si>
  <si>
    <t>G. Káble a vodiče</t>
  </si>
  <si>
    <t>REKAPITULÁCIA SO 04 PARKOVÉ OSVETLENIE</t>
  </si>
  <si>
    <t>SO 05.01 HRACÍ PRVOK</t>
  </si>
  <si>
    <t>A. Futbal - Octago Mini - priemer kruhu 6m</t>
  </si>
  <si>
    <t>výkop zeminy na plochu ihriska + odvoz + uskladnenie</t>
  </si>
  <si>
    <t>základové pätky (zahrňa výkop, dovoz betónu + betonáž - 8*0,4*0,4*0,7)</t>
  </si>
  <si>
    <t>štrkodrť fr. 32/64mm vrátane dopravy - vrstva 145mm</t>
  </si>
  <si>
    <t>rozhrnutie vrstvy podla laserového zamerania</t>
  </si>
  <si>
    <t>zhutnenie frakcie 32/64mm</t>
  </si>
  <si>
    <t>štrkodrť fr. 0/32mm vrátane dopravy - vrstva 50mm</t>
  </si>
  <si>
    <t>zhutnenie</t>
  </si>
  <si>
    <t>štrkodrť fr. 0/4mm vrátane dopravy - vrstva 20mm</t>
  </si>
  <si>
    <t>zhutnenie frakcie 0/4mm</t>
  </si>
  <si>
    <t>vodopriepustná podložka - ET gumoasfalt - hrúbka 25 mm</t>
  </si>
  <si>
    <t>športový EPDM povrch, hr. 10mm</t>
  </si>
  <si>
    <t>futbalová bránka - dodanie + montáž</t>
  </si>
  <si>
    <t>B. Ping Pong - priemer kruhu 5m</t>
  </si>
  <si>
    <t>základové pätky (zahrňa výkop, dovoz betónu + betonáž - 4*0,4*0,4*0,7)</t>
  </si>
  <si>
    <t>zhutnenie frakcie 0/32mm</t>
  </si>
  <si>
    <t>športové vybavenie - ping pongový stôl exteriérový - dodanie + montáž</t>
  </si>
  <si>
    <t>C. Basketball - priemer kruhu 5m</t>
  </si>
  <si>
    <t>základové pätky (zahrňa výkop, dovoz betónu + betonáž - 0,4*0,4*0,7)</t>
  </si>
  <si>
    <t>športové vybavenie - basketbalový kôš - dodanie + montáž</t>
  </si>
  <si>
    <t>D. Detské ihrisko</t>
  </si>
  <si>
    <t>svahová šmýkalka - dodanie + montáž</t>
  </si>
  <si>
    <t>tunel dlžka 4m - dodanie + montáž</t>
  </si>
  <si>
    <t>realizácia kopčeka z betónu - povrch 4,8m2</t>
  </si>
  <si>
    <t>realizácia kopčeka z betónu - povrch 10,6m2</t>
  </si>
  <si>
    <t>vodopriepustná pružná podložka - SBR - hrúbka 30mm - realizácia na kopček z betónu</t>
  </si>
  <si>
    <t>SO 05.2. FITNESS STANICA</t>
  </si>
  <si>
    <t>vodopriepustná pružná podložka - SBR - hrúbka 25 mm</t>
  </si>
  <si>
    <t>základové pätky (zahrňa výkop, dovoz betónu + betonáž - 14*0,4*0,4*0,7)</t>
  </si>
  <si>
    <t>octago workout - dodanie + montáž</t>
  </si>
  <si>
    <t>A. Parkour - Octago zostava - priemer kruhu 11m</t>
  </si>
  <si>
    <t>B.Cross fit - Workout - Octago zostava - priemer kruhu 8m</t>
  </si>
  <si>
    <t>SO 05.3. PRÍSTREŠOK A PERGOLA</t>
  </si>
  <si>
    <t>SO 05.4. OSTATNÝ MOBILIÁR</t>
  </si>
  <si>
    <t>Tribúna</t>
  </si>
  <si>
    <t>Výkop ryhy šírky 600-2000mm horn.3 do 100 m3</t>
  </si>
  <si>
    <t>Príplatok k cenám za lepivosť horniny 3</t>
  </si>
  <si>
    <t>Vodorovné premiestnenie výkopku za sucha, z horniny 1 až 4, na vzdialenosť nad 9000 do 10000 m</t>
  </si>
  <si>
    <t>Nakladanie neuľahnutého výkopku z hornín tr.1-4 do 100 m3</t>
  </si>
  <si>
    <t>Uloženie sypaniny na skládky</t>
  </si>
  <si>
    <t xml:space="preserve">Poplatok za skladovanie - zemina a kamenivo (17 05) ostatné   </t>
  </si>
  <si>
    <t>Zásyp sypaninou so zhutnením jám, šachiet, rýh, zárezov alebo okolo objektov v týchto vykopávkach</t>
  </si>
  <si>
    <t>Obsyp potrubia sypaninou z vhodných hornín 1 až 4 bez prehodenia sypaniny</t>
  </si>
  <si>
    <t xml:space="preserve">Štrkodrva frakcia 0-32 STN EN 13242 + A1   </t>
  </si>
  <si>
    <t>Vodorovné konštrukcie</t>
  </si>
  <si>
    <t>Lôžko pod potrubie, stoky a drobné objekty, v otvorenom výkope z piesku a štrkopiesku do 63 mm</t>
  </si>
  <si>
    <t>Kamenivo ťažené drobné preddrvené 0-2 UB na obsyp a zásyp</t>
  </si>
  <si>
    <t>Rúrové vedenie</t>
  </si>
  <si>
    <t>Potrubie z plastických hmôt HDPE D 25/3,0 mm</t>
  </si>
  <si>
    <t>Potrubie z plastických hmôt HDPE D 32/3,0 mm</t>
  </si>
  <si>
    <t>Tlaková skúška vodovodného potrubia závitového do DN 50</t>
  </si>
  <si>
    <t>Prepláchnutie a dezinfekcia vodovodného potrubia do DN 80</t>
  </si>
  <si>
    <t>Šachty - areálový vodovod</t>
  </si>
  <si>
    <t>Kamenivo ťažené drobné 0-4 B na obsyp a zásyp</t>
  </si>
  <si>
    <t>Betónový roznášací prstenec pre poklopy DN625</t>
  </si>
  <si>
    <t>Tesnenie pre predĺženie - šachtové dno - betónový prstenec</t>
  </si>
  <si>
    <t>Šachtové predĺženie PP DN600/1000 mm</t>
  </si>
  <si>
    <t>Šachtové dno PP DN600</t>
  </si>
  <si>
    <t>Poklop liatinový kanalizačný DN600, B125</t>
  </si>
  <si>
    <t>Osadenie poklopov liatinových a oceľových vrátane rámov hmotn. nad 150 kg</t>
  </si>
  <si>
    <t>Šachta armaturna zo železobetónu so stropom z dielcov, pôdorysnej plochy do 2,50 m2 - vodomerná šachta 1200x900</t>
  </si>
  <si>
    <t>kus</t>
  </si>
  <si>
    <t>Osadenie poklopov liatinových a oceľových vrátane rámov hmotn. nad 50 do 100 kg</t>
  </si>
  <si>
    <t>Poklop ťažký štvorcový s rámom 600 x 600</t>
  </si>
  <si>
    <t>Rebrík vstupný do šachty oceľový 40x40x5 dl 2000 mm</t>
  </si>
  <si>
    <t>Vnútorný vodovod</t>
  </si>
  <si>
    <t>Vyvedenie a upevnenie výpustky   DN 20</t>
  </si>
  <si>
    <t>Montáž armatúry s dvoma závitmi,posúvač klinový G 1/2</t>
  </si>
  <si>
    <t>Armatúry závitové - voda  Vypúšťací uzáver voda   1/2"</t>
  </si>
  <si>
    <t>Montáž armatúry s dvoma závitmi,posúvač klinový G 3/4</t>
  </si>
  <si>
    <t>Armatúry závitové - voda  Guľový uzáver voda   3/4"</t>
  </si>
  <si>
    <t>Armatúry závitové - voda  Vodomer   3/4"</t>
  </si>
  <si>
    <t>Montáž armatúry s dvoma závitmi,posúvač klinový G 1</t>
  </si>
  <si>
    <t>Armatúry závitové - voda  Guľový uzáver voda   1"</t>
  </si>
  <si>
    <t>Armatúry závitové - voda  Spatná klapka voda   1"</t>
  </si>
  <si>
    <t>Armatúry závitové -filter do potrubia   1"</t>
  </si>
  <si>
    <r>
      <t xml:space="preserve">SO 01. SADOVÉ  ÚPRAVY/ </t>
    </r>
    <r>
      <rPr>
        <sz val="12"/>
        <color theme="1"/>
        <rFont val="Arial Narrow"/>
        <family val="2"/>
        <charset val="238"/>
      </rPr>
      <t>príprava stanovišťa</t>
    </r>
    <r>
      <rPr>
        <b/>
        <i/>
        <sz val="12"/>
        <color theme="1"/>
        <rFont val="Arial Narrow"/>
        <family val="2"/>
        <charset val="238"/>
      </rPr>
      <t xml:space="preserve"> viď. SO 02. TERÉNNE ÚPRAVY - rozpočet realizácie</t>
    </r>
  </si>
  <si>
    <r>
      <t xml:space="preserve">Ligustrum vulgare </t>
    </r>
    <r>
      <rPr>
        <sz val="10"/>
        <color theme="1"/>
        <rFont val="Arial Narrow"/>
        <family val="2"/>
        <charset val="238"/>
      </rPr>
      <t>´Atrovirens´,</t>
    </r>
    <r>
      <rPr>
        <i/>
        <sz val="10"/>
        <color theme="1"/>
        <rFont val="Arial Narrow"/>
        <family val="2"/>
        <charset val="238"/>
      </rPr>
      <t xml:space="preserve"> v 80/100</t>
    </r>
  </si>
  <si>
    <r>
      <t xml:space="preserve">Taxus media </t>
    </r>
    <r>
      <rPr>
        <sz val="10"/>
        <color theme="1"/>
        <rFont val="Arial Narrow"/>
        <family val="2"/>
        <charset val="238"/>
      </rPr>
      <t>´Hilii´,</t>
    </r>
    <r>
      <rPr>
        <i/>
        <sz val="10"/>
        <color theme="1"/>
        <rFont val="Arial Narrow"/>
        <family val="2"/>
        <charset val="238"/>
      </rPr>
      <t xml:space="preserve"> v 80/100</t>
    </r>
  </si>
  <si>
    <r>
      <t>Achillea millefolium '</t>
    </r>
    <r>
      <rPr>
        <sz val="10"/>
        <color theme="1"/>
        <rFont val="Arial Narrow"/>
        <family val="2"/>
        <charset val="238"/>
      </rPr>
      <t>Red Velvet´</t>
    </r>
  </si>
  <si>
    <r>
      <t>Aster novi-belgii '</t>
    </r>
    <r>
      <rPr>
        <sz val="10"/>
        <color theme="1"/>
        <rFont val="Arial Narrow"/>
        <family val="2"/>
        <charset val="238"/>
      </rPr>
      <t>Winston Churchill'</t>
    </r>
  </si>
  <si>
    <r>
      <t>Echinacea purpurea</t>
    </r>
    <r>
      <rPr>
        <sz val="10"/>
        <color theme="1"/>
        <rFont val="Arial Narrow"/>
        <family val="2"/>
        <charset val="238"/>
      </rPr>
      <t xml:space="preserve"> 'Magnus' </t>
    </r>
  </si>
  <si>
    <r>
      <t>Helenium autumnale</t>
    </r>
    <r>
      <rPr>
        <sz val="10"/>
        <color theme="1"/>
        <rFont val="Arial Narrow"/>
        <family val="2"/>
        <charset val="238"/>
      </rPr>
      <t xml:space="preserve"> 'Can Can'</t>
    </r>
  </si>
  <si>
    <r>
      <t>Calamagrostis acutiflora</t>
    </r>
    <r>
      <rPr>
        <sz val="10"/>
        <color theme="1"/>
        <rFont val="Arial Narrow"/>
        <family val="2"/>
        <charset val="238"/>
      </rPr>
      <t xml:space="preserve"> ´Overdam´</t>
    </r>
  </si>
  <si>
    <r>
      <t>Miscanthus sinensis ´</t>
    </r>
    <r>
      <rPr>
        <sz val="10"/>
        <color theme="1"/>
        <rFont val="Arial Narrow"/>
        <family val="2"/>
        <charset val="238"/>
      </rPr>
      <t>Kleine Silberspinne´</t>
    </r>
  </si>
  <si>
    <r>
      <t xml:space="preserve">Aster dumosus </t>
    </r>
    <r>
      <rPr>
        <sz val="10"/>
        <color theme="1"/>
        <rFont val="Arial Narrow"/>
        <family val="2"/>
        <charset val="238"/>
      </rPr>
      <t xml:space="preserve">'Herbstgruß vom Bresserhof' </t>
    </r>
  </si>
  <si>
    <r>
      <t>Coreopsis verticillata</t>
    </r>
    <r>
      <rPr>
        <sz val="10"/>
        <color theme="1"/>
        <rFont val="Arial Narrow"/>
        <family val="2"/>
        <charset val="238"/>
      </rPr>
      <t xml:space="preserve"> ´Grandiflora´</t>
    </r>
  </si>
  <si>
    <r>
      <t xml:space="preserve">Lavandula angustifolia </t>
    </r>
    <r>
      <rPr>
        <sz val="10"/>
        <color theme="1"/>
        <rFont val="Arial Narrow"/>
        <family val="2"/>
        <charset val="238"/>
      </rPr>
      <t>´Rosea´</t>
    </r>
  </si>
  <si>
    <r>
      <t xml:space="preserve">Gaura lindheimeri </t>
    </r>
    <r>
      <rPr>
        <sz val="10"/>
        <color theme="1"/>
        <rFont val="Arial Narrow"/>
        <family val="2"/>
        <charset val="238"/>
      </rPr>
      <t>'Whirling Butterflies'</t>
    </r>
  </si>
  <si>
    <r>
      <t>Origanum vulgare</t>
    </r>
    <r>
      <rPr>
        <sz val="10"/>
        <color theme="1"/>
        <rFont val="Arial Narrow"/>
        <family val="2"/>
        <charset val="238"/>
      </rPr>
      <t xml:space="preserve"> ´Rosenkuppel´</t>
    </r>
  </si>
  <si>
    <r>
      <t>Rudbeckia fulgida</t>
    </r>
    <r>
      <rPr>
        <sz val="10"/>
        <color theme="1"/>
        <rFont val="Arial Narrow"/>
        <family val="2"/>
        <charset val="238"/>
      </rPr>
      <t xml:space="preserve"> 'Goldsturm'</t>
    </r>
  </si>
  <si>
    <r>
      <t>Stipa tenuissima</t>
    </r>
    <r>
      <rPr>
        <sz val="10"/>
        <color theme="1"/>
        <rFont val="Arial Narrow"/>
        <family val="2"/>
        <charset val="238"/>
      </rPr>
      <t xml:space="preserve"> 'Ponytails'</t>
    </r>
  </si>
  <si>
    <r>
      <t>Pennisetum alopecuroides '</t>
    </r>
    <r>
      <rPr>
        <sz val="10"/>
        <color theme="1"/>
        <rFont val="Arial Narrow"/>
        <family val="2"/>
        <charset val="238"/>
      </rPr>
      <t>Hameln'</t>
    </r>
  </si>
  <si>
    <r>
      <t>trávne osivo ( výsevok 25g/m</t>
    </r>
    <r>
      <rPr>
        <sz val="10"/>
        <color theme="1"/>
        <rFont val="Arial Narrow"/>
        <family val="2"/>
        <charset val="238"/>
      </rPr>
      <t>²), zmes pre silné zaťažené, rekreačné trávniky, napr. UNI-12 Hřište</t>
    </r>
  </si>
  <si>
    <r>
      <t>osivo ( výsevok 10g/m</t>
    </r>
    <r>
      <rPr>
        <sz val="10"/>
        <color theme="1"/>
        <rFont val="Arial Narrow"/>
        <family val="2"/>
        <charset val="238"/>
      </rPr>
      <t>²), suchomilná zmes, nižší vzrast, napr.SLNOVRAT</t>
    </r>
  </si>
  <si>
    <r>
      <t xml:space="preserve">Plošná úprava terénu výsadbových/vysievaných plôch  s hĺkovým prekyprením, doplnenim kompostovej zeminy  hr.100 mm a urovnaním povrchu, v hornine 1 až 4, pri nerovnostiach terénu nad ± 150-200 mm v rovine alebo na svahu do 1:5/ bez plochy dažďovej záhrady - rozpočet v </t>
    </r>
    <r>
      <rPr>
        <i/>
        <sz val="10"/>
        <color theme="1"/>
        <rFont val="Arial Narrow"/>
        <family val="2"/>
        <charset val="238"/>
      </rPr>
      <t>SO 02.03. DAŽĎOVÁ ZÁHRADA - rozpočet</t>
    </r>
  </si>
  <si>
    <r>
      <t xml:space="preserve">A. ZEMNÉ PRÁCE A TERÉNNE ÚPRAVY - </t>
    </r>
    <r>
      <rPr>
        <b/>
        <i/>
        <sz val="11"/>
        <color theme="1"/>
        <rFont val="Arial Narrow"/>
        <family val="2"/>
        <charset val="238"/>
      </rPr>
      <t>v orchrannom pásme inžinierskych sietí - bez ťažkých strojov</t>
    </r>
  </si>
  <si>
    <r>
      <t>Alnus glutinosa</t>
    </r>
    <r>
      <rPr>
        <sz val="10"/>
        <color theme="1"/>
        <rFont val="Arial Narrow"/>
        <family val="2"/>
        <charset val="238"/>
      </rPr>
      <t xml:space="preserve"> 'IMPERIALIS',</t>
    </r>
    <r>
      <rPr>
        <i/>
        <sz val="10"/>
        <color theme="1"/>
        <rFont val="Arial Narrow"/>
        <family val="2"/>
        <charset val="238"/>
      </rPr>
      <t xml:space="preserve"> km. 80cm, ok 14-16</t>
    </r>
  </si>
  <si>
    <r>
      <t>Sorbus aria</t>
    </r>
    <r>
      <rPr>
        <sz val="10"/>
        <color theme="1"/>
        <rFont val="Arial Narrow"/>
        <family val="2"/>
        <charset val="238"/>
      </rPr>
      <t xml:space="preserve"> 'Lutescens', km 80cm, ok 14-16</t>
    </r>
  </si>
  <si>
    <r>
      <t>druhovo pestrá zmes osiva (výsevok 6g/m</t>
    </r>
    <r>
      <rPr>
        <sz val="10"/>
        <color theme="1"/>
        <rFont val="Arial Narrow"/>
        <family val="2"/>
        <charset val="238"/>
      </rPr>
      <t>²), suchomiľná zmes, napr. Panonie</t>
    </r>
  </si>
  <si>
    <r>
      <t>trávinnobylinná zmes osiva (výsevok 8g/m</t>
    </r>
    <r>
      <rPr>
        <sz val="10"/>
        <color theme="1"/>
        <rFont val="Arial Narrow"/>
        <family val="2"/>
        <charset val="238"/>
      </rPr>
      <t>²), vlhkomilná zmes, napr. Potúček</t>
    </r>
  </si>
  <si>
    <t>A. Práce a dodávky HSV</t>
  </si>
  <si>
    <t>B. Práce a dodávky PSV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</si>
  <si>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</si>
  <si>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3</t>
    </r>
  </si>
  <si>
    <t>SO 06  Vodovodná prípojka a areálový vodovod</t>
  </si>
  <si>
    <t>osadenie záhonového alebo parkového obrubníka betón., do lôžka z bet. pros. tr. C 16/20 s bočnou oporou</t>
  </si>
  <si>
    <t>obrubník parkový, 1000x50x200 mm, prírodný</t>
  </si>
  <si>
    <t>lôžko pod obrubníky, krajníky alebo obruby z dlažobných kociek z betónu prostého tr. C 12/15</t>
  </si>
  <si>
    <t>štrkodrť fr. 32/64mm vrátane dopravy - vrstva 180mm</t>
  </si>
  <si>
    <t>štrkodrť fr. 16/32mm vrátane dopravy - vrstva 60mm</t>
  </si>
  <si>
    <t>zhutnenie frakcie 16/32mm</t>
  </si>
  <si>
    <t>štrkodrť fr. 4/8mm vrátane dopravy - vrstva 40mm</t>
  </si>
  <si>
    <t>zhutnenie frakcie 4/8mm</t>
  </si>
  <si>
    <t xml:space="preserve">atletický tartanový vodopriepustný športový povrch EPDM - striekaný, hr.10 + 3mm </t>
  </si>
  <si>
    <t>čiarovanie</t>
  </si>
  <si>
    <t xml:space="preserve">Bežecká dráha - športový povrch </t>
  </si>
  <si>
    <t xml:space="preserve"> G.Bežecká dráha - stavebné práce</t>
  </si>
  <si>
    <t xml:space="preserve">H. Bežecká dráha - športový povrch </t>
  </si>
  <si>
    <t xml:space="preserve">DOPRAVNÉ NÁKLADY </t>
  </si>
  <si>
    <t>F. ČERPACIA TECHNIKA A FILTRÁCIA</t>
  </si>
  <si>
    <t>G. ZEMNÉ PRÁCE</t>
  </si>
  <si>
    <t>A. Parkové lavičky</t>
  </si>
  <si>
    <t>B.Odpadkové koše</t>
  </si>
  <si>
    <t>C.Stojany na bicykle</t>
  </si>
  <si>
    <t>Lavičky PL2 (LVS12 / LVS60 / LVS61)</t>
  </si>
  <si>
    <t>Sedacie valce (HOPOP500)</t>
  </si>
  <si>
    <t>Lavičky PL1a (LVS13 / LVS60 / LVS61 / LVS62)</t>
  </si>
  <si>
    <t>Lavičky PL3 (LVS670-a-t)</t>
  </si>
  <si>
    <t>SO 05 PARKOVÝ MOBILIÁR</t>
  </si>
  <si>
    <t>TYP EVS100</t>
  </si>
  <si>
    <t>PARKOVÁ LAVIČKA – PL EVL 151 (S OPERADLOM) -TYP EVL</t>
  </si>
  <si>
    <t>PARKOVÁ LAVIČKA PL EVL 111 (BEZ OPERADLA) - TYP EVL 111</t>
  </si>
  <si>
    <t>PICIA FONTANA – PF - HD410 HYDRO</t>
  </si>
  <si>
    <t>D. PICIA FONTÁNA</t>
  </si>
  <si>
    <t>EKO 255</t>
  </si>
  <si>
    <t>EKO 155</t>
  </si>
  <si>
    <t>REKAPITULÁCIA SO 05 PARKOVÝ MOBILIÁR</t>
  </si>
  <si>
    <t>D. Picia fontána</t>
  </si>
  <si>
    <t>REKAPITULÁCIA SO 05.01 HRACÍ PRVOK</t>
  </si>
  <si>
    <t>REKAPITULÁCIA SO 05.2. FITNESS STANICA</t>
  </si>
  <si>
    <t>REKAPITULÁCIA SO 06  Vodovodná prípojka a areálový vodovod</t>
  </si>
  <si>
    <t>Lavičky PL1b (LVS31-e-tLVS/ LVS60 / LVS61 / LVS62)</t>
  </si>
  <si>
    <t>1 ks</t>
  </si>
  <si>
    <t xml:space="preserve">SO 01 </t>
  </si>
  <si>
    <t>SO 02</t>
  </si>
  <si>
    <t>TERÉNNE ÚPRAVY</t>
  </si>
  <si>
    <t>SO 03</t>
  </si>
  <si>
    <t>SO 02.03</t>
  </si>
  <si>
    <t>DAŽĎOVÁ ZÁHRADA</t>
  </si>
  <si>
    <t>SO 04</t>
  </si>
  <si>
    <t xml:space="preserve">SO 02.04 </t>
  </si>
  <si>
    <t xml:space="preserve"> ZÁVLAHOVÝ SYSTÉM</t>
  </si>
  <si>
    <t>CHODNÍKY A SPEVNENÉ PLOCHY VRÁTANE BEŽECKEJ DRÁHY</t>
  </si>
  <si>
    <t>PARKOVÉ OSVETLENIE</t>
  </si>
  <si>
    <t>SO 05</t>
  </si>
  <si>
    <t>PARKOVÝ MOBILIÁR</t>
  </si>
  <si>
    <t>SO 05.01</t>
  </si>
  <si>
    <t xml:space="preserve">HRACIE PRVKY </t>
  </si>
  <si>
    <t>SO 05.02</t>
  </si>
  <si>
    <t>FITNES STANICA</t>
  </si>
  <si>
    <t>SO 05.03</t>
  </si>
  <si>
    <t>SO 05:04</t>
  </si>
  <si>
    <t>PRŚTREŠOK PERGOLA</t>
  </si>
  <si>
    <t>OSTATNÝ MOBILIÁR</t>
  </si>
  <si>
    <t>1ks</t>
  </si>
  <si>
    <t>SO 06</t>
  </si>
  <si>
    <t>VODOVODNÁ PRÍPOJKA A AREÁLOVÁ VODOVOD</t>
  </si>
  <si>
    <t>SADOVÉ ÚPRAVY</t>
  </si>
  <si>
    <t>DPH  20%</t>
  </si>
  <si>
    <t>(20%)</t>
  </si>
  <si>
    <t>Cena v EUR bez DPH</t>
  </si>
  <si>
    <t>Výška DPH (20%)</t>
  </si>
  <si>
    <t xml:space="preserve">Cena v EUR s DPH) </t>
  </si>
  <si>
    <t>CELKOVÁ CENA V EUR BEZ DPH</t>
  </si>
  <si>
    <t xml:space="preserve">CELKOVÁ CENA V EUR S DPH </t>
  </si>
  <si>
    <t>VÝKAZ VÝMER - REKAPITULÁCIA</t>
  </si>
  <si>
    <t>94600037 - Základový rošt pre stožiar prírubový ZR 2-12 vrátane montáže</t>
  </si>
  <si>
    <t>34600001 - Kábel silový medený CGSG-J 3x2,5</t>
  </si>
  <si>
    <t>34600002 - Montáž kábla CGSG-J 3x2,5 v stožiari, zhotovenie prestupu</t>
  </si>
  <si>
    <t>34600004 - Natiahnutie kábla CGSG-J 3x2,5 prichytenie na oceľové lanko pomocou clipov medzi stožiar a svietidlo</t>
  </si>
  <si>
    <t>34600003 - Zhotovenie napojenia pre kábel CGSG-J 3x2,5 z exist. stožiara, napojenie zo stožiarovej svorkovnice</t>
  </si>
  <si>
    <t>40000034 - Montáž konzoly do 6m, vrátane prenájmu plošiny</t>
  </si>
  <si>
    <t>40000035 - Montáž reflektora na konzolu do 6m, vrátane prenájmu plošiny, zhotovenie odbočnej krabičky, napojenie konektorom</t>
  </si>
  <si>
    <t>hod.</t>
  </si>
  <si>
    <t>40000112 - LED reflektor pre montáž na konzolu podľa špecifikácie zariadení (alebo ekvivalent). Vrátane dopravy.</t>
  </si>
  <si>
    <t>40000110 - LED svietidlo pre verejné osvetlenie typ SV-Z, závesné podľa špecifikácie zariadení (alebo ekvivalent). RAL9007. Vrátane dopravy.</t>
  </si>
  <si>
    <t>40000113 - Konzola pre uchytenie reflektorov na vrchole stožiara podľa špecifikácie zariadení (alebo ekvivalent). Povrchová úprava v odtieni RAL9007. Vrátane dopravy.</t>
  </si>
  <si>
    <t>39900011 - Prenájom montážnej plošiny</t>
  </si>
  <si>
    <t>34000093 - Stožiar oceľový rúrový prírubový, typ s dvoma navarenými okami vo vrchole pre kotvenie lán, podľa špecifikácie zariadení (alebo ekvivalent), povrchová úprava v odtieni RAL9007, vrátane dopravy.</t>
  </si>
  <si>
    <t>34000042 - Reflexný pásik - strieborný 3M, vrátane montáže</t>
  </si>
  <si>
    <t>34000043 - Označenie stožiara číslom - reflexný podklad, čierne číslo, vrátane montáže</t>
  </si>
  <si>
    <t>34000044 - Samolepka BLESK-B3, vrátane montáže</t>
  </si>
  <si>
    <t>34000045 - Samolepka uzemnenie, vrátane montáže</t>
  </si>
  <si>
    <t>Rekonštrukcia asfaltovej komunikácie nad prípojkou vody</t>
  </si>
  <si>
    <t xml:space="preserve">Zemné práce   </t>
  </si>
  <si>
    <t xml:space="preserve">Odstránenie asfaltového podkladu alebo krytu frézovaním,,hr.50 mm(0,127t)   </t>
  </si>
  <si>
    <t xml:space="preserve">Komunikácie   </t>
  </si>
  <si>
    <t xml:space="preserve">Postrek živičný infiltračný s posypom kamenivom z asfaltu cestného v množstve 2,50 kg/m2   </t>
  </si>
  <si>
    <t xml:space="preserve">Betón asfaltový modifik. APOLLOBITom po zhutnení I.tr. stredozrnný AC 11 (ABS) alebo hrubozrnný AC 16 (ABH) hr. 60mm   </t>
  </si>
  <si>
    <t xml:space="preserve">Zdrsnovaci posyp liateho asfaltu z kameniva 10 kg/m2   </t>
  </si>
  <si>
    <t xml:space="preserve">Ostatné konštrukcie a práce-búranie   </t>
  </si>
  <si>
    <t xml:space="preserve">Osadenie chodník. obrubníka betónového s oporou z betónu prostého tr. C 10/12,5 do lôžka   </t>
  </si>
  <si>
    <t xml:space="preserve">Obrubník betónový ABO 1-15 100x15x30   </t>
  </si>
  <si>
    <t xml:space="preserve">Nakladanie na dopravné prostriedky pre vodorovnú dopravu vybúraných hmôt   </t>
  </si>
  <si>
    <t xml:space="preserve">Vodorovná doprava vybúraných hmôt po suchu bez naloženia, ale so zložením na vzdialenosť do 5 km   </t>
  </si>
  <si>
    <t xml:space="preserve">Príplatok k cene za každých ďalších aj začatých 5 km nad 5 km   </t>
  </si>
  <si>
    <t xml:space="preserve">Poplatok za skladovanie - bitúmenové zmesi, uholný decht, dechtové výrobky (17 03 ), ostatné   </t>
  </si>
  <si>
    <t xml:space="preserve">Presun hmôt HSV   </t>
  </si>
  <si>
    <t xml:space="preserve">Presun hmôt pre pozemnú komunikáciu a letisko s krytom asfaltovým akejkoľvek dĺžky objektu   </t>
  </si>
  <si>
    <t>PD pre realizáciu objektov vrátanie statiky</t>
  </si>
  <si>
    <t>základové pätky (zahrňa výkop, dovoz betónu + betonáž - 12*0,4*0,4*0,7)</t>
  </si>
  <si>
    <t>octago parkour - dodanie + montáž</t>
  </si>
  <si>
    <t>A. Parkour - Octago zostava</t>
  </si>
  <si>
    <t>2ks</t>
  </si>
  <si>
    <t>Prístrešok a pergola</t>
  </si>
  <si>
    <t>Výsadba kvetín do pripravovanej pôdy so zaliatím s jednoduchými koreňami cibuliek alebo hľúz</t>
  </si>
  <si>
    <r>
      <t>Allium '</t>
    </r>
    <r>
      <rPr>
        <sz val="10"/>
        <color rgb="FF0000FF"/>
        <rFont val="Arial Narrow"/>
        <family val="2"/>
      </rPr>
      <t xml:space="preserve">Summer Drummer' </t>
    </r>
  </si>
  <si>
    <r>
      <t>Allium ampeloprasum ´</t>
    </r>
    <r>
      <rPr>
        <sz val="10"/>
        <color rgb="FF0000FF"/>
        <rFont val="Arial Narrow"/>
        <family val="2"/>
      </rPr>
      <t>Ping Pong´</t>
    </r>
  </si>
  <si>
    <r>
      <t>Tulipa '</t>
    </r>
    <r>
      <rPr>
        <sz val="10"/>
        <color rgb="FF0000FF"/>
        <rFont val="Arial Narrow"/>
        <family val="2"/>
      </rPr>
      <t>Violet Prana'</t>
    </r>
  </si>
  <si>
    <r>
      <t>Tulipa</t>
    </r>
    <r>
      <rPr>
        <sz val="10"/>
        <color rgb="FF0000FF"/>
        <rFont val="Arial Narrow"/>
        <family val="2"/>
      </rPr>
      <t xml:space="preserve"> 'Don Quichotte'</t>
    </r>
  </si>
  <si>
    <t>Skrinka pre Ovládaciu jednotku</t>
  </si>
  <si>
    <t>(Upgrade napojenia ovládacej jednotky ESP-LX na internet)</t>
  </si>
  <si>
    <t>(Ovládanie závlahy pomocou webu alebo aplikácie)</t>
  </si>
  <si>
    <t>(Hlavný ventil)</t>
  </si>
  <si>
    <t>B. KVAPKOVÁ ZÁVLAHA DRIPLINE/SUBSURFACE</t>
  </si>
  <si>
    <t>VÝKAZ VÝMER - Aktualizacia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</si>
</sst>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\ &quot;€&quot;"/>
    <numFmt numFmtId="166" formatCode="#,##0.000;\-#,##0.000"/>
    <numFmt numFmtId="167" formatCode="#"/>
    <numFmt numFmtId="168" formatCode="#\ ##0"/>
  </numFmts>
  <fonts count="33"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1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color rgb="FFFF0000"/>
      <name val="Arial Narrow"/>
      <family val="2"/>
    </font>
    <font>
      <i/>
      <sz val="10"/>
      <color rgb="FF0000FF"/>
      <name val="Arial Narrow"/>
      <family val="2"/>
    </font>
    <font>
      <sz val="10"/>
      <color rgb="FF0000FF"/>
      <name val="Arial Narrow"/>
      <family val="2"/>
    </font>
    <font>
      <sz val="10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1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3" fillId="0" borderId="0" applyNumberFormat="0" applyBorder="0" applyProtection="0"/>
    <xf numFmtId="0" fontId="4" fillId="0" borderId="0"/>
    <xf numFmtId="0" fontId="2" fillId="0" borderId="0"/>
    <xf numFmtId="0" fontId="2" fillId="0" borderId="0"/>
    <xf numFmtId="0" fontId="5" fillId="3" borderId="0"/>
    <xf numFmtId="0" fontId="2" fillId="0" borderId="0"/>
    <xf numFmtId="0" fontId="6" fillId="0" borderId="0"/>
    <xf numFmtId="0" fontId="13" fillId="0" borderId="0"/>
    <xf numFmtId="0" fontId="2" fillId="0" borderId="0"/>
    <xf numFmtId="0" fontId="1" fillId="0" borderId="0"/>
  </cellStyleXfs>
  <cellXfs count="428">
    <xf numFmtId="0" fontId="0" fillId="0" borderId="0" xfId="0"/>
    <xf numFmtId="0" fontId="8" fillId="0" borderId="0" xfId="1" applyFont="1" applyBorder="1" applyAlignment="1">
      <alignment vertical="top"/>
    </xf>
    <xf numFmtId="0" fontId="9" fillId="2" borderId="6" xfId="2" applyNumberFormat="1" applyFont="1" applyFill="1" applyBorder="1" applyAlignment="1" applyProtection="1">
      <alignment vertical="top"/>
    </xf>
    <xf numFmtId="0" fontId="9" fillId="2" borderId="1" xfId="2" applyNumberFormat="1" applyFont="1" applyFill="1" applyBorder="1" applyAlignment="1" applyProtection="1">
      <alignment horizontal="center" vertical="top"/>
    </xf>
    <xf numFmtId="0" fontId="9" fillId="2" borderId="1" xfId="2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>
      <alignment vertical="top"/>
    </xf>
    <xf numFmtId="4" fontId="8" fillId="0" borderId="0" xfId="1" applyNumberFormat="1" applyFont="1" applyFill="1" applyBorder="1" applyAlignment="1">
      <alignment vertical="top"/>
    </xf>
    <xf numFmtId="0" fontId="7" fillId="0" borderId="8" xfId="2" applyNumberFormat="1" applyFont="1" applyFill="1" applyBorder="1" applyAlignment="1" applyProtection="1">
      <alignment vertical="top"/>
    </xf>
    <xf numFmtId="0" fontId="11" fillId="0" borderId="1" xfId="0" applyFont="1" applyBorder="1" applyAlignment="1">
      <alignment horizontal="center" vertical="center"/>
    </xf>
    <xf numFmtId="0" fontId="0" fillId="0" borderId="0" xfId="0" applyFill="1"/>
    <xf numFmtId="0" fontId="0" fillId="6" borderId="0" xfId="0" applyFill="1"/>
    <xf numFmtId="0" fontId="14" fillId="6" borderId="25" xfId="0" applyFont="1" applyFill="1" applyBorder="1"/>
    <xf numFmtId="0" fontId="15" fillId="6" borderId="25" xfId="0" applyFont="1" applyFill="1" applyBorder="1"/>
    <xf numFmtId="0" fontId="15" fillId="6" borderId="9" xfId="0" applyFont="1" applyFill="1" applyBorder="1"/>
    <xf numFmtId="0" fontId="0" fillId="4" borderId="0" xfId="0" applyFill="1"/>
    <xf numFmtId="0" fontId="16" fillId="0" borderId="1" xfId="0" applyFont="1" applyBorder="1"/>
    <xf numFmtId="0" fontId="16" fillId="4" borderId="1" xfId="0" applyFont="1" applyFill="1" applyBorder="1"/>
    <xf numFmtId="0" fontId="14" fillId="0" borderId="1" xfId="0" applyFont="1" applyBorder="1"/>
    <xf numFmtId="0" fontId="16" fillId="0" borderId="1" xfId="0" applyFont="1" applyFill="1" applyBorder="1"/>
    <xf numFmtId="0" fontId="16" fillId="0" borderId="0" xfId="0" applyFont="1"/>
    <xf numFmtId="0" fontId="18" fillId="0" borderId="1" xfId="0" applyFont="1" applyBorder="1"/>
    <xf numFmtId="0" fontId="15" fillId="4" borderId="1" xfId="0" applyFont="1" applyFill="1" applyBorder="1"/>
    <xf numFmtId="0" fontId="16" fillId="0" borderId="1" xfId="0" applyFont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16" fillId="0" borderId="1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left" wrapText="1"/>
    </xf>
    <xf numFmtId="0" fontId="16" fillId="0" borderId="27" xfId="0" applyFont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6" fillId="4" borderId="9" xfId="0" applyFont="1" applyFill="1" applyBorder="1" applyAlignment="1">
      <alignment horizontal="center" wrapText="1"/>
    </xf>
    <xf numFmtId="0" fontId="16" fillId="7" borderId="27" xfId="0" applyFont="1" applyFill="1" applyBorder="1" applyAlignment="1">
      <alignment horizontal="center" wrapText="1"/>
    </xf>
    <xf numFmtId="0" fontId="16" fillId="0" borderId="27" xfId="0" applyFont="1" applyBorder="1"/>
    <xf numFmtId="0" fontId="16" fillId="0" borderId="27" xfId="0" applyFont="1" applyBorder="1" applyAlignment="1" applyProtection="1">
      <alignment horizontal="left" wrapText="1"/>
      <protection locked="0"/>
    </xf>
    <xf numFmtId="0" fontId="16" fillId="0" borderId="11" xfId="0" applyFont="1" applyBorder="1"/>
    <xf numFmtId="0" fontId="16" fillId="0" borderId="11" xfId="0" applyFont="1" applyBorder="1" applyAlignment="1" applyProtection="1">
      <alignment horizontal="left" wrapText="1"/>
      <protection locked="0"/>
    </xf>
    <xf numFmtId="0" fontId="16" fillId="4" borderId="8" xfId="0" applyFont="1" applyFill="1" applyBorder="1"/>
    <xf numFmtId="0" fontId="19" fillId="4" borderId="9" xfId="0" applyFont="1" applyFill="1" applyBorder="1" applyAlignment="1" applyProtection="1">
      <alignment horizontal="left" wrapText="1"/>
      <protection locked="0"/>
    </xf>
    <xf numFmtId="0" fontId="16" fillId="6" borderId="27" xfId="0" applyFont="1" applyFill="1" applyBorder="1"/>
    <xf numFmtId="0" fontId="15" fillId="6" borderId="27" xfId="0" applyFont="1" applyFill="1" applyBorder="1"/>
    <xf numFmtId="0" fontId="15" fillId="4" borderId="9" xfId="0" applyFont="1" applyFill="1" applyBorder="1"/>
    <xf numFmtId="0" fontId="16" fillId="6" borderId="24" xfId="0" applyFont="1" applyFill="1" applyBorder="1"/>
    <xf numFmtId="0" fontId="14" fillId="0" borderId="11" xfId="0" applyFont="1" applyBorder="1"/>
    <xf numFmtId="0" fontId="16" fillId="0" borderId="0" xfId="0" applyFont="1" applyBorder="1"/>
    <xf numFmtId="0" fontId="16" fillId="6" borderId="8" xfId="0" applyFont="1" applyFill="1" applyBorder="1"/>
    <xf numFmtId="0" fontId="19" fillId="4" borderId="9" xfId="0" applyFont="1" applyFill="1" applyBorder="1" applyAlignment="1">
      <alignment horizontal="left" wrapText="1"/>
    </xf>
    <xf numFmtId="0" fontId="16" fillId="0" borderId="11" xfId="0" applyFont="1" applyBorder="1" applyAlignment="1"/>
    <xf numFmtId="0" fontId="16" fillId="0" borderId="11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27" xfId="0" applyFont="1" applyFill="1" applyBorder="1"/>
    <xf numFmtId="0" fontId="16" fillId="0" borderId="27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4" fillId="6" borderId="9" xfId="0" applyFont="1" applyFill="1" applyBorder="1"/>
    <xf numFmtId="0" fontId="16" fillId="4" borderId="0" xfId="0" applyFont="1" applyFill="1"/>
    <xf numFmtId="0" fontId="16" fillId="0" borderId="0" xfId="1" applyFont="1" applyBorder="1" applyAlignment="1">
      <alignment horizontal="left" vertical="top"/>
    </xf>
    <xf numFmtId="0" fontId="16" fillId="0" borderId="0" xfId="1" applyFont="1" applyBorder="1" applyAlignment="1">
      <alignment vertical="top"/>
    </xf>
    <xf numFmtId="0" fontId="16" fillId="0" borderId="0" xfId="3" applyFont="1" applyBorder="1" applyAlignment="1">
      <alignment vertical="top"/>
    </xf>
    <xf numFmtId="0" fontId="14" fillId="0" borderId="0" xfId="1" applyFont="1" applyBorder="1" applyAlignment="1">
      <alignment horizontal="left" vertical="top"/>
    </xf>
    <xf numFmtId="49" fontId="15" fillId="0" borderId="0" xfId="2" applyNumberFormat="1" applyFont="1" applyFill="1" applyBorder="1" applyAlignment="1" applyProtection="1">
      <alignment vertical="top"/>
    </xf>
    <xf numFmtId="49" fontId="22" fillId="2" borderId="2" xfId="2" applyNumberFormat="1" applyFont="1" applyFill="1" applyBorder="1" applyAlignment="1" applyProtection="1">
      <alignment horizontal="center" vertical="top"/>
    </xf>
    <xf numFmtId="0" fontId="22" fillId="2" borderId="3" xfId="2" applyNumberFormat="1" applyFont="1" applyFill="1" applyBorder="1" applyAlignment="1" applyProtection="1">
      <alignment horizontal="center" vertical="top"/>
    </xf>
    <xf numFmtId="2" fontId="22" fillId="2" borderId="3" xfId="2" applyNumberFormat="1" applyFont="1" applyFill="1" applyBorder="1" applyAlignment="1" applyProtection="1">
      <alignment horizontal="center" vertical="top"/>
    </xf>
    <xf numFmtId="4" fontId="22" fillId="2" borderId="3" xfId="2" applyNumberFormat="1" applyFont="1" applyFill="1" applyBorder="1" applyAlignment="1" applyProtection="1">
      <alignment horizontal="center" vertical="top"/>
    </xf>
    <xf numFmtId="4" fontId="22" fillId="2" borderId="4" xfId="2" applyNumberFormat="1" applyFont="1" applyFill="1" applyBorder="1" applyAlignment="1" applyProtection="1">
      <alignment horizontal="center" vertical="top"/>
    </xf>
    <xf numFmtId="49" fontId="22" fillId="2" borderId="5" xfId="2" applyNumberFormat="1" applyFont="1" applyFill="1" applyBorder="1" applyAlignment="1" applyProtection="1">
      <alignment horizontal="center" vertical="top"/>
    </xf>
    <xf numFmtId="0" fontId="22" fillId="2" borderId="6" xfId="2" applyNumberFormat="1" applyFont="1" applyFill="1" applyBorder="1" applyAlignment="1" applyProtection="1">
      <alignment vertical="top"/>
    </xf>
    <xf numFmtId="0" fontId="22" fillId="2" borderId="6" xfId="2" applyNumberFormat="1" applyFont="1" applyFill="1" applyBorder="1" applyAlignment="1" applyProtection="1">
      <alignment horizontal="center" vertical="top"/>
    </xf>
    <xf numFmtId="2" fontId="22" fillId="2" borderId="6" xfId="2" applyNumberFormat="1" applyFont="1" applyFill="1" applyBorder="1" applyAlignment="1" applyProtection="1">
      <alignment horizontal="center" vertical="top"/>
    </xf>
    <xf numFmtId="4" fontId="22" fillId="2" borderId="6" xfId="2" applyNumberFormat="1" applyFont="1" applyFill="1" applyBorder="1" applyAlignment="1" applyProtection="1">
      <alignment horizontal="center" vertical="top"/>
    </xf>
    <xf numFmtId="4" fontId="22" fillId="2" borderId="7" xfId="2" applyNumberFormat="1" applyFont="1" applyFill="1" applyBorder="1" applyAlignment="1" applyProtection="1">
      <alignment horizontal="center" vertical="top"/>
    </xf>
    <xf numFmtId="0" fontId="22" fillId="2" borderId="1" xfId="2" applyNumberFormat="1" applyFont="1" applyFill="1" applyBorder="1" applyAlignment="1" applyProtection="1">
      <alignment horizontal="center" vertical="top"/>
    </xf>
    <xf numFmtId="0" fontId="22" fillId="2" borderId="1" xfId="2" applyNumberFormat="1" applyFont="1" applyFill="1" applyBorder="1" applyAlignment="1" applyProtection="1">
      <alignment horizontal="center" vertical="top" wrapText="1"/>
    </xf>
    <xf numFmtId="0" fontId="18" fillId="6" borderId="8" xfId="1" applyFont="1" applyFill="1" applyBorder="1" applyAlignment="1">
      <alignment horizontal="center" vertical="top" wrapText="1"/>
    </xf>
    <xf numFmtId="0" fontId="15" fillId="6" borderId="9" xfId="2" applyNumberFormat="1" applyFont="1" applyFill="1" applyBorder="1" applyAlignment="1" applyProtection="1">
      <alignment vertical="top"/>
    </xf>
    <xf numFmtId="0" fontId="18" fillId="4" borderId="8" xfId="1" applyFont="1" applyFill="1" applyBorder="1" applyAlignment="1">
      <alignment horizontal="center" vertical="top" wrapText="1"/>
    </xf>
    <xf numFmtId="0" fontId="19" fillId="4" borderId="9" xfId="2" applyNumberFormat="1" applyFont="1" applyFill="1" applyBorder="1" applyAlignment="1" applyProtection="1">
      <alignment vertical="top"/>
    </xf>
    <xf numFmtId="0" fontId="16" fillId="0" borderId="1" xfId="1" applyFont="1" applyFill="1" applyBorder="1" applyAlignment="1">
      <alignment horizontal="center" vertical="top" wrapText="1"/>
    </xf>
    <xf numFmtId="0" fontId="16" fillId="0" borderId="1" xfId="2" applyNumberFormat="1" applyFont="1" applyFill="1" applyBorder="1" applyAlignment="1" applyProtection="1">
      <alignment vertical="top" wrapText="1"/>
    </xf>
    <xf numFmtId="0" fontId="17" fillId="0" borderId="1" xfId="3" applyFont="1" applyFill="1" applyBorder="1" applyAlignment="1">
      <alignment vertical="top" wrapText="1"/>
    </xf>
    <xf numFmtId="0" fontId="16" fillId="0" borderId="12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16" fillId="0" borderId="17" xfId="1" applyFont="1" applyFill="1" applyBorder="1" applyAlignment="1">
      <alignment horizontal="center" vertical="top" wrapText="1"/>
    </xf>
    <xf numFmtId="0" fontId="16" fillId="0" borderId="15" xfId="2" applyNumberFormat="1" applyFont="1" applyFill="1" applyBorder="1" applyAlignment="1" applyProtection="1">
      <alignment vertical="top" wrapText="1"/>
    </xf>
    <xf numFmtId="0" fontId="16" fillId="0" borderId="16" xfId="1" applyFont="1" applyFill="1" applyBorder="1" applyAlignment="1">
      <alignment horizontal="center" vertical="top" wrapText="1"/>
    </xf>
    <xf numFmtId="0" fontId="16" fillId="0" borderId="15" xfId="2" applyFont="1" applyBorder="1" applyAlignment="1">
      <alignment vertical="top" wrapText="1"/>
    </xf>
    <xf numFmtId="0" fontId="17" fillId="0" borderId="15" xfId="1" applyFont="1" applyBorder="1" applyAlignment="1">
      <alignment vertical="top" wrapText="1"/>
    </xf>
    <xf numFmtId="0" fontId="20" fillId="4" borderId="8" xfId="1" applyFont="1" applyFill="1" applyBorder="1" applyAlignment="1">
      <alignment horizontal="center" vertical="top" wrapText="1"/>
    </xf>
    <xf numFmtId="0" fontId="19" fillId="4" borderId="9" xfId="2" applyNumberFormat="1" applyFont="1" applyFill="1" applyBorder="1" applyAlignment="1" applyProtection="1">
      <alignment horizontal="justify" vertical="top" wrapText="1"/>
    </xf>
    <xf numFmtId="0" fontId="16" fillId="0" borderId="11" xfId="3" applyFont="1" applyFill="1" applyBorder="1" applyAlignment="1">
      <alignment horizontal="center" vertical="top"/>
    </xf>
    <xf numFmtId="0" fontId="16" fillId="0" borderId="13" xfId="1" applyFont="1" applyFill="1" applyBorder="1" applyAlignment="1">
      <alignment horizontal="center" vertical="top" wrapText="1"/>
    </xf>
    <xf numFmtId="0" fontId="16" fillId="0" borderId="1" xfId="1" applyFont="1" applyFill="1" applyBorder="1" applyAlignment="1">
      <alignment vertical="top"/>
    </xf>
    <xf numFmtId="0" fontId="16" fillId="0" borderId="18" xfId="1" applyFont="1" applyBorder="1" applyAlignment="1">
      <alignment horizontal="center" vertical="top"/>
    </xf>
    <xf numFmtId="0" fontId="16" fillId="0" borderId="24" xfId="2" applyNumberFormat="1" applyFont="1" applyFill="1" applyBorder="1" applyAlignment="1" applyProtection="1">
      <alignment vertical="top"/>
    </xf>
    <xf numFmtId="0" fontId="16" fillId="4" borderId="8" xfId="1" applyFont="1" applyFill="1" applyBorder="1" applyAlignment="1">
      <alignment horizontal="center" vertical="top"/>
    </xf>
    <xf numFmtId="0" fontId="15" fillId="4" borderId="9" xfId="1" applyFont="1" applyFill="1" applyBorder="1" applyAlignment="1">
      <alignment vertical="top"/>
    </xf>
    <xf numFmtId="0" fontId="16" fillId="0" borderId="11" xfId="1" applyFont="1" applyBorder="1" applyAlignment="1">
      <alignment horizontal="center" vertical="top"/>
    </xf>
    <xf numFmtId="0" fontId="14" fillId="0" borderId="11" xfId="2" applyNumberFormat="1" applyFont="1" applyFill="1" applyBorder="1" applyAlignment="1" applyProtection="1">
      <alignment vertical="top"/>
    </xf>
    <xf numFmtId="0" fontId="16" fillId="0" borderId="1" xfId="1" applyFont="1" applyBorder="1" applyAlignment="1">
      <alignment horizontal="center" vertical="top"/>
    </xf>
    <xf numFmtId="0" fontId="14" fillId="0" borderId="1" xfId="2" applyNumberFormat="1" applyFont="1" applyFill="1" applyBorder="1" applyAlignment="1" applyProtection="1">
      <alignment vertical="top"/>
    </xf>
    <xf numFmtId="0" fontId="14" fillId="0" borderId="8" xfId="2" applyNumberFormat="1" applyFont="1" applyFill="1" applyBorder="1" applyAlignment="1" applyProtection="1">
      <alignment vertical="top"/>
    </xf>
    <xf numFmtId="0" fontId="17" fillId="0" borderId="1" xfId="2" applyNumberFormat="1" applyFont="1" applyFill="1" applyBorder="1" applyAlignment="1" applyProtection="1">
      <alignment vertical="top"/>
    </xf>
    <xf numFmtId="0" fontId="16" fillId="0" borderId="24" xfId="1" applyFont="1" applyBorder="1" applyAlignment="1">
      <alignment horizontal="center" vertical="top"/>
    </xf>
    <xf numFmtId="0" fontId="17" fillId="0" borderId="24" xfId="2" applyNumberFormat="1" applyFont="1" applyFill="1" applyBorder="1" applyAlignment="1" applyProtection="1">
      <alignment vertical="top"/>
    </xf>
    <xf numFmtId="0" fontId="15" fillId="6" borderId="24" xfId="2" applyNumberFormat="1" applyFont="1" applyFill="1" applyBorder="1" applyAlignment="1" applyProtection="1">
      <alignment vertical="top"/>
    </xf>
    <xf numFmtId="0" fontId="16" fillId="0" borderId="11" xfId="1" applyFont="1" applyFill="1" applyBorder="1" applyAlignment="1">
      <alignment horizontal="center" vertical="top" wrapText="1"/>
    </xf>
    <xf numFmtId="0" fontId="16" fillId="0" borderId="11" xfId="2" applyNumberFormat="1" applyFont="1" applyFill="1" applyBorder="1" applyAlignment="1" applyProtection="1">
      <alignment vertical="top" wrapText="1"/>
    </xf>
    <xf numFmtId="0" fontId="16" fillId="0" borderId="19" xfId="1" applyFont="1" applyFill="1" applyBorder="1" applyAlignment="1">
      <alignment horizontal="center" vertical="top" wrapText="1"/>
    </xf>
    <xf numFmtId="0" fontId="16" fillId="0" borderId="19" xfId="2" applyNumberFormat="1" applyFont="1" applyFill="1" applyBorder="1" applyAlignment="1" applyProtection="1">
      <alignment vertical="top" wrapText="1"/>
    </xf>
    <xf numFmtId="0" fontId="17" fillId="0" borderId="19" xfId="3" applyFont="1" applyFill="1" applyBorder="1" applyAlignment="1">
      <alignment vertical="top" wrapText="1"/>
    </xf>
    <xf numFmtId="0" fontId="16" fillId="0" borderId="19" xfId="1" applyFont="1" applyFill="1" applyBorder="1" applyAlignment="1">
      <alignment vertical="top" wrapText="1"/>
    </xf>
    <xf numFmtId="0" fontId="16" fillId="0" borderId="15" xfId="1" applyFont="1" applyFill="1" applyBorder="1" applyAlignment="1">
      <alignment vertical="top" wrapText="1"/>
    </xf>
    <xf numFmtId="0" fontId="16" fillId="0" borderId="19" xfId="9" applyFont="1" applyBorder="1" applyAlignment="1">
      <alignment vertical="center" wrapText="1"/>
    </xf>
    <xf numFmtId="0" fontId="16" fillId="0" borderId="27" xfId="1" applyFont="1" applyFill="1" applyBorder="1" applyAlignment="1">
      <alignment horizontal="center" vertical="top" wrapText="1"/>
    </xf>
    <xf numFmtId="0" fontId="17" fillId="0" borderId="27" xfId="3" applyFont="1" applyFill="1" applyBorder="1" applyAlignment="1">
      <alignment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 vertical="top" wrapText="1"/>
    </xf>
    <xf numFmtId="0" fontId="17" fillId="0" borderId="0" xfId="2" applyNumberFormat="1" applyFont="1" applyFill="1" applyBorder="1" applyAlignment="1" applyProtection="1">
      <alignment vertical="top"/>
    </xf>
    <xf numFmtId="0" fontId="15" fillId="6" borderId="25" xfId="2" applyNumberFormat="1" applyFont="1" applyFill="1" applyBorder="1" applyAlignment="1" applyProtection="1">
      <alignment vertical="top"/>
    </xf>
    <xf numFmtId="0" fontId="16" fillId="0" borderId="29" xfId="1" applyFont="1" applyFill="1" applyBorder="1" applyAlignment="1">
      <alignment horizontal="center" vertical="top" wrapText="1"/>
    </xf>
    <xf numFmtId="0" fontId="16" fillId="0" borderId="29" xfId="2" applyNumberFormat="1" applyFont="1" applyFill="1" applyBorder="1" applyAlignment="1" applyProtection="1">
      <alignment vertical="top" wrapText="1"/>
    </xf>
    <xf numFmtId="0" fontId="16" fillId="0" borderId="19" xfId="1" applyFont="1" applyBorder="1" applyAlignment="1">
      <alignment horizontal="center" vertical="top" wrapText="1"/>
    </xf>
    <xf numFmtId="0" fontId="16" fillId="0" borderId="19" xfId="2" applyNumberFormat="1" applyFont="1" applyBorder="1" applyAlignment="1" applyProtection="1">
      <alignment vertical="top" wrapText="1"/>
    </xf>
    <xf numFmtId="0" fontId="17" fillId="0" borderId="19" xfId="3" applyFont="1" applyBorder="1" applyAlignment="1">
      <alignment vertical="top" wrapText="1"/>
    </xf>
    <xf numFmtId="0" fontId="18" fillId="4" borderId="20" xfId="1" applyFont="1" applyFill="1" applyBorder="1" applyAlignment="1">
      <alignment horizontal="center" vertical="top" wrapText="1"/>
    </xf>
    <xf numFmtId="0" fontId="19" fillId="4" borderId="22" xfId="2" applyNumberFormat="1" applyFont="1" applyFill="1" applyBorder="1" applyAlignment="1" applyProtection="1">
      <alignment vertical="top"/>
    </xf>
    <xf numFmtId="0" fontId="16" fillId="0" borderId="14" xfId="1" applyFont="1" applyFill="1" applyBorder="1" applyAlignment="1">
      <alignment vertical="top"/>
    </xf>
    <xf numFmtId="0" fontId="16" fillId="0" borderId="27" xfId="1" applyFont="1" applyFill="1" applyBorder="1" applyAlignment="1">
      <alignment vertical="top" wrapText="1"/>
    </xf>
    <xf numFmtId="0" fontId="16" fillId="0" borderId="30" xfId="1" applyFont="1" applyFill="1" applyBorder="1" applyAlignment="1">
      <alignment horizontal="center" vertical="top" wrapText="1"/>
    </xf>
    <xf numFmtId="0" fontId="14" fillId="0" borderId="30" xfId="2" applyNumberFormat="1" applyFont="1" applyFill="1" applyBorder="1" applyAlignment="1" applyProtection="1">
      <alignment vertical="top"/>
    </xf>
    <xf numFmtId="0" fontId="16" fillId="0" borderId="8" xfId="1" applyFont="1" applyFill="1" applyBorder="1" applyAlignment="1">
      <alignment horizontal="center" vertical="top" wrapText="1"/>
    </xf>
    <xf numFmtId="0" fontId="17" fillId="0" borderId="8" xfId="2" applyNumberFormat="1" applyFont="1" applyFill="1" applyBorder="1" applyAlignment="1" applyProtection="1">
      <alignment vertical="top"/>
    </xf>
    <xf numFmtId="0" fontId="14" fillId="0" borderId="9" xfId="2" applyNumberFormat="1" applyFont="1" applyFill="1" applyBorder="1" applyAlignment="1" applyProtection="1">
      <alignment vertical="top"/>
    </xf>
    <xf numFmtId="0" fontId="19" fillId="4" borderId="9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/>
    <xf numFmtId="0" fontId="16" fillId="0" borderId="11" xfId="0" applyNumberFormat="1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left"/>
    </xf>
    <xf numFmtId="0" fontId="14" fillId="0" borderId="11" xfId="0" applyFont="1" applyFill="1" applyBorder="1"/>
    <xf numFmtId="167" fontId="19" fillId="4" borderId="0" xfId="0" applyNumberFormat="1" applyFont="1" applyFill="1" applyBorder="1" applyAlignment="1" applyProtection="1">
      <alignment horizontal="left" wrapText="1"/>
    </xf>
    <xf numFmtId="167" fontId="25" fillId="4" borderId="0" xfId="0" applyNumberFormat="1" applyFont="1" applyFill="1" applyBorder="1" applyAlignment="1" applyProtection="1">
      <alignment horizontal="center"/>
    </xf>
    <xf numFmtId="167" fontId="16" fillId="8" borderId="1" xfId="0" applyNumberFormat="1" applyFont="1" applyFill="1" applyBorder="1" applyAlignment="1">
      <alignment horizontal="left" vertical="center" wrapText="1"/>
    </xf>
    <xf numFmtId="167" fontId="16" fillId="8" borderId="1" xfId="0" applyNumberFormat="1" applyFont="1" applyFill="1" applyBorder="1" applyAlignment="1">
      <alignment horizontal="center"/>
    </xf>
    <xf numFmtId="167" fontId="19" fillId="8" borderId="0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horizontal="center" wrapText="1"/>
      <protection locked="0"/>
    </xf>
    <xf numFmtId="0" fontId="16" fillId="4" borderId="24" xfId="0" applyFont="1" applyFill="1" applyBorder="1"/>
    <xf numFmtId="0" fontId="16" fillId="4" borderId="30" xfId="0" applyFont="1" applyFill="1" applyBorder="1"/>
    <xf numFmtId="167" fontId="19" fillId="4" borderId="14" xfId="0" applyNumberFormat="1" applyFont="1" applyFill="1" applyBorder="1" applyAlignment="1" applyProtection="1">
      <alignment horizontal="left" wrapText="1"/>
    </xf>
    <xf numFmtId="167" fontId="25" fillId="4" borderId="14" xfId="0" applyNumberFormat="1" applyFont="1" applyFill="1" applyBorder="1" applyAlignment="1" applyProtection="1">
      <alignment horizontal="center"/>
    </xf>
    <xf numFmtId="167" fontId="16" fillId="8" borderId="1" xfId="0" applyNumberFormat="1" applyFont="1" applyFill="1" applyBorder="1" applyAlignment="1" applyProtection="1">
      <alignment horizontal="left" wrapText="1"/>
    </xf>
    <xf numFmtId="167" fontId="21" fillId="8" borderId="1" xfId="0" applyNumberFormat="1" applyFont="1" applyFill="1" applyBorder="1" applyAlignment="1" applyProtection="1">
      <alignment horizontal="center"/>
    </xf>
    <xf numFmtId="167" fontId="16" fillId="8" borderId="1" xfId="0" applyNumberFormat="1" applyFont="1" applyFill="1" applyBorder="1" applyAlignment="1" applyProtection="1">
      <alignment horizontal="left" vertical="center" wrapText="1"/>
    </xf>
    <xf numFmtId="167" fontId="25" fillId="8" borderId="1" xfId="0" applyNumberFormat="1" applyFont="1" applyFill="1" applyBorder="1" applyAlignment="1" applyProtection="1">
      <alignment horizontal="center"/>
    </xf>
    <xf numFmtId="167" fontId="16" fillId="8" borderId="1" xfId="0" applyNumberFormat="1" applyFont="1" applyFill="1" applyBorder="1" applyAlignment="1" applyProtection="1">
      <alignment horizontal="center" vertical="center"/>
    </xf>
    <xf numFmtId="0" fontId="16" fillId="4" borderId="18" xfId="0" applyFont="1" applyFill="1" applyBorder="1"/>
    <xf numFmtId="3" fontId="16" fillId="0" borderId="1" xfId="11" applyNumberFormat="1" applyFont="1" applyBorder="1" applyAlignment="1">
      <alignment vertical="center" wrapText="1"/>
    </xf>
    <xf numFmtId="168" fontId="16" fillId="0" borderId="1" xfId="11" applyNumberFormat="1" applyFont="1" applyBorder="1" applyAlignment="1">
      <alignment horizontal="center"/>
    </xf>
    <xf numFmtId="0" fontId="16" fillId="0" borderId="1" xfId="11" applyFont="1" applyBorder="1" applyAlignment="1">
      <alignment vertical="center" wrapText="1"/>
    </xf>
    <xf numFmtId="0" fontId="16" fillId="0" borderId="1" xfId="11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21" fillId="0" borderId="1" xfId="0" applyFont="1" applyBorder="1" applyAlignment="1" applyProtection="1">
      <alignment horizontal="center" wrapText="1"/>
      <protection locked="0"/>
    </xf>
    <xf numFmtId="0" fontId="16" fillId="0" borderId="0" xfId="1" applyFont="1" applyBorder="1" applyAlignment="1">
      <alignment horizontal="center" vertical="top"/>
    </xf>
    <xf numFmtId="49" fontId="16" fillId="0" borderId="0" xfId="2" applyNumberFormat="1" applyFont="1" applyFill="1" applyBorder="1" applyAlignment="1" applyProtection="1">
      <alignment horizontal="center" vertical="top"/>
    </xf>
    <xf numFmtId="0" fontId="18" fillId="6" borderId="9" xfId="1" applyFont="1" applyFill="1" applyBorder="1" applyAlignment="1">
      <alignment horizontal="center" vertical="top" wrapText="1"/>
    </xf>
    <xf numFmtId="4" fontId="18" fillId="6" borderId="9" xfId="1" applyNumberFormat="1" applyFont="1" applyFill="1" applyBorder="1" applyAlignment="1">
      <alignment horizontal="center" vertical="top" wrapText="1"/>
    </xf>
    <xf numFmtId="0" fontId="18" fillId="4" borderId="9" xfId="1" applyFont="1" applyFill="1" applyBorder="1" applyAlignment="1">
      <alignment horizontal="center" vertical="top" wrapText="1"/>
    </xf>
    <xf numFmtId="4" fontId="18" fillId="4" borderId="9" xfId="1" applyNumberFormat="1" applyFont="1" applyFill="1" applyBorder="1" applyAlignment="1">
      <alignment horizontal="center" vertical="top" wrapText="1"/>
    </xf>
    <xf numFmtId="0" fontId="16" fillId="0" borderId="1" xfId="2" applyNumberFormat="1" applyFont="1" applyFill="1" applyBorder="1" applyAlignment="1" applyProtection="1">
      <alignment horizontal="center" vertical="top" wrapText="1"/>
    </xf>
    <xf numFmtId="4" fontId="16" fillId="0" borderId="1" xfId="1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/>
    </xf>
    <xf numFmtId="4" fontId="16" fillId="0" borderId="1" xfId="3" applyNumberFormat="1" applyFont="1" applyFill="1" applyBorder="1" applyAlignment="1">
      <alignment horizontal="center" vertical="top"/>
    </xf>
    <xf numFmtId="4" fontId="16" fillId="0" borderId="1" xfId="2" applyNumberFormat="1" applyFont="1" applyFill="1" applyBorder="1" applyAlignment="1" applyProtection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4" fontId="16" fillId="0" borderId="1" xfId="1" applyNumberFormat="1" applyFont="1" applyBorder="1" applyAlignment="1">
      <alignment horizontal="center" vertical="top" wrapText="1"/>
    </xf>
    <xf numFmtId="0" fontId="16" fillId="0" borderId="15" xfId="1" applyFont="1" applyFill="1" applyBorder="1" applyAlignment="1">
      <alignment horizontal="center" vertical="top" wrapText="1"/>
    </xf>
    <xf numFmtId="4" fontId="16" fillId="0" borderId="12" xfId="1" applyNumberFormat="1" applyFont="1" applyFill="1" applyBorder="1" applyAlignment="1">
      <alignment horizontal="center" vertical="top" wrapText="1"/>
    </xf>
    <xf numFmtId="0" fontId="16" fillId="0" borderId="15" xfId="2" applyFont="1" applyBorder="1" applyAlignment="1">
      <alignment horizontal="center" vertical="top" wrapText="1"/>
    </xf>
    <xf numFmtId="4" fontId="16" fillId="0" borderId="15" xfId="1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20" fillId="4" borderId="9" xfId="1" applyFont="1" applyFill="1" applyBorder="1" applyAlignment="1">
      <alignment horizontal="center" vertical="top" wrapText="1"/>
    </xf>
    <xf numFmtId="4" fontId="20" fillId="4" borderId="9" xfId="1" applyNumberFormat="1" applyFont="1" applyFill="1" applyBorder="1" applyAlignment="1">
      <alignment horizontal="center" vertical="top" wrapText="1"/>
    </xf>
    <xf numFmtId="0" fontId="14" fillId="0" borderId="25" xfId="1" applyFont="1" applyFill="1" applyBorder="1" applyAlignment="1">
      <alignment horizontal="center" vertical="top"/>
    </xf>
    <xf numFmtId="4" fontId="14" fillId="0" borderId="25" xfId="1" applyNumberFormat="1" applyFont="1" applyFill="1" applyBorder="1" applyAlignment="1">
      <alignment horizontal="center" vertical="top"/>
    </xf>
    <xf numFmtId="0" fontId="14" fillId="4" borderId="9" xfId="1" applyFont="1" applyFill="1" applyBorder="1" applyAlignment="1">
      <alignment horizontal="center" vertical="top"/>
    </xf>
    <xf numFmtId="4" fontId="14" fillId="4" borderId="9" xfId="1" applyNumberFormat="1" applyFont="1" applyFill="1" applyBorder="1" applyAlignment="1">
      <alignment horizontal="center" vertical="top"/>
    </xf>
    <xf numFmtId="0" fontId="14" fillId="0" borderId="11" xfId="1" applyFont="1" applyFill="1" applyBorder="1" applyAlignment="1">
      <alignment horizontal="center" vertical="top"/>
    </xf>
    <xf numFmtId="4" fontId="14" fillId="0" borderId="11" xfId="1" applyNumberFormat="1" applyFont="1" applyFill="1" applyBorder="1" applyAlignment="1">
      <alignment horizontal="center" vertical="top"/>
    </xf>
    <xf numFmtId="0" fontId="14" fillId="0" borderId="1" xfId="1" applyFont="1" applyFill="1" applyBorder="1" applyAlignment="1">
      <alignment horizontal="center" vertical="top"/>
    </xf>
    <xf numFmtId="4" fontId="14" fillId="0" borderId="1" xfId="1" applyNumberFormat="1" applyFont="1" applyFill="1" applyBorder="1" applyAlignment="1">
      <alignment horizontal="center" vertical="top"/>
    </xf>
    <xf numFmtId="0" fontId="16" fillId="0" borderId="11" xfId="2" applyNumberFormat="1" applyFont="1" applyFill="1" applyBorder="1" applyAlignment="1" applyProtection="1">
      <alignment horizontal="center" vertical="top" wrapText="1"/>
    </xf>
    <xf numFmtId="4" fontId="16" fillId="0" borderId="13" xfId="1" applyNumberFormat="1" applyFont="1" applyFill="1" applyBorder="1" applyAlignment="1">
      <alignment horizontal="center" vertical="top" wrapText="1"/>
    </xf>
    <xf numFmtId="0" fontId="16" fillId="0" borderId="19" xfId="2" applyNumberFormat="1" applyFont="1" applyFill="1" applyBorder="1" applyAlignment="1" applyProtection="1">
      <alignment horizontal="center" vertical="top" wrapText="1"/>
    </xf>
    <xf numFmtId="4" fontId="16" fillId="0" borderId="20" xfId="1" applyNumberFormat="1" applyFont="1" applyFill="1" applyBorder="1" applyAlignment="1">
      <alignment horizontal="center" vertical="top" wrapText="1"/>
    </xf>
    <xf numFmtId="4" fontId="16" fillId="0" borderId="20" xfId="3" applyNumberFormat="1" applyFont="1" applyFill="1" applyBorder="1" applyAlignment="1">
      <alignment horizontal="center" vertical="top"/>
    </xf>
    <xf numFmtId="0" fontId="16" fillId="0" borderId="19" xfId="3" applyFont="1" applyFill="1" applyBorder="1" applyAlignment="1">
      <alignment horizontal="center" vertical="top"/>
    </xf>
    <xf numFmtId="4" fontId="16" fillId="0" borderId="20" xfId="0" applyNumberFormat="1" applyFont="1" applyBorder="1" applyAlignment="1">
      <alignment horizontal="center" vertical="center"/>
    </xf>
    <xf numFmtId="4" fontId="16" fillId="0" borderId="21" xfId="1" applyNumberFormat="1" applyFont="1" applyFill="1" applyBorder="1" applyAlignment="1">
      <alignment horizontal="center" vertical="top" wrapText="1"/>
    </xf>
    <xf numFmtId="0" fontId="16" fillId="0" borderId="27" xfId="2" applyNumberFormat="1" applyFont="1" applyFill="1" applyBorder="1" applyAlignment="1" applyProtection="1">
      <alignment horizontal="center" vertical="top" wrapText="1"/>
    </xf>
    <xf numFmtId="4" fontId="16" fillId="0" borderId="24" xfId="0" applyNumberFormat="1" applyFont="1" applyBorder="1" applyAlignment="1">
      <alignment horizontal="center" vertical="center"/>
    </xf>
    <xf numFmtId="0" fontId="16" fillId="4" borderId="9" xfId="2" applyNumberFormat="1" applyFont="1" applyFill="1" applyBorder="1" applyAlignment="1" applyProtection="1">
      <alignment horizontal="center" vertical="top" wrapText="1"/>
    </xf>
    <xf numFmtId="4" fontId="16" fillId="4" borderId="9" xfId="0" applyNumberFormat="1" applyFont="1" applyFill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top" wrapText="1"/>
    </xf>
    <xf numFmtId="4" fontId="16" fillId="0" borderId="0" xfId="0" applyNumberFormat="1" applyFont="1" applyBorder="1" applyAlignment="1">
      <alignment horizontal="center" vertical="center"/>
    </xf>
    <xf numFmtId="0" fontId="16" fillId="0" borderId="29" xfId="2" applyNumberFormat="1" applyFont="1" applyFill="1" applyBorder="1" applyAlignment="1" applyProtection="1">
      <alignment horizontal="center" vertical="top" wrapText="1"/>
    </xf>
    <xf numFmtId="4" fontId="16" fillId="0" borderId="30" xfId="1" applyNumberFormat="1" applyFont="1" applyFill="1" applyBorder="1" applyAlignment="1">
      <alignment horizontal="center" vertical="top" wrapText="1"/>
    </xf>
    <xf numFmtId="4" fontId="16" fillId="0" borderId="8" xfId="1" applyNumberFormat="1" applyFont="1" applyFill="1" applyBorder="1" applyAlignment="1">
      <alignment horizontal="center" vertical="top" wrapText="1"/>
    </xf>
    <xf numFmtId="0" fontId="16" fillId="0" borderId="19" xfId="2" applyNumberFormat="1" applyFont="1" applyBorder="1" applyAlignment="1" applyProtection="1">
      <alignment horizontal="center" vertical="top" wrapText="1"/>
    </xf>
    <xf numFmtId="4" fontId="16" fillId="0" borderId="8" xfId="1" applyNumberFormat="1" applyFont="1" applyBorder="1" applyAlignment="1">
      <alignment horizontal="center" vertical="top" wrapText="1"/>
    </xf>
    <xf numFmtId="4" fontId="16" fillId="0" borderId="8" xfId="3" applyNumberFormat="1" applyFont="1" applyFill="1" applyBorder="1" applyAlignment="1">
      <alignment horizontal="center" vertical="top"/>
    </xf>
    <xf numFmtId="0" fontId="16" fillId="0" borderId="8" xfId="0" applyFont="1" applyBorder="1" applyAlignment="1">
      <alignment horizontal="center" vertical="center"/>
    </xf>
    <xf numFmtId="0" fontId="18" fillId="4" borderId="22" xfId="1" applyFont="1" applyFill="1" applyBorder="1" applyAlignment="1">
      <alignment horizontal="center" vertical="top" wrapText="1"/>
    </xf>
    <xf numFmtId="4" fontId="16" fillId="0" borderId="8" xfId="2" applyNumberFormat="1" applyFont="1" applyFill="1" applyBorder="1" applyAlignment="1" applyProtection="1">
      <alignment horizontal="center" vertical="top" wrapText="1"/>
    </xf>
    <xf numFmtId="4" fontId="16" fillId="0" borderId="23" xfId="1" applyNumberFormat="1" applyFont="1" applyBorder="1" applyAlignment="1">
      <alignment horizontal="center" vertical="top" wrapText="1"/>
    </xf>
    <xf numFmtId="0" fontId="16" fillId="0" borderId="14" xfId="1" applyFont="1" applyBorder="1" applyAlignment="1">
      <alignment horizontal="center" vertical="top" wrapText="1"/>
    </xf>
    <xf numFmtId="4" fontId="16" fillId="0" borderId="14" xfId="1" applyNumberFormat="1" applyFont="1" applyBorder="1" applyAlignment="1">
      <alignment horizontal="center" vertical="top" wrapText="1"/>
    </xf>
    <xf numFmtId="0" fontId="16" fillId="0" borderId="27" xfId="1" applyFont="1" applyBorder="1" applyAlignment="1">
      <alignment horizontal="center" vertical="top" wrapText="1"/>
    </xf>
    <xf numFmtId="4" fontId="16" fillId="0" borderId="24" xfId="1" applyNumberFormat="1" applyFont="1" applyBorder="1" applyAlignment="1">
      <alignment horizontal="center" vertical="top" wrapText="1"/>
    </xf>
    <xf numFmtId="0" fontId="16" fillId="4" borderId="9" xfId="1" applyFont="1" applyFill="1" applyBorder="1" applyAlignment="1">
      <alignment horizontal="center" vertical="top" wrapText="1"/>
    </xf>
    <xf numFmtId="4" fontId="16" fillId="4" borderId="9" xfId="1" applyNumberFormat="1" applyFont="1" applyFill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4" fontId="16" fillId="0" borderId="11" xfId="1" applyNumberFormat="1" applyFont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top"/>
    </xf>
    <xf numFmtId="4" fontId="16" fillId="0" borderId="0" xfId="1" applyNumberFormat="1" applyFont="1" applyBorder="1" applyAlignment="1">
      <alignment horizontal="center" vertical="top"/>
    </xf>
    <xf numFmtId="2" fontId="16" fillId="0" borderId="0" xfId="2" applyNumberFormat="1" applyFont="1" applyFill="1" applyBorder="1" applyAlignment="1" applyProtection="1">
      <alignment horizontal="center" vertical="top"/>
    </xf>
    <xf numFmtId="4" fontId="16" fillId="0" borderId="0" xfId="2" applyNumberFormat="1" applyFont="1" applyFill="1" applyBorder="1" applyAlignment="1" applyProtection="1">
      <alignment horizontal="center" vertical="top"/>
    </xf>
    <xf numFmtId="4" fontId="18" fillId="6" borderId="9" xfId="2" applyNumberFormat="1" applyFont="1" applyFill="1" applyBorder="1" applyAlignment="1" applyProtection="1">
      <alignment horizontal="center" vertical="top" wrapText="1"/>
    </xf>
    <xf numFmtId="4" fontId="18" fillId="6" borderId="10" xfId="1" applyNumberFormat="1" applyFont="1" applyFill="1" applyBorder="1" applyAlignment="1">
      <alignment horizontal="center" vertical="top" wrapText="1"/>
    </xf>
    <xf numFmtId="4" fontId="18" fillId="4" borderId="9" xfId="2" applyNumberFormat="1" applyFont="1" applyFill="1" applyBorder="1" applyAlignment="1" applyProtection="1">
      <alignment horizontal="center" vertical="top" wrapText="1"/>
    </xf>
    <xf numFmtId="4" fontId="18" fillId="4" borderId="10" xfId="1" applyNumberFormat="1" applyFont="1" applyFill="1" applyBorder="1" applyAlignment="1">
      <alignment horizontal="center" vertical="top" wrapText="1"/>
    </xf>
    <xf numFmtId="164" fontId="16" fillId="0" borderId="1" xfId="2" applyNumberFormat="1" applyFont="1" applyFill="1" applyBorder="1" applyAlignment="1" applyProtection="1">
      <alignment horizontal="center" vertical="top" wrapText="1"/>
    </xf>
    <xf numFmtId="164" fontId="16" fillId="0" borderId="1" xfId="1" applyNumberFormat="1" applyFont="1" applyFill="1" applyBorder="1" applyAlignment="1">
      <alignment horizontal="center" vertical="top" wrapText="1"/>
    </xf>
    <xf numFmtId="164" fontId="16" fillId="0" borderId="1" xfId="1" applyNumberFormat="1" applyFont="1" applyBorder="1" applyAlignment="1">
      <alignment horizontal="center" vertical="top" wrapText="1"/>
    </xf>
    <xf numFmtId="165" fontId="15" fillId="0" borderId="1" xfId="1" applyNumberFormat="1" applyFont="1" applyFill="1" applyBorder="1" applyAlignment="1">
      <alignment horizontal="center" vertical="top"/>
    </xf>
    <xf numFmtId="4" fontId="16" fillId="0" borderId="15" xfId="2" applyNumberFormat="1" applyFont="1" applyFill="1" applyBorder="1" applyAlignment="1" applyProtection="1">
      <alignment horizontal="center" vertical="top" wrapText="1"/>
    </xf>
    <xf numFmtId="4" fontId="16" fillId="0" borderId="11" xfId="0" applyNumberFormat="1" applyFont="1" applyFill="1" applyBorder="1" applyAlignment="1">
      <alignment horizontal="center" vertical="top"/>
    </xf>
    <xf numFmtId="4" fontId="16" fillId="0" borderId="15" xfId="2" applyNumberFormat="1" applyFont="1" applyBorder="1" applyAlignment="1">
      <alignment horizontal="center" vertical="top" wrapText="1"/>
    </xf>
    <xf numFmtId="4" fontId="16" fillId="0" borderId="11" xfId="3" applyNumberFormat="1" applyFont="1" applyBorder="1" applyAlignment="1">
      <alignment horizontal="center" vertical="top"/>
    </xf>
    <xf numFmtId="4" fontId="20" fillId="4" borderId="9" xfId="2" applyNumberFormat="1" applyFont="1" applyFill="1" applyBorder="1" applyAlignment="1" applyProtection="1">
      <alignment horizontal="center" vertical="top" wrapText="1"/>
    </xf>
    <xf numFmtId="4" fontId="20" fillId="4" borderId="10" xfId="1" applyNumberFormat="1" applyFont="1" applyFill="1" applyBorder="1" applyAlignment="1">
      <alignment horizontal="center" vertical="top" wrapText="1"/>
    </xf>
    <xf numFmtId="4" fontId="14" fillId="0" borderId="26" xfId="1" applyNumberFormat="1" applyFont="1" applyFill="1" applyBorder="1" applyAlignment="1">
      <alignment horizontal="center" vertical="top"/>
    </xf>
    <xf numFmtId="165" fontId="15" fillId="0" borderId="27" xfId="1" applyNumberFormat="1" applyFont="1" applyFill="1" applyBorder="1" applyAlignment="1">
      <alignment horizontal="center" vertical="top"/>
    </xf>
    <xf numFmtId="165" fontId="15" fillId="4" borderId="10" xfId="1" applyNumberFormat="1" applyFont="1" applyFill="1" applyBorder="1" applyAlignment="1">
      <alignment horizontal="center" vertical="top"/>
    </xf>
    <xf numFmtId="165" fontId="15" fillId="0" borderId="11" xfId="1" applyNumberFormat="1" applyFont="1" applyFill="1" applyBorder="1" applyAlignment="1">
      <alignment horizontal="center" vertical="top"/>
    </xf>
    <xf numFmtId="0" fontId="14" fillId="0" borderId="8" xfId="2" applyNumberFormat="1" applyFont="1" applyFill="1" applyBorder="1" applyAlignment="1" applyProtection="1">
      <alignment horizontal="center" vertical="top"/>
    </xf>
    <xf numFmtId="165" fontId="15" fillId="0" borderId="26" xfId="1" applyNumberFormat="1" applyFont="1" applyFill="1" applyBorder="1" applyAlignment="1">
      <alignment horizontal="center" vertical="top"/>
    </xf>
    <xf numFmtId="0" fontId="16" fillId="6" borderId="25" xfId="0" applyFont="1" applyFill="1" applyBorder="1" applyAlignment="1">
      <alignment horizontal="center"/>
    </xf>
    <xf numFmtId="0" fontId="16" fillId="6" borderId="26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6" borderId="27" xfId="0" applyFont="1" applyFill="1" applyBorder="1" applyAlignment="1">
      <alignment horizontal="center"/>
    </xf>
    <xf numFmtId="166" fontId="16" fillId="0" borderId="11" xfId="0" applyNumberFormat="1" applyFont="1" applyBorder="1" applyAlignment="1" applyProtection="1">
      <alignment horizontal="center"/>
      <protection locked="0"/>
    </xf>
    <xf numFmtId="166" fontId="16" fillId="0" borderId="1" xfId="0" applyNumberFormat="1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center" wrapText="1"/>
      <protection locked="0"/>
    </xf>
    <xf numFmtId="166" fontId="16" fillId="0" borderId="27" xfId="0" applyNumberFormat="1" applyFont="1" applyBorder="1" applyAlignment="1" applyProtection="1">
      <alignment horizontal="center"/>
      <protection locked="0"/>
    </xf>
    <xf numFmtId="0" fontId="16" fillId="4" borderId="9" xfId="0" applyFont="1" applyFill="1" applyBorder="1" applyAlignment="1" applyProtection="1">
      <alignment horizontal="center" wrapText="1"/>
      <protection locked="0"/>
    </xf>
    <xf numFmtId="166" fontId="16" fillId="4" borderId="9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164" fontId="25" fillId="4" borderId="14" xfId="0" applyNumberFormat="1" applyFont="1" applyFill="1" applyBorder="1" applyAlignment="1" applyProtection="1">
      <alignment horizontal="center"/>
    </xf>
    <xf numFmtId="0" fontId="16" fillId="4" borderId="14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164" fontId="16" fillId="8" borderId="1" xfId="0" applyNumberFormat="1" applyFont="1" applyFill="1" applyBorder="1" applyAlignment="1">
      <alignment horizontal="center"/>
    </xf>
    <xf numFmtId="166" fontId="16" fillId="0" borderId="1" xfId="0" applyNumberFormat="1" applyFont="1" applyBorder="1" applyAlignment="1" applyProtection="1">
      <alignment horizontal="center" vertical="top"/>
      <protection locked="0"/>
    </xf>
    <xf numFmtId="164" fontId="21" fillId="4" borderId="0" xfId="0" applyNumberFormat="1" applyFont="1" applyFill="1" applyBorder="1" applyAlignment="1" applyProtection="1">
      <alignment horizontal="center"/>
    </xf>
    <xf numFmtId="0" fontId="16" fillId="4" borderId="0" xfId="0" applyFont="1" applyFill="1" applyAlignment="1">
      <alignment horizontal="center"/>
    </xf>
    <xf numFmtId="164" fontId="25" fillId="8" borderId="1" xfId="0" applyNumberFormat="1" applyFont="1" applyFill="1" applyBorder="1" applyAlignment="1" applyProtection="1">
      <alignment horizontal="center"/>
    </xf>
    <xf numFmtId="164" fontId="25" fillId="4" borderId="0" xfId="0" applyNumberFormat="1" applyFont="1" applyFill="1" applyBorder="1" applyAlignment="1" applyProtection="1">
      <alignment horizontal="center"/>
    </xf>
    <xf numFmtId="164" fontId="16" fillId="8" borderId="1" xfId="0" applyNumberFormat="1" applyFont="1" applyFill="1" applyBorder="1" applyAlignment="1" applyProtection="1">
      <alignment horizontal="center"/>
    </xf>
    <xf numFmtId="166" fontId="22" fillId="0" borderId="0" xfId="0" applyNumberFormat="1" applyFont="1" applyAlignment="1" applyProtection="1">
      <alignment horizontal="center"/>
      <protection locked="0"/>
    </xf>
    <xf numFmtId="166" fontId="21" fillId="0" borderId="1" xfId="0" applyNumberFormat="1" applyFont="1" applyBorder="1" applyAlignment="1" applyProtection="1">
      <alignment horizontal="center"/>
      <protection locked="0"/>
    </xf>
    <xf numFmtId="164" fontId="25" fillId="4" borderId="31" xfId="0" applyNumberFormat="1" applyFont="1" applyFill="1" applyBorder="1" applyAlignment="1" applyProtection="1">
      <alignment horizontal="center" vertical="center"/>
    </xf>
    <xf numFmtId="164" fontId="25" fillId="4" borderId="31" xfId="0" applyNumberFormat="1" applyFont="1" applyFill="1" applyBorder="1" applyAlignment="1" applyProtection="1">
      <alignment horizontal="center"/>
    </xf>
    <xf numFmtId="164" fontId="21" fillId="8" borderId="1" xfId="0" applyNumberFormat="1" applyFont="1" applyFill="1" applyBorder="1" applyAlignment="1" applyProtection="1">
      <alignment horizontal="center"/>
    </xf>
    <xf numFmtId="0" fontId="19" fillId="4" borderId="0" xfId="0" applyFont="1" applyFill="1"/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20" fillId="0" borderId="1" xfId="0" applyFont="1" applyFill="1" applyBorder="1"/>
    <xf numFmtId="0" fontId="16" fillId="0" borderId="11" xfId="0" applyFont="1" applyFill="1" applyBorder="1"/>
    <xf numFmtId="0" fontId="16" fillId="0" borderId="11" xfId="0" applyFont="1" applyFill="1" applyBorder="1" applyAlignment="1">
      <alignment horizontal="center"/>
    </xf>
    <xf numFmtId="0" fontId="19" fillId="4" borderId="9" xfId="0" applyFont="1" applyFill="1" applyBorder="1"/>
    <xf numFmtId="0" fontId="16" fillId="0" borderId="30" xfId="0" applyFont="1" applyFill="1" applyBorder="1"/>
    <xf numFmtId="0" fontId="16" fillId="0" borderId="14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7" fillId="0" borderId="9" xfId="2" applyNumberFormat="1" applyFont="1" applyFill="1" applyBorder="1" applyAlignment="1" applyProtection="1">
      <alignment vertical="top"/>
    </xf>
    <xf numFmtId="0" fontId="16" fillId="0" borderId="24" xfId="0" applyFont="1" applyBorder="1"/>
    <xf numFmtId="0" fontId="17" fillId="0" borderId="25" xfId="2" applyNumberFormat="1" applyFont="1" applyFill="1" applyBorder="1" applyAlignment="1" applyProtection="1">
      <alignment vertical="top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7" fillId="0" borderId="14" xfId="2" applyNumberFormat="1" applyFont="1" applyFill="1" applyBorder="1" applyAlignment="1" applyProtection="1">
      <alignment vertical="top"/>
    </xf>
    <xf numFmtId="0" fontId="19" fillId="4" borderId="25" xfId="0" applyFont="1" applyFill="1" applyBorder="1"/>
    <xf numFmtId="0" fontId="27" fillId="0" borderId="1" xfId="0" applyFont="1" applyBorder="1"/>
    <xf numFmtId="0" fontId="27" fillId="7" borderId="1" xfId="0" applyFont="1" applyFill="1" applyBorder="1"/>
    <xf numFmtId="0" fontId="27" fillId="0" borderId="1" xfId="0" applyFont="1" applyFill="1" applyBorder="1"/>
    <xf numFmtId="0" fontId="0" fillId="0" borderId="1" xfId="0" applyFont="1" applyBorder="1"/>
    <xf numFmtId="0" fontId="28" fillId="7" borderId="1" xfId="1" applyFont="1" applyFill="1" applyBorder="1" applyAlignment="1">
      <alignment vertical="top"/>
    </xf>
    <xf numFmtId="0" fontId="27" fillId="0" borderId="37" xfId="0" applyFont="1" applyFill="1" applyBorder="1"/>
    <xf numFmtId="49" fontId="9" fillId="2" borderId="40" xfId="2" applyNumberFormat="1" applyFont="1" applyFill="1" applyBorder="1" applyAlignment="1" applyProtection="1">
      <alignment horizontal="center" vertical="top"/>
    </xf>
    <xf numFmtId="0" fontId="9" fillId="2" borderId="41" xfId="2" applyNumberFormat="1" applyFont="1" applyFill="1" applyBorder="1" applyAlignment="1" applyProtection="1">
      <alignment horizontal="center" vertical="top"/>
    </xf>
    <xf numFmtId="49" fontId="9" fillId="2" borderId="43" xfId="2" applyNumberFormat="1" applyFont="1" applyFill="1" applyBorder="1" applyAlignment="1" applyProtection="1">
      <alignment horizontal="center" vertical="top"/>
    </xf>
    <xf numFmtId="0" fontId="9" fillId="2" borderId="35" xfId="2" applyNumberFormat="1" applyFont="1" applyFill="1" applyBorder="1" applyAlignment="1" applyProtection="1">
      <alignment horizontal="center" vertical="top"/>
    </xf>
    <xf numFmtId="0" fontId="9" fillId="2" borderId="36" xfId="2" applyNumberFormat="1" applyFont="1" applyFill="1" applyBorder="1" applyAlignment="1" applyProtection="1">
      <alignment horizontal="center" vertical="top" wrapText="1"/>
    </xf>
    <xf numFmtId="0" fontId="27" fillId="0" borderId="35" xfId="0" applyFont="1" applyBorder="1"/>
    <xf numFmtId="0" fontId="27" fillId="0" borderId="35" xfId="0" applyFont="1" applyFill="1" applyBorder="1"/>
    <xf numFmtId="0" fontId="27" fillId="7" borderId="38" xfId="0" applyFont="1" applyFill="1" applyBorder="1"/>
    <xf numFmtId="0" fontId="27" fillId="0" borderId="38" xfId="0" applyFont="1" applyBorder="1"/>
    <xf numFmtId="0" fontId="0" fillId="9" borderId="36" xfId="0" applyFont="1" applyFill="1" applyBorder="1"/>
    <xf numFmtId="0" fontId="27" fillId="9" borderId="36" xfId="0" applyFont="1" applyFill="1" applyBorder="1"/>
    <xf numFmtId="0" fontId="27" fillId="9" borderId="39" xfId="0" applyFont="1" applyFill="1" applyBorder="1"/>
    <xf numFmtId="0" fontId="0" fillId="10" borderId="1" xfId="0" applyFont="1" applyFill="1" applyBorder="1"/>
    <xf numFmtId="0" fontId="27" fillId="10" borderId="1" xfId="0" applyFont="1" applyFill="1" applyBorder="1"/>
    <xf numFmtId="0" fontId="27" fillId="10" borderId="38" xfId="0" applyFont="1" applyFill="1" applyBorder="1"/>
    <xf numFmtId="49" fontId="22" fillId="2" borderId="6" xfId="2" applyNumberFormat="1" applyFont="1" applyFill="1" applyBorder="1" applyAlignment="1" applyProtection="1">
      <alignment horizontal="center" vertical="top"/>
    </xf>
    <xf numFmtId="0" fontId="14" fillId="0" borderId="0" xfId="0" applyFont="1" applyAlignment="1">
      <alignment horizontal="center"/>
    </xf>
    <xf numFmtId="0" fontId="27" fillId="0" borderId="53" xfId="0" applyFont="1" applyFill="1" applyBorder="1"/>
    <xf numFmtId="0" fontId="0" fillId="0" borderId="47" xfId="0" applyBorder="1"/>
    <xf numFmtId="0" fontId="16" fillId="4" borderId="22" xfId="0" applyFont="1" applyFill="1" applyBorder="1" applyAlignment="1">
      <alignment horizontal="center"/>
    </xf>
    <xf numFmtId="0" fontId="14" fillId="7" borderId="11" xfId="0" applyFont="1" applyFill="1" applyBorder="1"/>
    <xf numFmtId="0" fontId="16" fillId="7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left" wrapText="1"/>
    </xf>
    <xf numFmtId="0" fontId="16" fillId="0" borderId="56" xfId="0" applyFont="1" applyFill="1" applyBorder="1"/>
    <xf numFmtId="0" fontId="16" fillId="0" borderId="27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 applyProtection="1">
      <alignment horizontal="left" vertical="top"/>
      <protection locked="0"/>
    </xf>
    <xf numFmtId="0" fontId="30" fillId="0" borderId="0" xfId="0" applyFont="1" applyFill="1" applyAlignment="1">
      <alignment horizontal="left"/>
    </xf>
    <xf numFmtId="0" fontId="29" fillId="0" borderId="1" xfId="0" applyFont="1" applyFill="1" applyBorder="1" applyAlignment="1" applyProtection="1">
      <alignment horizontal="left" wrapText="1"/>
      <protection locked="0"/>
    </xf>
    <xf numFmtId="0" fontId="16" fillId="0" borderId="10" xfId="0" applyFont="1" applyFill="1" applyBorder="1" applyAlignment="1">
      <alignment horizont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166" fontId="32" fillId="0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0" fillId="0" borderId="1" xfId="0" applyFill="1" applyBorder="1"/>
    <xf numFmtId="0" fontId="31" fillId="0" borderId="57" xfId="0" applyFont="1" applyFill="1" applyBorder="1" applyAlignment="1" applyProtection="1">
      <alignment horizontal="left" vertical="center" wrapText="1"/>
      <protection locked="0"/>
    </xf>
    <xf numFmtId="0" fontId="32" fillId="0" borderId="57" xfId="0" applyFont="1" applyFill="1" applyBorder="1" applyAlignment="1" applyProtection="1">
      <alignment horizontal="center" vertical="center" wrapText="1"/>
      <protection locked="0"/>
    </xf>
    <xf numFmtId="166" fontId="32" fillId="0" borderId="57" xfId="0" applyNumberFormat="1" applyFont="1" applyFill="1" applyBorder="1" applyAlignment="1" applyProtection="1">
      <alignment horizontal="center" vertical="center"/>
      <protection locked="0"/>
    </xf>
    <xf numFmtId="0" fontId="31" fillId="0" borderId="57" xfId="0" applyFont="1" applyFill="1" applyBorder="1" applyAlignment="1" applyProtection="1">
      <alignment horizontal="left" wrapText="1"/>
      <protection locked="0"/>
    </xf>
    <xf numFmtId="0" fontId="32" fillId="0" borderId="57" xfId="0" applyFont="1" applyFill="1" applyBorder="1" applyAlignment="1" applyProtection="1">
      <alignment horizontal="center" wrapText="1"/>
      <protection locked="0"/>
    </xf>
    <xf numFmtId="166" fontId="32" fillId="0" borderId="57" xfId="0" applyNumberFormat="1" applyFont="1" applyFill="1" applyBorder="1" applyAlignment="1" applyProtection="1">
      <alignment horizontal="center"/>
      <protection locked="0"/>
    </xf>
    <xf numFmtId="0" fontId="16" fillId="0" borderId="56" xfId="0" applyFont="1" applyFill="1" applyBorder="1" applyAlignment="1">
      <alignment horizontal="center"/>
    </xf>
    <xf numFmtId="0" fontId="8" fillId="5" borderId="58" xfId="1" applyFont="1" applyFill="1" applyBorder="1" applyAlignment="1">
      <alignment horizontal="center" vertical="top" wrapText="1"/>
    </xf>
    <xf numFmtId="0" fontId="8" fillId="5" borderId="57" xfId="2" applyFont="1" applyFill="1" applyBorder="1" applyAlignment="1">
      <alignment vertical="top" wrapText="1"/>
    </xf>
    <xf numFmtId="0" fontId="8" fillId="0" borderId="57" xfId="2" applyFont="1" applyBorder="1" applyAlignment="1">
      <alignment horizontal="center" vertical="top" wrapText="1"/>
    </xf>
    <xf numFmtId="4" fontId="8" fillId="0" borderId="57" xfId="1" applyNumberFormat="1" applyFont="1" applyBorder="1" applyAlignment="1">
      <alignment horizontal="center" vertical="top" wrapText="1"/>
    </xf>
    <xf numFmtId="4" fontId="8" fillId="0" borderId="57" xfId="2" applyNumberFormat="1" applyFont="1" applyBorder="1" applyAlignment="1">
      <alignment horizontal="right" vertical="top" wrapText="1"/>
    </xf>
    <xf numFmtId="4" fontId="8" fillId="0" borderId="56" xfId="3" applyNumberFormat="1" applyFont="1" applyBorder="1" applyAlignment="1">
      <alignment horizontal="right" vertical="top"/>
    </xf>
    <xf numFmtId="0" fontId="8" fillId="0" borderId="0" xfId="1" applyFont="1" applyAlignment="1">
      <alignment vertical="top"/>
    </xf>
    <xf numFmtId="0" fontId="11" fillId="5" borderId="57" xfId="1" applyFont="1" applyFill="1" applyBorder="1" applyAlignment="1">
      <alignment vertical="top" wrapText="1"/>
    </xf>
    <xf numFmtId="0" fontId="11" fillId="0" borderId="1" xfId="2" applyNumberFormat="1" applyFont="1" applyBorder="1" applyAlignment="1" applyProtection="1">
      <alignment horizontal="center" vertical="top" wrapText="1"/>
    </xf>
    <xf numFmtId="164" fontId="11" fillId="0" borderId="1" xfId="2" applyNumberFormat="1" applyFont="1" applyBorder="1" applyAlignment="1" applyProtection="1">
      <alignment horizontal="right" vertical="top" wrapText="1"/>
    </xf>
    <xf numFmtId="4" fontId="11" fillId="0" borderId="1" xfId="1" applyNumberFormat="1" applyFont="1" applyBorder="1" applyAlignment="1">
      <alignment horizontal="right" vertical="top" wrapText="1"/>
    </xf>
    <xf numFmtId="0" fontId="16" fillId="5" borderId="0" xfId="0" applyFont="1" applyFill="1"/>
    <xf numFmtId="0" fontId="16" fillId="5" borderId="1" xfId="0" applyFont="1" applyFill="1" applyBorder="1"/>
    <xf numFmtId="0" fontId="16" fillId="5" borderId="1" xfId="0" applyFont="1" applyFill="1" applyBorder="1" applyAlignment="1">
      <alignment horizontal="center"/>
    </xf>
    <xf numFmtId="0" fontId="0" fillId="5" borderId="0" xfId="0" applyFill="1"/>
    <xf numFmtId="0" fontId="19" fillId="4" borderId="25" xfId="0" applyNumberFormat="1" applyFont="1" applyFill="1" applyBorder="1" applyAlignment="1">
      <alignment horizontal="left" vertical="center"/>
    </xf>
    <xf numFmtId="0" fontId="32" fillId="5" borderId="1" xfId="0" applyFont="1" applyFill="1" applyBorder="1"/>
    <xf numFmtId="0" fontId="32" fillId="5" borderId="1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0" borderId="59" xfId="0" applyFont="1" applyBorder="1"/>
    <xf numFmtId="0" fontId="16" fillId="0" borderId="59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left" vertical="center"/>
    </xf>
    <xf numFmtId="0" fontId="16" fillId="0" borderId="59" xfId="0" applyNumberFormat="1" applyFont="1" applyFill="1" applyBorder="1"/>
    <xf numFmtId="0" fontId="16" fillId="0" borderId="59" xfId="0" applyNumberFormat="1" applyFont="1" applyFill="1" applyBorder="1" applyAlignment="1">
      <alignment horizontal="center" vertical="center"/>
    </xf>
    <xf numFmtId="0" fontId="32" fillId="5" borderId="1" xfId="10" applyFont="1" applyFill="1" applyBorder="1"/>
    <xf numFmtId="0" fontId="14" fillId="5" borderId="1" xfId="0" applyFont="1" applyFill="1" applyBorder="1"/>
    <xf numFmtId="9" fontId="10" fillId="0" borderId="0" xfId="1" applyNumberFormat="1" applyFont="1" applyFill="1" applyAlignment="1">
      <alignment horizontal="left" vertical="top"/>
    </xf>
    <xf numFmtId="0" fontId="10" fillId="0" borderId="0" xfId="1" applyFont="1" applyFill="1" applyAlignment="1">
      <alignment horizontal="left" vertical="top"/>
    </xf>
    <xf numFmtId="0" fontId="16" fillId="0" borderId="8" xfId="0" applyFont="1" applyFill="1" applyBorder="1"/>
    <xf numFmtId="0" fontId="7" fillId="0" borderId="22" xfId="2" applyNumberFormat="1" applyFont="1" applyFill="1" applyBorder="1" applyAlignment="1" applyProtection="1">
      <alignment vertical="top"/>
    </xf>
    <xf numFmtId="0" fontId="16" fillId="5" borderId="10" xfId="0" applyFont="1" applyFill="1" applyBorder="1"/>
    <xf numFmtId="0" fontId="0" fillId="0" borderId="0" xfId="0" applyFill="1" applyBorder="1"/>
    <xf numFmtId="0" fontId="7" fillId="0" borderId="0" xfId="2" applyNumberFormat="1" applyFont="1" applyFill="1" applyBorder="1" applyAlignment="1" applyProtection="1">
      <alignment vertical="top"/>
    </xf>
    <xf numFmtId="0" fontId="16" fillId="0" borderId="0" xfId="0" applyFont="1" applyFill="1" applyBorder="1"/>
    <xf numFmtId="0" fontId="16" fillId="5" borderId="0" xfId="0" applyFont="1" applyFill="1" applyBorder="1"/>
    <xf numFmtId="0" fontId="0" fillId="5" borderId="0" xfId="0" applyFill="1" applyBorder="1"/>
    <xf numFmtId="0" fontId="15" fillId="4" borderId="9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left"/>
    </xf>
    <xf numFmtId="0" fontId="19" fillId="4" borderId="9" xfId="0" applyFont="1" applyFill="1" applyBorder="1" applyAlignment="1">
      <alignment horizontal="left"/>
    </xf>
    <xf numFmtId="0" fontId="15" fillId="4" borderId="22" xfId="0" applyFont="1" applyFill="1" applyBorder="1" applyAlignment="1">
      <alignment horizontal="left"/>
    </xf>
    <xf numFmtId="0" fontId="27" fillId="0" borderId="51" xfId="0" applyFont="1" applyFill="1" applyBorder="1" applyAlignment="1">
      <alignment horizontal="left"/>
    </xf>
    <xf numFmtId="0" fontId="27" fillId="0" borderId="24" xfId="0" applyFont="1" applyFill="1" applyBorder="1" applyAlignment="1">
      <alignment horizontal="left"/>
    </xf>
    <xf numFmtId="0" fontId="27" fillId="0" borderId="32" xfId="0" applyFont="1" applyFill="1" applyBorder="1" applyAlignment="1">
      <alignment horizontal="left"/>
    </xf>
    <xf numFmtId="0" fontId="27" fillId="0" borderId="50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2" fontId="9" fillId="2" borderId="41" xfId="2" applyNumberFormat="1" applyFont="1" applyFill="1" applyBorder="1" applyAlignment="1" applyProtection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4" fontId="9" fillId="2" borderId="41" xfId="2" applyNumberFormat="1" applyFont="1" applyFill="1" applyBorder="1" applyAlignment="1" applyProtection="1">
      <alignment horizontal="center" vertical="top" wrapText="1"/>
    </xf>
    <xf numFmtId="4" fontId="9" fillId="2" borderId="42" xfId="2" applyNumberFormat="1" applyFont="1" applyFill="1" applyBorder="1" applyAlignment="1" applyProtection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27" fillId="0" borderId="47" xfId="0" applyFont="1" applyFill="1" applyBorder="1" applyAlignment="1"/>
    <xf numFmtId="0" fontId="0" fillId="0" borderId="48" xfId="0" applyBorder="1" applyAlignment="1"/>
    <xf numFmtId="0" fontId="0" fillId="0" borderId="49" xfId="0" applyBorder="1" applyAlignment="1"/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2">
    <cellStyle name="Excel Built-in Normal" xfId="4" xr:uid="{00000000-0005-0000-0000-000000000000}"/>
    <cellStyle name="Excel Built-in Normal 1" xfId="5" xr:uid="{00000000-0005-0000-0000-000001000000}"/>
    <cellStyle name="Excel Built-in Normal 2" xfId="2" xr:uid="{00000000-0005-0000-0000-000002000000}"/>
    <cellStyle name="Excel_BuiltIn_Zlá 1" xfId="6" xr:uid="{00000000-0005-0000-0000-000003000000}"/>
    <cellStyle name="Normálna" xfId="0" builtinId="0"/>
    <cellStyle name="Normálna 2" xfId="7" xr:uid="{00000000-0005-0000-0000-000004000000}"/>
    <cellStyle name="Normálna 3" xfId="10" xr:uid="{00000000-0005-0000-0000-000005000000}"/>
    <cellStyle name="Normálne 2" xfId="8" xr:uid="{00000000-0005-0000-0000-000007000000}"/>
    <cellStyle name="normální 2" xfId="1" xr:uid="{00000000-0005-0000-0000-000008000000}"/>
    <cellStyle name="normální 3" xfId="3" xr:uid="{00000000-0005-0000-0000-000009000000}"/>
    <cellStyle name="Standard_Tabelle1" xfId="11" xr:uid="{00000000-0005-0000-0000-00000A000000}"/>
    <cellStyle name="TableStyleLight1" xfId="9" xr:uid="{00000000-0005-0000-0000-00000B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FD625"/>
  <sheetViews>
    <sheetView tabSelected="1" zoomScale="80" zoomScaleNormal="80" workbookViewId="0">
      <selection activeCell="B2" sqref="B2"/>
    </sheetView>
  </sheetViews>
  <sheetFormatPr defaultRowHeight="12.75"/>
  <cols>
    <col min="1" max="1" width="3" style="19" customWidth="1"/>
    <col min="2" max="2" width="112.85546875" style="19" customWidth="1"/>
    <col min="3" max="3" width="4.7109375" style="274" customWidth="1"/>
    <col min="4" max="4" width="8.42578125" style="274" customWidth="1"/>
    <col min="5" max="5" width="10.42578125" style="274" customWidth="1"/>
    <col min="6" max="8" width="9.7109375" style="274" customWidth="1"/>
    <col min="9" max="9" width="9.140625" style="9"/>
    <col min="10" max="67" width="9.140625" style="394"/>
    <col min="68" max="78" width="9.140625" style="9"/>
  </cols>
  <sheetData>
    <row r="2" spans="1:8">
      <c r="B2" s="333" t="s">
        <v>479</v>
      </c>
    </row>
    <row r="3" spans="1:8">
      <c r="A3" s="59" t="s">
        <v>39</v>
      </c>
      <c r="B3" s="60"/>
      <c r="C3" s="167"/>
      <c r="D3" s="167"/>
      <c r="E3" s="167"/>
      <c r="F3" s="232"/>
      <c r="G3" s="167"/>
      <c r="H3" s="233"/>
    </row>
    <row r="4" spans="1:8">
      <c r="A4" s="59" t="s">
        <v>40</v>
      </c>
      <c r="B4" s="61"/>
      <c r="C4" s="168"/>
      <c r="D4" s="168"/>
      <c r="E4" s="234"/>
      <c r="F4" s="168"/>
      <c r="G4" s="168"/>
      <c r="H4" s="235"/>
    </row>
    <row r="5" spans="1:8">
      <c r="A5" s="62"/>
      <c r="B5" s="61"/>
      <c r="C5" s="168"/>
      <c r="D5" s="168"/>
      <c r="E5" s="234"/>
      <c r="F5" s="168"/>
      <c r="G5" s="168"/>
      <c r="H5" s="235"/>
    </row>
    <row r="6" spans="1:8" ht="15.75">
      <c r="A6" s="62"/>
      <c r="B6" s="63"/>
      <c r="C6" s="168"/>
      <c r="D6" s="168"/>
      <c r="E6" s="234"/>
      <c r="F6" s="168"/>
      <c r="G6" s="168"/>
      <c r="H6" s="235"/>
    </row>
    <row r="7" spans="1:8" ht="10.15" customHeight="1">
      <c r="A7" s="64" t="s">
        <v>1</v>
      </c>
      <c r="B7" s="65" t="s">
        <v>2</v>
      </c>
      <c r="C7" s="65" t="s">
        <v>3</v>
      </c>
      <c r="D7" s="65" t="s">
        <v>4</v>
      </c>
      <c r="E7" s="66" t="s">
        <v>58</v>
      </c>
      <c r="F7" s="67" t="s">
        <v>61</v>
      </c>
      <c r="G7" s="67" t="s">
        <v>63</v>
      </c>
      <c r="H7" s="68" t="s">
        <v>64</v>
      </c>
    </row>
    <row r="8" spans="1:8" ht="10.15" customHeight="1">
      <c r="A8" s="69"/>
      <c r="B8" s="70"/>
      <c r="C8" s="71"/>
      <c r="D8" s="71" t="s">
        <v>5</v>
      </c>
      <c r="E8" s="72" t="s">
        <v>59</v>
      </c>
      <c r="F8" s="73" t="s">
        <v>62</v>
      </c>
      <c r="G8" s="73" t="s">
        <v>60</v>
      </c>
      <c r="H8" s="74" t="s">
        <v>65</v>
      </c>
    </row>
    <row r="9" spans="1:8" ht="9.75" customHeight="1">
      <c r="A9" s="69"/>
      <c r="B9" s="70"/>
      <c r="C9" s="71"/>
      <c r="D9" s="71"/>
      <c r="E9" s="72" t="s">
        <v>60</v>
      </c>
      <c r="F9" s="73" t="s">
        <v>60</v>
      </c>
      <c r="G9" s="332" t="s">
        <v>423</v>
      </c>
      <c r="H9" s="74" t="s">
        <v>60</v>
      </c>
    </row>
    <row r="10" spans="1:8" ht="10.15" customHeight="1">
      <c r="A10" s="75">
        <v>1</v>
      </c>
      <c r="B10" s="75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</row>
    <row r="11" spans="1:8" ht="15.75">
      <c r="A11" s="77"/>
      <c r="B11" s="78" t="s">
        <v>329</v>
      </c>
      <c r="C11" s="169"/>
      <c r="D11" s="170"/>
      <c r="E11" s="236"/>
      <c r="F11" s="170"/>
      <c r="G11" s="170"/>
      <c r="H11" s="237"/>
    </row>
    <row r="12" spans="1:8" ht="16.5">
      <c r="A12" s="79"/>
      <c r="B12" s="80" t="s">
        <v>42</v>
      </c>
      <c r="C12" s="171"/>
      <c r="D12" s="172"/>
      <c r="E12" s="238"/>
      <c r="F12" s="172"/>
      <c r="G12" s="172"/>
      <c r="H12" s="239"/>
    </row>
    <row r="13" spans="1:8" ht="27.6" customHeight="1">
      <c r="A13" s="81">
        <v>1</v>
      </c>
      <c r="B13" s="82" t="s">
        <v>35</v>
      </c>
      <c r="C13" s="173" t="s">
        <v>0</v>
      </c>
      <c r="D13" s="174">
        <v>27</v>
      </c>
      <c r="E13" s="240"/>
      <c r="F13" s="174"/>
      <c r="G13" s="174"/>
      <c r="H13" s="174"/>
    </row>
    <row r="14" spans="1:8" ht="13.9" customHeight="1">
      <c r="A14" s="81">
        <v>2</v>
      </c>
      <c r="B14" s="83" t="s">
        <v>26</v>
      </c>
      <c r="C14" s="173" t="s">
        <v>6</v>
      </c>
      <c r="D14" s="174">
        <v>20</v>
      </c>
      <c r="E14" s="240"/>
      <c r="F14" s="174"/>
      <c r="G14" s="174"/>
      <c r="H14" s="174"/>
    </row>
    <row r="15" spans="1:8" ht="13.9" customHeight="1">
      <c r="A15" s="81">
        <v>3</v>
      </c>
      <c r="B15" s="84" t="s">
        <v>7</v>
      </c>
      <c r="C15" s="175" t="s">
        <v>0</v>
      </c>
      <c r="D15" s="176">
        <v>27</v>
      </c>
      <c r="E15" s="176"/>
      <c r="F15" s="176"/>
      <c r="G15" s="176"/>
      <c r="H15" s="176"/>
    </row>
    <row r="16" spans="1:8" ht="28.9" customHeight="1">
      <c r="A16" s="81">
        <v>4</v>
      </c>
      <c r="B16" s="83" t="s">
        <v>52</v>
      </c>
      <c r="C16" s="173" t="s">
        <v>8</v>
      </c>
      <c r="D16" s="174">
        <v>1.35</v>
      </c>
      <c r="E16" s="240"/>
      <c r="F16" s="174"/>
      <c r="G16" s="174"/>
      <c r="H16" s="174"/>
    </row>
    <row r="17" spans="1:8" ht="13.9" customHeight="1">
      <c r="A17" s="81">
        <v>5</v>
      </c>
      <c r="B17" s="84" t="s">
        <v>9</v>
      </c>
      <c r="C17" s="175" t="s">
        <v>0</v>
      </c>
      <c r="D17" s="176">
        <v>27</v>
      </c>
      <c r="E17" s="176"/>
      <c r="F17" s="176"/>
      <c r="G17" s="176"/>
      <c r="H17" s="176"/>
    </row>
    <row r="18" spans="1:8" ht="13.9" customHeight="1">
      <c r="A18" s="81">
        <v>6</v>
      </c>
      <c r="B18" s="83" t="s">
        <v>53</v>
      </c>
      <c r="C18" s="173" t="s">
        <v>8</v>
      </c>
      <c r="D18" s="174">
        <v>13.5</v>
      </c>
      <c r="E18" s="240"/>
      <c r="F18" s="174"/>
      <c r="G18" s="174"/>
      <c r="H18" s="174"/>
    </row>
    <row r="19" spans="1:8" ht="13.9" customHeight="1">
      <c r="A19" s="81">
        <v>7</v>
      </c>
      <c r="B19" s="82" t="s">
        <v>10</v>
      </c>
      <c r="C19" s="173" t="s">
        <v>0</v>
      </c>
      <c r="D19" s="174">
        <f>D20+D21+D22</f>
        <v>27</v>
      </c>
      <c r="E19" s="240"/>
      <c r="F19" s="174"/>
      <c r="G19" s="174"/>
      <c r="H19" s="174"/>
    </row>
    <row r="20" spans="1:8" ht="13.9" customHeight="1">
      <c r="A20" s="81">
        <v>8</v>
      </c>
      <c r="B20" s="83" t="s">
        <v>27</v>
      </c>
      <c r="C20" s="173" t="s">
        <v>0</v>
      </c>
      <c r="D20" s="174">
        <v>10</v>
      </c>
      <c r="E20" s="240"/>
      <c r="F20" s="174"/>
      <c r="G20" s="174"/>
      <c r="H20" s="174"/>
    </row>
    <row r="21" spans="1:8" ht="13.9" customHeight="1">
      <c r="A21" s="81">
        <v>9</v>
      </c>
      <c r="B21" s="83" t="s">
        <v>28</v>
      </c>
      <c r="C21" s="173" t="s">
        <v>0</v>
      </c>
      <c r="D21" s="174">
        <v>8</v>
      </c>
      <c r="E21" s="240"/>
      <c r="F21" s="174"/>
      <c r="G21" s="174"/>
      <c r="H21" s="174"/>
    </row>
    <row r="22" spans="1:8" ht="13.9" customHeight="1">
      <c r="A22" s="81">
        <v>10</v>
      </c>
      <c r="B22" s="83" t="s">
        <v>29</v>
      </c>
      <c r="C22" s="173" t="s">
        <v>0</v>
      </c>
      <c r="D22" s="174">
        <v>9</v>
      </c>
      <c r="E22" s="240"/>
      <c r="F22" s="174"/>
      <c r="G22" s="174"/>
      <c r="H22" s="174"/>
    </row>
    <row r="23" spans="1:8" ht="13.9" customHeight="1">
      <c r="A23" s="81">
        <v>11</v>
      </c>
      <c r="B23" s="85" t="s">
        <v>36</v>
      </c>
      <c r="C23" s="81" t="s">
        <v>11</v>
      </c>
      <c r="D23" s="174">
        <f>D19*3</f>
        <v>81</v>
      </c>
      <c r="E23" s="241"/>
      <c r="F23" s="174"/>
      <c r="G23" s="174"/>
      <c r="H23" s="174"/>
    </row>
    <row r="24" spans="1:8" ht="13.9" customHeight="1">
      <c r="A24" s="81">
        <v>12</v>
      </c>
      <c r="B24" s="83" t="s">
        <v>25</v>
      </c>
      <c r="C24" s="173" t="s">
        <v>12</v>
      </c>
      <c r="D24" s="174">
        <f>D23</f>
        <v>81</v>
      </c>
      <c r="E24" s="240"/>
      <c r="F24" s="174"/>
      <c r="G24" s="174"/>
      <c r="H24" s="174"/>
    </row>
    <row r="25" spans="1:8" ht="13.9" customHeight="1">
      <c r="A25" s="81">
        <v>13</v>
      </c>
      <c r="B25" s="83" t="s">
        <v>13</v>
      </c>
      <c r="C25" s="173" t="s">
        <v>6</v>
      </c>
      <c r="D25" s="174">
        <v>0.5</v>
      </c>
      <c r="E25" s="240"/>
      <c r="F25" s="174"/>
      <c r="G25" s="174"/>
      <c r="H25" s="174"/>
    </row>
    <row r="26" spans="1:8" ht="13.9" customHeight="1">
      <c r="A26" s="81">
        <v>14</v>
      </c>
      <c r="B26" s="82" t="s">
        <v>37</v>
      </c>
      <c r="C26" s="173" t="s">
        <v>0</v>
      </c>
      <c r="D26" s="177">
        <f>D19</f>
        <v>27</v>
      </c>
      <c r="E26" s="240"/>
      <c r="F26" s="174"/>
      <c r="G26" s="174"/>
      <c r="H26" s="174"/>
    </row>
    <row r="27" spans="1:8" ht="13.9" customHeight="1">
      <c r="A27" s="81">
        <v>15</v>
      </c>
      <c r="B27" s="83" t="s">
        <v>24</v>
      </c>
      <c r="C27" s="173" t="s">
        <v>0</v>
      </c>
      <c r="D27" s="174">
        <f>D26*3</f>
        <v>81</v>
      </c>
      <c r="E27" s="240"/>
      <c r="F27" s="174"/>
      <c r="G27" s="174"/>
      <c r="H27" s="174"/>
    </row>
    <row r="28" spans="1:8" ht="13.9" customHeight="1">
      <c r="A28" s="81">
        <v>16</v>
      </c>
      <c r="B28" s="83" t="s">
        <v>34</v>
      </c>
      <c r="C28" s="173" t="s">
        <v>14</v>
      </c>
      <c r="D28" s="174">
        <v>81</v>
      </c>
      <c r="E28" s="240"/>
      <c r="F28" s="174"/>
      <c r="G28" s="174"/>
      <c r="H28" s="174"/>
    </row>
    <row r="29" spans="1:8" ht="13.9" customHeight="1">
      <c r="A29" s="81">
        <v>17</v>
      </c>
      <c r="B29" s="85" t="s">
        <v>38</v>
      </c>
      <c r="C29" s="81" t="s">
        <v>0</v>
      </c>
      <c r="D29" s="174">
        <v>27</v>
      </c>
      <c r="E29" s="241"/>
      <c r="F29" s="174"/>
      <c r="G29" s="174"/>
      <c r="H29" s="174"/>
    </row>
    <row r="30" spans="1:8" ht="28.15" customHeight="1">
      <c r="A30" s="81">
        <v>18</v>
      </c>
      <c r="B30" s="82" t="s">
        <v>16</v>
      </c>
      <c r="C30" s="81" t="s">
        <v>356</v>
      </c>
      <c r="D30" s="174">
        <v>27</v>
      </c>
      <c r="E30" s="241"/>
      <c r="F30" s="174"/>
      <c r="G30" s="174"/>
      <c r="H30" s="174"/>
    </row>
    <row r="31" spans="1:8" ht="13.9" customHeight="1">
      <c r="A31" s="81">
        <v>19</v>
      </c>
      <c r="B31" s="83" t="s">
        <v>48</v>
      </c>
      <c r="C31" s="173" t="s">
        <v>357</v>
      </c>
      <c r="D31" s="174">
        <v>2.7</v>
      </c>
      <c r="E31" s="240"/>
      <c r="F31" s="174"/>
      <c r="G31" s="174"/>
      <c r="H31" s="174"/>
    </row>
    <row r="32" spans="1:8" ht="28.15" customHeight="1">
      <c r="A32" s="86">
        <v>20</v>
      </c>
      <c r="B32" s="82" t="s">
        <v>15</v>
      </c>
      <c r="C32" s="81" t="s">
        <v>0</v>
      </c>
      <c r="D32" s="174">
        <v>27</v>
      </c>
      <c r="E32" s="241"/>
      <c r="F32" s="174"/>
      <c r="G32" s="174"/>
      <c r="H32" s="174"/>
    </row>
    <row r="33" spans="1:8" ht="13.9" customHeight="1">
      <c r="A33" s="81">
        <v>21</v>
      </c>
      <c r="B33" s="82" t="s">
        <v>17</v>
      </c>
      <c r="C33" s="173" t="s">
        <v>357</v>
      </c>
      <c r="D33" s="174">
        <v>2.7</v>
      </c>
      <c r="E33" s="240"/>
      <c r="F33" s="174"/>
      <c r="G33" s="174"/>
      <c r="H33" s="174"/>
    </row>
    <row r="34" spans="1:8" ht="13.9" customHeight="1">
      <c r="A34" s="81">
        <v>22</v>
      </c>
      <c r="B34" s="82" t="s">
        <v>18</v>
      </c>
      <c r="C34" s="173" t="s">
        <v>357</v>
      </c>
      <c r="D34" s="174">
        <v>2.7</v>
      </c>
      <c r="E34" s="240"/>
      <c r="F34" s="174"/>
      <c r="G34" s="174"/>
      <c r="H34" s="174"/>
    </row>
    <row r="35" spans="1:8" ht="13.9" customHeight="1">
      <c r="A35" s="81">
        <v>23</v>
      </c>
      <c r="B35" s="83" t="s">
        <v>19</v>
      </c>
      <c r="C35" s="173" t="s">
        <v>357</v>
      </c>
      <c r="D35" s="174">
        <f>D33</f>
        <v>2.7</v>
      </c>
      <c r="E35" s="240"/>
      <c r="F35" s="174"/>
      <c r="G35" s="174"/>
      <c r="H35" s="174"/>
    </row>
    <row r="36" spans="1:8" ht="13.9" customHeight="1">
      <c r="A36" s="81">
        <v>24</v>
      </c>
      <c r="B36" s="82" t="s">
        <v>20</v>
      </c>
      <c r="C36" s="173" t="s">
        <v>6</v>
      </c>
      <c r="D36" s="174">
        <v>12</v>
      </c>
      <c r="E36" s="240"/>
      <c r="F36" s="174"/>
      <c r="G36" s="174"/>
      <c r="H36" s="174"/>
    </row>
    <row r="37" spans="1:8" ht="13.9" customHeight="1">
      <c r="A37" s="81"/>
      <c r="B37" s="85" t="s">
        <v>191</v>
      </c>
      <c r="C37" s="178"/>
      <c r="D37" s="179"/>
      <c r="E37" s="242"/>
      <c r="F37" s="179"/>
      <c r="G37" s="179"/>
      <c r="H37" s="243"/>
    </row>
    <row r="38" spans="1:8" ht="13.9" customHeight="1">
      <c r="A38" s="79"/>
      <c r="B38" s="80" t="s">
        <v>49</v>
      </c>
      <c r="C38" s="171"/>
      <c r="D38" s="172"/>
      <c r="E38" s="238"/>
      <c r="F38" s="172"/>
      <c r="G38" s="172"/>
      <c r="H38" s="239"/>
    </row>
    <row r="39" spans="1:8" ht="28.9" customHeight="1">
      <c r="A39" s="86">
        <v>25</v>
      </c>
      <c r="B39" s="87" t="s">
        <v>21</v>
      </c>
      <c r="C39" s="180" t="s">
        <v>356</v>
      </c>
      <c r="D39" s="181">
        <v>429</v>
      </c>
      <c r="E39" s="244"/>
      <c r="F39" s="245"/>
      <c r="G39" s="245"/>
      <c r="H39" s="245"/>
    </row>
    <row r="40" spans="1:8" ht="29.45" customHeight="1">
      <c r="A40" s="88">
        <v>26</v>
      </c>
      <c r="B40" s="89" t="s">
        <v>30</v>
      </c>
      <c r="C40" s="182" t="s">
        <v>0</v>
      </c>
      <c r="D40" s="183">
        <v>828</v>
      </c>
      <c r="E40" s="246"/>
      <c r="F40" s="247"/>
      <c r="G40" s="247"/>
      <c r="H40" s="247"/>
    </row>
    <row r="41" spans="1:8" ht="27.6" customHeight="1">
      <c r="A41" s="88">
        <v>27</v>
      </c>
      <c r="B41" s="89" t="s">
        <v>44</v>
      </c>
      <c r="C41" s="182" t="s">
        <v>0</v>
      </c>
      <c r="D41" s="183">
        <v>172</v>
      </c>
      <c r="E41" s="246"/>
      <c r="F41" s="247"/>
      <c r="G41" s="247"/>
      <c r="H41" s="247"/>
    </row>
    <row r="42" spans="1:8" ht="13.9" customHeight="1">
      <c r="A42" s="88">
        <v>28</v>
      </c>
      <c r="B42" s="83" t="s">
        <v>45</v>
      </c>
      <c r="C42" s="173" t="s">
        <v>46</v>
      </c>
      <c r="D42" s="174">
        <v>30</v>
      </c>
      <c r="E42" s="240"/>
      <c r="F42" s="174"/>
      <c r="G42" s="174"/>
      <c r="H42" s="174"/>
    </row>
    <row r="43" spans="1:8" ht="13.9" customHeight="1">
      <c r="A43" s="86">
        <v>29</v>
      </c>
      <c r="B43" s="84" t="s">
        <v>7</v>
      </c>
      <c r="C43" s="175" t="s">
        <v>0</v>
      </c>
      <c r="D43" s="176">
        <v>1000</v>
      </c>
      <c r="E43" s="176"/>
      <c r="F43" s="176"/>
      <c r="G43" s="176"/>
      <c r="H43" s="176"/>
    </row>
    <row r="44" spans="1:8" ht="27.6" customHeight="1">
      <c r="A44" s="88">
        <v>30</v>
      </c>
      <c r="B44" s="83" t="s">
        <v>54</v>
      </c>
      <c r="C44" s="173" t="s">
        <v>8</v>
      </c>
      <c r="D44" s="174">
        <v>10</v>
      </c>
      <c r="E44" s="240"/>
      <c r="F44" s="174"/>
      <c r="G44" s="174"/>
      <c r="H44" s="174"/>
    </row>
    <row r="45" spans="1:8" ht="13.9" customHeight="1">
      <c r="A45" s="86">
        <v>31</v>
      </c>
      <c r="B45" s="84" t="s">
        <v>9</v>
      </c>
      <c r="C45" s="175" t="s">
        <v>0</v>
      </c>
      <c r="D45" s="176">
        <v>1000</v>
      </c>
      <c r="E45" s="176"/>
      <c r="F45" s="176"/>
      <c r="G45" s="176"/>
      <c r="H45" s="176"/>
    </row>
    <row r="46" spans="1:8" ht="13.9" customHeight="1">
      <c r="A46" s="88">
        <v>32</v>
      </c>
      <c r="B46" s="83" t="s">
        <v>55</v>
      </c>
      <c r="C46" s="173" t="s">
        <v>8</v>
      </c>
      <c r="D46" s="174">
        <v>100</v>
      </c>
      <c r="E46" s="240"/>
      <c r="F46" s="174"/>
      <c r="G46" s="174"/>
      <c r="H46" s="174"/>
    </row>
    <row r="47" spans="1:8" ht="13.9" customHeight="1">
      <c r="A47" s="86">
        <v>33</v>
      </c>
      <c r="B47" s="89" t="s">
        <v>32</v>
      </c>
      <c r="C47" s="182" t="s">
        <v>0</v>
      </c>
      <c r="D47" s="183">
        <v>1000</v>
      </c>
      <c r="E47" s="246"/>
      <c r="F47" s="247"/>
      <c r="G47" s="247"/>
      <c r="H47" s="247"/>
    </row>
    <row r="48" spans="1:8" ht="13.9" customHeight="1">
      <c r="A48" s="86">
        <v>34</v>
      </c>
      <c r="B48" s="90" t="s">
        <v>31</v>
      </c>
      <c r="C48" s="173" t="s">
        <v>0</v>
      </c>
      <c r="D48" s="174">
        <v>442</v>
      </c>
      <c r="E48" s="240"/>
      <c r="F48" s="174"/>
      <c r="G48" s="174"/>
      <c r="H48" s="174"/>
    </row>
    <row r="49" spans="1:8" ht="13.9" customHeight="1">
      <c r="A49" s="86">
        <v>35</v>
      </c>
      <c r="B49" s="90" t="s">
        <v>330</v>
      </c>
      <c r="C49" s="173" t="s">
        <v>0</v>
      </c>
      <c r="D49" s="174">
        <v>386</v>
      </c>
      <c r="E49" s="240"/>
      <c r="F49" s="174"/>
      <c r="G49" s="174"/>
      <c r="H49" s="174"/>
    </row>
    <row r="50" spans="1:8" ht="13.9" customHeight="1">
      <c r="A50" s="88">
        <v>36</v>
      </c>
      <c r="B50" s="90" t="s">
        <v>331</v>
      </c>
      <c r="C50" s="173" t="s">
        <v>0</v>
      </c>
      <c r="D50" s="174">
        <v>172</v>
      </c>
      <c r="E50" s="240"/>
      <c r="F50" s="174"/>
      <c r="G50" s="174"/>
      <c r="H50" s="174"/>
    </row>
    <row r="51" spans="1:8" ht="26.45" customHeight="1">
      <c r="A51" s="86">
        <v>37</v>
      </c>
      <c r="B51" s="89" t="s">
        <v>22</v>
      </c>
      <c r="C51" s="182" t="s">
        <v>0</v>
      </c>
      <c r="D51" s="183">
        <v>843</v>
      </c>
      <c r="E51" s="246"/>
      <c r="F51" s="247"/>
      <c r="G51" s="247"/>
      <c r="H51" s="247"/>
    </row>
    <row r="52" spans="1:8" ht="13.9" customHeight="1">
      <c r="A52" s="86">
        <v>38</v>
      </c>
      <c r="B52" s="89" t="s">
        <v>23</v>
      </c>
      <c r="C52" s="182" t="s">
        <v>0</v>
      </c>
      <c r="D52" s="183">
        <f>D53+D54+D55+D56+D57+D58+D59+D60+D61+D62+D63+D64+D65+D66</f>
        <v>843</v>
      </c>
      <c r="E52" s="246"/>
      <c r="F52" s="247"/>
      <c r="G52" s="247"/>
      <c r="H52" s="247"/>
    </row>
    <row r="53" spans="1:8" ht="13.9" customHeight="1">
      <c r="A53" s="86">
        <v>39</v>
      </c>
      <c r="B53" s="90" t="s">
        <v>332</v>
      </c>
      <c r="C53" s="173" t="s">
        <v>0</v>
      </c>
      <c r="D53" s="184">
        <v>35</v>
      </c>
      <c r="E53" s="240"/>
      <c r="F53" s="174"/>
      <c r="G53" s="174"/>
      <c r="H53" s="174"/>
    </row>
    <row r="54" spans="1:8" ht="13.9" customHeight="1">
      <c r="A54" s="86">
        <v>40</v>
      </c>
      <c r="B54" s="90" t="s">
        <v>333</v>
      </c>
      <c r="C54" s="173" t="s">
        <v>0</v>
      </c>
      <c r="D54" s="184">
        <v>24</v>
      </c>
      <c r="E54" s="240"/>
      <c r="F54" s="174"/>
      <c r="G54" s="174"/>
      <c r="H54" s="174"/>
    </row>
    <row r="55" spans="1:8" ht="13.9" customHeight="1">
      <c r="A55" s="86">
        <v>41</v>
      </c>
      <c r="B55" s="90" t="s">
        <v>334</v>
      </c>
      <c r="C55" s="173" t="s">
        <v>0</v>
      </c>
      <c r="D55" s="184">
        <v>45</v>
      </c>
      <c r="E55" s="240"/>
      <c r="F55" s="174"/>
      <c r="G55" s="174"/>
      <c r="H55" s="174"/>
    </row>
    <row r="56" spans="1:8" ht="13.9" customHeight="1">
      <c r="A56" s="86">
        <v>42</v>
      </c>
      <c r="B56" s="90" t="s">
        <v>335</v>
      </c>
      <c r="C56" s="173" t="s">
        <v>0</v>
      </c>
      <c r="D56" s="184">
        <v>15</v>
      </c>
      <c r="E56" s="240"/>
      <c r="F56" s="174"/>
      <c r="G56" s="174"/>
      <c r="H56" s="174"/>
    </row>
    <row r="57" spans="1:8" ht="13.9" customHeight="1">
      <c r="A57" s="86">
        <v>43</v>
      </c>
      <c r="B57" s="90" t="s">
        <v>336</v>
      </c>
      <c r="C57" s="173" t="s">
        <v>0</v>
      </c>
      <c r="D57" s="184">
        <v>20</v>
      </c>
      <c r="E57" s="240"/>
      <c r="F57" s="174"/>
      <c r="G57" s="174"/>
      <c r="H57" s="174"/>
    </row>
    <row r="58" spans="1:8" ht="13.9" customHeight="1">
      <c r="A58" s="86">
        <v>44</v>
      </c>
      <c r="B58" s="90" t="s">
        <v>337</v>
      </c>
      <c r="C58" s="173" t="s">
        <v>0</v>
      </c>
      <c r="D58" s="184">
        <v>179</v>
      </c>
      <c r="E58" s="240"/>
      <c r="F58" s="174"/>
      <c r="G58" s="174"/>
      <c r="H58" s="174"/>
    </row>
    <row r="59" spans="1:8" ht="13.9" customHeight="1">
      <c r="A59" s="86">
        <v>45</v>
      </c>
      <c r="B59" s="90" t="s">
        <v>338</v>
      </c>
      <c r="C59" s="173" t="s">
        <v>0</v>
      </c>
      <c r="D59" s="184">
        <v>15</v>
      </c>
      <c r="E59" s="240"/>
      <c r="F59" s="174"/>
      <c r="G59" s="174"/>
      <c r="H59" s="174"/>
    </row>
    <row r="60" spans="1:8" ht="13.9" customHeight="1">
      <c r="A60" s="86">
        <v>46</v>
      </c>
      <c r="B60" s="90" t="s">
        <v>339</v>
      </c>
      <c r="C60" s="173" t="s">
        <v>0</v>
      </c>
      <c r="D60" s="184">
        <v>26</v>
      </c>
      <c r="E60" s="240"/>
      <c r="F60" s="174"/>
      <c r="G60" s="174"/>
      <c r="H60" s="174"/>
    </row>
    <row r="61" spans="1:8" ht="13.9" customHeight="1">
      <c r="A61" s="86">
        <v>47</v>
      </c>
      <c r="B61" s="90" t="s">
        <v>340</v>
      </c>
      <c r="C61" s="173" t="s">
        <v>0</v>
      </c>
      <c r="D61" s="184">
        <v>42</v>
      </c>
      <c r="E61" s="240"/>
      <c r="F61" s="174"/>
      <c r="G61" s="174"/>
      <c r="H61" s="174"/>
    </row>
    <row r="62" spans="1:8" ht="13.9" customHeight="1">
      <c r="A62" s="86">
        <v>48</v>
      </c>
      <c r="B62" s="90" t="s">
        <v>341</v>
      </c>
      <c r="C62" s="173" t="s">
        <v>0</v>
      </c>
      <c r="D62" s="184">
        <v>41</v>
      </c>
      <c r="E62" s="240"/>
      <c r="F62" s="174"/>
      <c r="G62" s="174"/>
      <c r="H62" s="174"/>
    </row>
    <row r="63" spans="1:8" ht="13.9" customHeight="1">
      <c r="A63" s="86">
        <v>49</v>
      </c>
      <c r="B63" s="90" t="s">
        <v>342</v>
      </c>
      <c r="C63" s="173" t="s">
        <v>0</v>
      </c>
      <c r="D63" s="184">
        <v>49</v>
      </c>
      <c r="E63" s="240"/>
      <c r="F63" s="174"/>
      <c r="G63" s="174"/>
      <c r="H63" s="174"/>
    </row>
    <row r="64" spans="1:8" ht="13.9" customHeight="1">
      <c r="A64" s="86">
        <v>50</v>
      </c>
      <c r="B64" s="90" t="s">
        <v>343</v>
      </c>
      <c r="C64" s="173" t="s">
        <v>0</v>
      </c>
      <c r="D64" s="184">
        <v>23</v>
      </c>
      <c r="E64" s="240"/>
      <c r="F64" s="174"/>
      <c r="G64" s="174"/>
      <c r="H64" s="174"/>
    </row>
    <row r="65" spans="1:67" ht="13.9" customHeight="1">
      <c r="A65" s="86">
        <v>51</v>
      </c>
      <c r="B65" s="90" t="s">
        <v>344</v>
      </c>
      <c r="C65" s="173" t="s">
        <v>0</v>
      </c>
      <c r="D65" s="184">
        <v>70</v>
      </c>
      <c r="E65" s="240"/>
      <c r="F65" s="174"/>
      <c r="G65" s="174"/>
      <c r="H65" s="174"/>
    </row>
    <row r="66" spans="1:67" ht="13.9" customHeight="1">
      <c r="A66" s="86">
        <v>52</v>
      </c>
      <c r="B66" s="90" t="s">
        <v>345</v>
      </c>
      <c r="C66" s="173" t="s">
        <v>0</v>
      </c>
      <c r="D66" s="184">
        <v>259</v>
      </c>
      <c r="E66" s="240"/>
      <c r="F66" s="174"/>
      <c r="G66" s="174"/>
      <c r="H66" s="174"/>
    </row>
    <row r="67" spans="1:67" s="367" customFormat="1">
      <c r="A67" s="361">
        <v>53</v>
      </c>
      <c r="B67" s="362" t="s">
        <v>469</v>
      </c>
      <c r="C67" s="363" t="s">
        <v>0</v>
      </c>
      <c r="D67" s="364">
        <f>D68+D69+D70+D71</f>
        <v>240</v>
      </c>
      <c r="E67" s="365"/>
      <c r="F67" s="366"/>
      <c r="G67" s="366"/>
      <c r="H67" s="366"/>
      <c r="I67" s="389"/>
      <c r="J67" s="6"/>
      <c r="K67" s="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1"/>
    </row>
    <row r="68" spans="1:67" s="367" customFormat="1">
      <c r="A68" s="361">
        <v>54</v>
      </c>
      <c r="B68" s="368" t="s">
        <v>470</v>
      </c>
      <c r="C68" s="369" t="s">
        <v>0</v>
      </c>
      <c r="D68" s="8">
        <v>70</v>
      </c>
      <c r="E68" s="370"/>
      <c r="F68" s="371"/>
      <c r="G68" s="371"/>
      <c r="H68" s="371"/>
      <c r="I68" s="390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1"/>
    </row>
    <row r="69" spans="1:67" s="367" customFormat="1">
      <c r="A69" s="361">
        <v>55</v>
      </c>
      <c r="B69" s="368" t="s">
        <v>471</v>
      </c>
      <c r="C69" s="369" t="s">
        <v>0</v>
      </c>
      <c r="D69" s="8">
        <v>50</v>
      </c>
      <c r="E69" s="370"/>
      <c r="F69" s="371"/>
      <c r="G69" s="371"/>
      <c r="H69" s="371"/>
      <c r="I69" s="390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1"/>
    </row>
    <row r="70" spans="1:67" s="367" customFormat="1">
      <c r="A70" s="361">
        <v>56</v>
      </c>
      <c r="B70" s="368" t="s">
        <v>472</v>
      </c>
      <c r="C70" s="369" t="s">
        <v>0</v>
      </c>
      <c r="D70" s="8">
        <v>80</v>
      </c>
      <c r="E70" s="370"/>
      <c r="F70" s="371"/>
      <c r="G70" s="371"/>
      <c r="H70" s="371"/>
      <c r="I70" s="390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1"/>
    </row>
    <row r="71" spans="1:67" s="367" customFormat="1">
      <c r="A71" s="361">
        <v>57</v>
      </c>
      <c r="B71" s="368" t="s">
        <v>473</v>
      </c>
      <c r="C71" s="369" t="s">
        <v>0</v>
      </c>
      <c r="D71" s="8">
        <v>40</v>
      </c>
      <c r="E71" s="370"/>
      <c r="F71" s="371"/>
      <c r="G71" s="371"/>
      <c r="H71" s="371"/>
      <c r="I71" s="390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1"/>
    </row>
    <row r="72" spans="1:67" ht="27.6" customHeight="1">
      <c r="A72" s="86">
        <v>53</v>
      </c>
      <c r="B72" s="82" t="s">
        <v>16</v>
      </c>
      <c r="C72" s="81" t="s">
        <v>356</v>
      </c>
      <c r="D72" s="174">
        <f>D39</f>
        <v>429</v>
      </c>
      <c r="E72" s="241"/>
      <c r="F72" s="174"/>
      <c r="G72" s="174"/>
      <c r="H72" s="174"/>
    </row>
    <row r="73" spans="1:67" ht="13.9" customHeight="1">
      <c r="A73" s="88">
        <v>54</v>
      </c>
      <c r="B73" s="83" t="s">
        <v>48</v>
      </c>
      <c r="C73" s="173" t="s">
        <v>357</v>
      </c>
      <c r="D73" s="174">
        <v>35</v>
      </c>
      <c r="E73" s="240"/>
      <c r="F73" s="174"/>
      <c r="G73" s="174"/>
      <c r="H73" s="174"/>
    </row>
    <row r="74" spans="1:67" ht="13.9" customHeight="1">
      <c r="A74" s="86">
        <v>55</v>
      </c>
      <c r="B74" s="82" t="s">
        <v>17</v>
      </c>
      <c r="C74" s="173" t="s">
        <v>357</v>
      </c>
      <c r="D74" s="174">
        <v>10</v>
      </c>
      <c r="E74" s="240"/>
      <c r="F74" s="174"/>
      <c r="G74" s="174"/>
      <c r="H74" s="174"/>
    </row>
    <row r="75" spans="1:67" ht="13.9" customHeight="1">
      <c r="A75" s="88">
        <v>56</v>
      </c>
      <c r="B75" s="82" t="s">
        <v>18</v>
      </c>
      <c r="C75" s="173" t="s">
        <v>357</v>
      </c>
      <c r="D75" s="174">
        <f>D74</f>
        <v>10</v>
      </c>
      <c r="E75" s="240"/>
      <c r="F75" s="174"/>
      <c r="G75" s="174"/>
      <c r="H75" s="174"/>
    </row>
    <row r="76" spans="1:67" ht="13.9" customHeight="1">
      <c r="A76" s="86">
        <v>57</v>
      </c>
      <c r="B76" s="83" t="s">
        <v>51</v>
      </c>
      <c r="C76" s="173" t="s">
        <v>357</v>
      </c>
      <c r="D76" s="174">
        <f>D74</f>
        <v>10</v>
      </c>
      <c r="E76" s="240"/>
      <c r="F76" s="174"/>
      <c r="G76" s="174"/>
      <c r="H76" s="174"/>
    </row>
    <row r="77" spans="1:67" ht="13.9" customHeight="1">
      <c r="A77" s="81">
        <v>58</v>
      </c>
      <c r="B77" s="82" t="s">
        <v>20</v>
      </c>
      <c r="C77" s="173" t="s">
        <v>6</v>
      </c>
      <c r="D77" s="174">
        <v>10</v>
      </c>
      <c r="E77" s="240"/>
      <c r="F77" s="174"/>
      <c r="G77" s="174"/>
      <c r="H77" s="174"/>
    </row>
    <row r="78" spans="1:67" ht="13.9" customHeight="1">
      <c r="A78" s="81"/>
      <c r="B78" s="85" t="s">
        <v>192</v>
      </c>
      <c r="C78" s="178"/>
      <c r="D78" s="179"/>
      <c r="E78" s="242"/>
      <c r="F78" s="179"/>
      <c r="G78" s="179"/>
      <c r="H78" s="243"/>
    </row>
    <row r="79" spans="1:67" ht="13.9" customHeight="1">
      <c r="A79" s="91"/>
      <c r="B79" s="92" t="s">
        <v>50</v>
      </c>
      <c r="C79" s="185"/>
      <c r="D79" s="186"/>
      <c r="E79" s="248"/>
      <c r="F79" s="186"/>
      <c r="G79" s="186"/>
      <c r="H79" s="249"/>
    </row>
    <row r="80" spans="1:67" ht="13.9" customHeight="1">
      <c r="A80" s="93">
        <v>59</v>
      </c>
      <c r="B80" s="85" t="s">
        <v>33</v>
      </c>
      <c r="C80" s="81" t="s">
        <v>356</v>
      </c>
      <c r="D80" s="176">
        <v>1178.5</v>
      </c>
      <c r="E80" s="174"/>
      <c r="F80" s="174"/>
      <c r="G80" s="174"/>
      <c r="H80" s="174"/>
    </row>
    <row r="81" spans="1:16384" ht="13.9" customHeight="1">
      <c r="A81" s="93">
        <v>60</v>
      </c>
      <c r="B81" s="83" t="s">
        <v>346</v>
      </c>
      <c r="C81" s="173" t="s">
        <v>8</v>
      </c>
      <c r="D81" s="174">
        <v>30</v>
      </c>
      <c r="E81" s="240"/>
      <c r="F81" s="174"/>
      <c r="G81" s="174"/>
      <c r="H81" s="174"/>
    </row>
    <row r="82" spans="1:16384" ht="13.9" customHeight="1">
      <c r="A82" s="93">
        <v>61</v>
      </c>
      <c r="B82" s="85" t="s">
        <v>41</v>
      </c>
      <c r="C82" s="81" t="s">
        <v>356</v>
      </c>
      <c r="D82" s="176">
        <f>D80</f>
        <v>1178.5</v>
      </c>
      <c r="E82" s="174"/>
      <c r="F82" s="174"/>
      <c r="G82" s="174"/>
      <c r="H82" s="174"/>
    </row>
    <row r="83" spans="1:16384" ht="13.9" customHeight="1">
      <c r="A83" s="94"/>
      <c r="B83" s="95" t="s">
        <v>193</v>
      </c>
      <c r="C83" s="178"/>
      <c r="D83" s="179"/>
      <c r="E83" s="179"/>
      <c r="F83" s="179"/>
      <c r="G83" s="179"/>
      <c r="H83" s="243"/>
    </row>
    <row r="84" spans="1:16384" ht="13.9" customHeight="1">
      <c r="A84" s="91"/>
      <c r="B84" s="92" t="s">
        <v>43</v>
      </c>
      <c r="C84" s="185"/>
      <c r="D84" s="186"/>
      <c r="E84" s="248"/>
      <c r="F84" s="186"/>
      <c r="G84" s="186"/>
      <c r="H84" s="249"/>
    </row>
    <row r="85" spans="1:16384" ht="13.9" customHeight="1">
      <c r="A85" s="93">
        <v>62</v>
      </c>
      <c r="B85" s="85" t="s">
        <v>33</v>
      </c>
      <c r="C85" s="81" t="s">
        <v>356</v>
      </c>
      <c r="D85" s="176">
        <v>441.8</v>
      </c>
      <c r="E85" s="174"/>
      <c r="F85" s="174"/>
      <c r="G85" s="174"/>
      <c r="H85" s="174"/>
    </row>
    <row r="86" spans="1:16384" ht="13.9" customHeight="1">
      <c r="A86" s="93">
        <v>63</v>
      </c>
      <c r="B86" s="83" t="s">
        <v>347</v>
      </c>
      <c r="C86" s="173" t="s">
        <v>8</v>
      </c>
      <c r="D86" s="174">
        <v>4.5</v>
      </c>
      <c r="E86" s="240"/>
      <c r="F86" s="174"/>
      <c r="G86" s="174"/>
      <c r="H86" s="174"/>
    </row>
    <row r="87" spans="1:16384" ht="13.9" customHeight="1">
      <c r="A87" s="93">
        <v>64</v>
      </c>
      <c r="B87" s="85" t="s">
        <v>41</v>
      </c>
      <c r="C87" s="81" t="s">
        <v>356</v>
      </c>
      <c r="D87" s="176">
        <v>441.8</v>
      </c>
      <c r="E87" s="174"/>
      <c r="F87" s="174"/>
      <c r="G87" s="174"/>
      <c r="H87" s="174"/>
    </row>
    <row r="88" spans="1:16384" ht="15.75">
      <c r="A88" s="96"/>
      <c r="B88" s="97" t="s">
        <v>194</v>
      </c>
      <c r="C88" s="187"/>
      <c r="D88" s="188"/>
      <c r="E88" s="188"/>
      <c r="F88" s="188"/>
      <c r="G88" s="250"/>
      <c r="H88" s="251"/>
    </row>
    <row r="89" spans="1:16384" ht="15.75">
      <c r="A89" s="98"/>
      <c r="B89" s="99" t="s">
        <v>47</v>
      </c>
      <c r="C89" s="189"/>
      <c r="D89" s="190"/>
      <c r="E89" s="190"/>
      <c r="F89" s="190"/>
      <c r="G89" s="190"/>
      <c r="H89" s="252"/>
    </row>
    <row r="90" spans="1:16384" ht="15.75">
      <c r="A90" s="100"/>
      <c r="B90" s="101" t="str">
        <f>B11</f>
        <v>SO 01. SADOVÉ  ÚPRAVY/ príprava stanovišťa viď. SO 02. TERÉNNE ÚPRAVY - rozpočet realizácie</v>
      </c>
      <c r="C90" s="191"/>
      <c r="D90" s="192"/>
      <c r="E90" s="192"/>
      <c r="F90" s="192"/>
      <c r="G90" s="192"/>
      <c r="H90" s="253"/>
    </row>
    <row r="91" spans="1:16384" ht="15.75">
      <c r="A91" s="102"/>
      <c r="B91" s="103" t="str">
        <f>B37</f>
        <v>A. STROMY - VÝSADBA</v>
      </c>
      <c r="C91" s="193"/>
      <c r="D91" s="194"/>
      <c r="E91" s="194"/>
      <c r="F91" s="194"/>
      <c r="G91" s="194"/>
      <c r="H91" s="243"/>
    </row>
    <row r="92" spans="1:16384" ht="15.75">
      <c r="A92" s="102"/>
      <c r="B92" s="103" t="str">
        <f>B78</f>
        <v>B.  ZÁHONY + ŽIVÉ PLOTY -  VÝSADBA</v>
      </c>
      <c r="C92" s="193"/>
      <c r="D92" s="194"/>
      <c r="E92" s="194"/>
      <c r="F92" s="194"/>
      <c r="G92" s="194"/>
      <c r="H92" s="243"/>
    </row>
    <row r="93" spans="1:16384" ht="15.75">
      <c r="A93" s="102"/>
      <c r="B93" s="103" t="str">
        <f xml:space="preserve"> B83</f>
        <v>C. TRÁVNIK INTENZÍVNY - VÝSEV</v>
      </c>
      <c r="C93" s="193"/>
      <c r="D93" s="194"/>
      <c r="E93" s="194"/>
      <c r="F93" s="194"/>
      <c r="G93" s="194"/>
      <c r="H93" s="243"/>
    </row>
    <row r="94" spans="1:16384" s="7" customFormat="1">
      <c r="A94" s="104"/>
      <c r="B94" s="104" t="str">
        <f xml:space="preserve"> B84</f>
        <v xml:space="preserve">D. KVETINOVÁ LÚKA - VÝSEV (441,8 m²) </v>
      </c>
      <c r="C94" s="254"/>
      <c r="D94" s="254"/>
      <c r="E94" s="254"/>
      <c r="F94" s="254"/>
      <c r="G94" s="254"/>
      <c r="H94" s="254"/>
      <c r="J94" s="395"/>
      <c r="K94" s="395"/>
      <c r="L94" s="395"/>
      <c r="M94" s="395"/>
      <c r="N94" s="395"/>
      <c r="O94" s="395"/>
      <c r="P94" s="395"/>
      <c r="Q94" s="395"/>
      <c r="R94" s="395"/>
      <c r="S94" s="395"/>
      <c r="T94" s="395"/>
      <c r="U94" s="395"/>
      <c r="V94" s="395"/>
      <c r="W94" s="395"/>
      <c r="X94" s="395"/>
      <c r="Y94" s="395"/>
      <c r="Z94" s="395"/>
      <c r="AA94" s="395"/>
      <c r="AB94" s="395"/>
      <c r="AC94" s="395"/>
      <c r="AD94" s="395"/>
      <c r="AE94" s="395"/>
      <c r="AF94" s="395"/>
      <c r="AG94" s="395"/>
      <c r="AH94" s="395"/>
      <c r="AI94" s="395"/>
      <c r="AJ94" s="395"/>
      <c r="AK94" s="395"/>
      <c r="AL94" s="395"/>
      <c r="AM94" s="395"/>
      <c r="AN94" s="395">
        <f t="shared" ref="AN94:CY94" si="0" xml:space="preserve"> AN84</f>
        <v>0</v>
      </c>
      <c r="AO94" s="395">
        <f t="shared" si="0"/>
        <v>0</v>
      </c>
      <c r="AP94" s="395">
        <f t="shared" si="0"/>
        <v>0</v>
      </c>
      <c r="AQ94" s="395">
        <f t="shared" si="0"/>
        <v>0</v>
      </c>
      <c r="AR94" s="395">
        <f t="shared" si="0"/>
        <v>0</v>
      </c>
      <c r="AS94" s="395">
        <f t="shared" si="0"/>
        <v>0</v>
      </c>
      <c r="AT94" s="395">
        <f t="shared" si="0"/>
        <v>0</v>
      </c>
      <c r="AU94" s="395">
        <f t="shared" si="0"/>
        <v>0</v>
      </c>
      <c r="AV94" s="395">
        <f t="shared" si="0"/>
        <v>0</v>
      </c>
      <c r="AW94" s="395">
        <f t="shared" si="0"/>
        <v>0</v>
      </c>
      <c r="AX94" s="395">
        <f t="shared" si="0"/>
        <v>0</v>
      </c>
      <c r="AY94" s="395">
        <f t="shared" si="0"/>
        <v>0</v>
      </c>
      <c r="AZ94" s="395">
        <f t="shared" si="0"/>
        <v>0</v>
      </c>
      <c r="BA94" s="395">
        <f t="shared" si="0"/>
        <v>0</v>
      </c>
      <c r="BB94" s="395">
        <f t="shared" si="0"/>
        <v>0</v>
      </c>
      <c r="BC94" s="395">
        <f t="shared" si="0"/>
        <v>0</v>
      </c>
      <c r="BD94" s="395">
        <f t="shared" si="0"/>
        <v>0</v>
      </c>
      <c r="BE94" s="395">
        <f t="shared" si="0"/>
        <v>0</v>
      </c>
      <c r="BF94" s="395">
        <f t="shared" si="0"/>
        <v>0</v>
      </c>
      <c r="BG94" s="395">
        <f t="shared" si="0"/>
        <v>0</v>
      </c>
      <c r="BH94" s="395">
        <f t="shared" si="0"/>
        <v>0</v>
      </c>
      <c r="BI94" s="395">
        <f t="shared" si="0"/>
        <v>0</v>
      </c>
      <c r="BJ94" s="395">
        <f t="shared" si="0"/>
        <v>0</v>
      </c>
      <c r="BK94" s="395">
        <f t="shared" si="0"/>
        <v>0</v>
      </c>
      <c r="BL94" s="395">
        <f t="shared" si="0"/>
        <v>0</v>
      </c>
      <c r="BM94" s="395">
        <f t="shared" si="0"/>
        <v>0</v>
      </c>
      <c r="BN94" s="395">
        <f t="shared" si="0"/>
        <v>0</v>
      </c>
      <c r="BO94" s="395">
        <f t="shared" si="0"/>
        <v>0</v>
      </c>
      <c r="BP94" s="392">
        <f t="shared" si="0"/>
        <v>0</v>
      </c>
      <c r="BQ94" s="7">
        <f t="shared" si="0"/>
        <v>0</v>
      </c>
      <c r="BR94" s="7">
        <f t="shared" si="0"/>
        <v>0</v>
      </c>
      <c r="BS94" s="7">
        <f t="shared" si="0"/>
        <v>0</v>
      </c>
      <c r="BT94" s="7">
        <f t="shared" si="0"/>
        <v>0</v>
      </c>
      <c r="BU94" s="7">
        <f t="shared" si="0"/>
        <v>0</v>
      </c>
      <c r="BV94" s="7">
        <f t="shared" si="0"/>
        <v>0</v>
      </c>
      <c r="BW94" s="7">
        <f t="shared" si="0"/>
        <v>0</v>
      </c>
      <c r="BX94" s="7">
        <f t="shared" si="0"/>
        <v>0</v>
      </c>
      <c r="BY94" s="7">
        <f t="shared" si="0"/>
        <v>0</v>
      </c>
      <c r="BZ94" s="7">
        <f t="shared" si="0"/>
        <v>0</v>
      </c>
      <c r="CA94" s="7">
        <f t="shared" si="0"/>
        <v>0</v>
      </c>
      <c r="CB94" s="7">
        <f t="shared" si="0"/>
        <v>0</v>
      </c>
      <c r="CC94" s="7">
        <f t="shared" si="0"/>
        <v>0</v>
      </c>
      <c r="CD94" s="7">
        <f t="shared" si="0"/>
        <v>0</v>
      </c>
      <c r="CE94" s="7">
        <f t="shared" si="0"/>
        <v>0</v>
      </c>
      <c r="CF94" s="7">
        <f t="shared" si="0"/>
        <v>0</v>
      </c>
      <c r="CG94" s="7">
        <f t="shared" si="0"/>
        <v>0</v>
      </c>
      <c r="CH94" s="7">
        <f t="shared" si="0"/>
        <v>0</v>
      </c>
      <c r="CI94" s="7">
        <f t="shared" si="0"/>
        <v>0</v>
      </c>
      <c r="CJ94" s="7">
        <f t="shared" si="0"/>
        <v>0</v>
      </c>
      <c r="CK94" s="7">
        <f t="shared" si="0"/>
        <v>0</v>
      </c>
      <c r="CL94" s="7">
        <f t="shared" si="0"/>
        <v>0</v>
      </c>
      <c r="CM94" s="7">
        <f t="shared" si="0"/>
        <v>0</v>
      </c>
      <c r="CN94" s="7">
        <f t="shared" si="0"/>
        <v>0</v>
      </c>
      <c r="CO94" s="7">
        <f t="shared" si="0"/>
        <v>0</v>
      </c>
      <c r="CP94" s="7">
        <f t="shared" si="0"/>
        <v>0</v>
      </c>
      <c r="CQ94" s="7">
        <f t="shared" si="0"/>
        <v>0</v>
      </c>
      <c r="CR94" s="7">
        <f t="shared" si="0"/>
        <v>0</v>
      </c>
      <c r="CS94" s="7">
        <f t="shared" si="0"/>
        <v>0</v>
      </c>
      <c r="CT94" s="7">
        <f t="shared" si="0"/>
        <v>0</v>
      </c>
      <c r="CU94" s="7">
        <f t="shared" si="0"/>
        <v>0</v>
      </c>
      <c r="CV94" s="7">
        <f t="shared" si="0"/>
        <v>0</v>
      </c>
      <c r="CW94" s="7">
        <f t="shared" si="0"/>
        <v>0</v>
      </c>
      <c r="CX94" s="7">
        <f t="shared" si="0"/>
        <v>0</v>
      </c>
      <c r="CY94" s="7">
        <f t="shared" si="0"/>
        <v>0</v>
      </c>
      <c r="CZ94" s="7">
        <f t="shared" ref="CZ94:FK94" si="1" xml:space="preserve"> CZ84</f>
        <v>0</v>
      </c>
      <c r="DA94" s="7">
        <f t="shared" si="1"/>
        <v>0</v>
      </c>
      <c r="DB94" s="7">
        <f t="shared" si="1"/>
        <v>0</v>
      </c>
      <c r="DC94" s="7">
        <f t="shared" si="1"/>
        <v>0</v>
      </c>
      <c r="DD94" s="7">
        <f t="shared" si="1"/>
        <v>0</v>
      </c>
      <c r="DE94" s="7">
        <f t="shared" si="1"/>
        <v>0</v>
      </c>
      <c r="DF94" s="7">
        <f t="shared" si="1"/>
        <v>0</v>
      </c>
      <c r="DG94" s="7">
        <f t="shared" si="1"/>
        <v>0</v>
      </c>
      <c r="DH94" s="7">
        <f t="shared" si="1"/>
        <v>0</v>
      </c>
      <c r="DI94" s="7">
        <f t="shared" si="1"/>
        <v>0</v>
      </c>
      <c r="DJ94" s="7">
        <f t="shared" si="1"/>
        <v>0</v>
      </c>
      <c r="DK94" s="7">
        <f t="shared" si="1"/>
        <v>0</v>
      </c>
      <c r="DL94" s="7">
        <f t="shared" si="1"/>
        <v>0</v>
      </c>
      <c r="DM94" s="7">
        <f t="shared" si="1"/>
        <v>0</v>
      </c>
      <c r="DN94" s="7">
        <f t="shared" si="1"/>
        <v>0</v>
      </c>
      <c r="DO94" s="7">
        <f t="shared" si="1"/>
        <v>0</v>
      </c>
      <c r="DP94" s="7">
        <f t="shared" si="1"/>
        <v>0</v>
      </c>
      <c r="DQ94" s="7">
        <f t="shared" si="1"/>
        <v>0</v>
      </c>
      <c r="DR94" s="7">
        <f t="shared" si="1"/>
        <v>0</v>
      </c>
      <c r="DS94" s="7">
        <f t="shared" si="1"/>
        <v>0</v>
      </c>
      <c r="DT94" s="7">
        <f t="shared" si="1"/>
        <v>0</v>
      </c>
      <c r="DU94" s="7">
        <f t="shared" si="1"/>
        <v>0</v>
      </c>
      <c r="DV94" s="7">
        <f t="shared" si="1"/>
        <v>0</v>
      </c>
      <c r="DW94" s="7">
        <f t="shared" si="1"/>
        <v>0</v>
      </c>
      <c r="DX94" s="7">
        <f t="shared" si="1"/>
        <v>0</v>
      </c>
      <c r="DY94" s="7">
        <f t="shared" si="1"/>
        <v>0</v>
      </c>
      <c r="DZ94" s="7">
        <f t="shared" si="1"/>
        <v>0</v>
      </c>
      <c r="EA94" s="7">
        <f t="shared" si="1"/>
        <v>0</v>
      </c>
      <c r="EB94" s="7">
        <f t="shared" si="1"/>
        <v>0</v>
      </c>
      <c r="EC94" s="7">
        <f t="shared" si="1"/>
        <v>0</v>
      </c>
      <c r="ED94" s="7">
        <f t="shared" si="1"/>
        <v>0</v>
      </c>
      <c r="EE94" s="7">
        <f t="shared" si="1"/>
        <v>0</v>
      </c>
      <c r="EF94" s="7">
        <f t="shared" si="1"/>
        <v>0</v>
      </c>
      <c r="EG94" s="7">
        <f t="shared" si="1"/>
        <v>0</v>
      </c>
      <c r="EH94" s="7">
        <f t="shared" si="1"/>
        <v>0</v>
      </c>
      <c r="EI94" s="7">
        <f t="shared" si="1"/>
        <v>0</v>
      </c>
      <c r="EJ94" s="7">
        <f t="shared" si="1"/>
        <v>0</v>
      </c>
      <c r="EK94" s="7">
        <f t="shared" si="1"/>
        <v>0</v>
      </c>
      <c r="EL94" s="7">
        <f t="shared" si="1"/>
        <v>0</v>
      </c>
      <c r="EM94" s="7">
        <f t="shared" si="1"/>
        <v>0</v>
      </c>
      <c r="EN94" s="7">
        <f t="shared" si="1"/>
        <v>0</v>
      </c>
      <c r="EO94" s="7">
        <f t="shared" si="1"/>
        <v>0</v>
      </c>
      <c r="EP94" s="7">
        <f t="shared" si="1"/>
        <v>0</v>
      </c>
      <c r="EQ94" s="7">
        <f t="shared" si="1"/>
        <v>0</v>
      </c>
      <c r="ER94" s="7">
        <f t="shared" si="1"/>
        <v>0</v>
      </c>
      <c r="ES94" s="7">
        <f t="shared" si="1"/>
        <v>0</v>
      </c>
      <c r="ET94" s="7">
        <f t="shared" si="1"/>
        <v>0</v>
      </c>
      <c r="EU94" s="7">
        <f t="shared" si="1"/>
        <v>0</v>
      </c>
      <c r="EV94" s="7">
        <f t="shared" si="1"/>
        <v>0</v>
      </c>
      <c r="EW94" s="7">
        <f t="shared" si="1"/>
        <v>0</v>
      </c>
      <c r="EX94" s="7">
        <f t="shared" si="1"/>
        <v>0</v>
      </c>
      <c r="EY94" s="7">
        <f t="shared" si="1"/>
        <v>0</v>
      </c>
      <c r="EZ94" s="7">
        <f t="shared" si="1"/>
        <v>0</v>
      </c>
      <c r="FA94" s="7">
        <f t="shared" si="1"/>
        <v>0</v>
      </c>
      <c r="FB94" s="7">
        <f t="shared" si="1"/>
        <v>0</v>
      </c>
      <c r="FC94" s="7">
        <f t="shared" si="1"/>
        <v>0</v>
      </c>
      <c r="FD94" s="7">
        <f t="shared" si="1"/>
        <v>0</v>
      </c>
      <c r="FE94" s="7">
        <f t="shared" si="1"/>
        <v>0</v>
      </c>
      <c r="FF94" s="7">
        <f t="shared" si="1"/>
        <v>0</v>
      </c>
      <c r="FG94" s="7">
        <f t="shared" si="1"/>
        <v>0</v>
      </c>
      <c r="FH94" s="7">
        <f t="shared" si="1"/>
        <v>0</v>
      </c>
      <c r="FI94" s="7">
        <f t="shared" si="1"/>
        <v>0</v>
      </c>
      <c r="FJ94" s="7">
        <f t="shared" si="1"/>
        <v>0</v>
      </c>
      <c r="FK94" s="7">
        <f t="shared" si="1"/>
        <v>0</v>
      </c>
      <c r="FL94" s="7">
        <f t="shared" ref="FL94:HW94" si="2" xml:space="preserve"> FL84</f>
        <v>0</v>
      </c>
      <c r="FM94" s="7">
        <f t="shared" si="2"/>
        <v>0</v>
      </c>
      <c r="FN94" s="7">
        <f t="shared" si="2"/>
        <v>0</v>
      </c>
      <c r="FO94" s="7">
        <f t="shared" si="2"/>
        <v>0</v>
      </c>
      <c r="FP94" s="7">
        <f t="shared" si="2"/>
        <v>0</v>
      </c>
      <c r="FQ94" s="7">
        <f t="shared" si="2"/>
        <v>0</v>
      </c>
      <c r="FR94" s="7">
        <f t="shared" si="2"/>
        <v>0</v>
      </c>
      <c r="FS94" s="7">
        <f t="shared" si="2"/>
        <v>0</v>
      </c>
      <c r="FT94" s="7">
        <f t="shared" si="2"/>
        <v>0</v>
      </c>
      <c r="FU94" s="7">
        <f t="shared" si="2"/>
        <v>0</v>
      </c>
      <c r="FV94" s="7">
        <f t="shared" si="2"/>
        <v>0</v>
      </c>
      <c r="FW94" s="7">
        <f t="shared" si="2"/>
        <v>0</v>
      </c>
      <c r="FX94" s="7">
        <f t="shared" si="2"/>
        <v>0</v>
      </c>
      <c r="FY94" s="7">
        <f t="shared" si="2"/>
        <v>0</v>
      </c>
      <c r="FZ94" s="7">
        <f t="shared" si="2"/>
        <v>0</v>
      </c>
      <c r="GA94" s="7">
        <f t="shared" si="2"/>
        <v>0</v>
      </c>
      <c r="GB94" s="7">
        <f t="shared" si="2"/>
        <v>0</v>
      </c>
      <c r="GC94" s="7">
        <f t="shared" si="2"/>
        <v>0</v>
      </c>
      <c r="GD94" s="7">
        <f t="shared" si="2"/>
        <v>0</v>
      </c>
      <c r="GE94" s="7">
        <f t="shared" si="2"/>
        <v>0</v>
      </c>
      <c r="GF94" s="7">
        <f t="shared" si="2"/>
        <v>0</v>
      </c>
      <c r="GG94" s="7">
        <f t="shared" si="2"/>
        <v>0</v>
      </c>
      <c r="GH94" s="7">
        <f t="shared" si="2"/>
        <v>0</v>
      </c>
      <c r="GI94" s="7">
        <f t="shared" si="2"/>
        <v>0</v>
      </c>
      <c r="GJ94" s="7">
        <f t="shared" si="2"/>
        <v>0</v>
      </c>
      <c r="GK94" s="7">
        <f t="shared" si="2"/>
        <v>0</v>
      </c>
      <c r="GL94" s="7">
        <f t="shared" si="2"/>
        <v>0</v>
      </c>
      <c r="GM94" s="7">
        <f t="shared" si="2"/>
        <v>0</v>
      </c>
      <c r="GN94" s="7">
        <f t="shared" si="2"/>
        <v>0</v>
      </c>
      <c r="GO94" s="7">
        <f t="shared" si="2"/>
        <v>0</v>
      </c>
      <c r="GP94" s="7">
        <f t="shared" si="2"/>
        <v>0</v>
      </c>
      <c r="GQ94" s="7">
        <f t="shared" si="2"/>
        <v>0</v>
      </c>
      <c r="GR94" s="7">
        <f t="shared" si="2"/>
        <v>0</v>
      </c>
      <c r="GS94" s="7">
        <f t="shared" si="2"/>
        <v>0</v>
      </c>
      <c r="GT94" s="7">
        <f t="shared" si="2"/>
        <v>0</v>
      </c>
      <c r="GU94" s="7">
        <f t="shared" si="2"/>
        <v>0</v>
      </c>
      <c r="GV94" s="7">
        <f t="shared" si="2"/>
        <v>0</v>
      </c>
      <c r="GW94" s="7">
        <f t="shared" si="2"/>
        <v>0</v>
      </c>
      <c r="GX94" s="7">
        <f t="shared" si="2"/>
        <v>0</v>
      </c>
      <c r="GY94" s="7">
        <f t="shared" si="2"/>
        <v>0</v>
      </c>
      <c r="GZ94" s="7">
        <f t="shared" si="2"/>
        <v>0</v>
      </c>
      <c r="HA94" s="7">
        <f t="shared" si="2"/>
        <v>0</v>
      </c>
      <c r="HB94" s="7">
        <f t="shared" si="2"/>
        <v>0</v>
      </c>
      <c r="HC94" s="7">
        <f t="shared" si="2"/>
        <v>0</v>
      </c>
      <c r="HD94" s="7">
        <f t="shared" si="2"/>
        <v>0</v>
      </c>
      <c r="HE94" s="7">
        <f t="shared" si="2"/>
        <v>0</v>
      </c>
      <c r="HF94" s="7">
        <f t="shared" si="2"/>
        <v>0</v>
      </c>
      <c r="HG94" s="7">
        <f t="shared" si="2"/>
        <v>0</v>
      </c>
      <c r="HH94" s="7">
        <f t="shared" si="2"/>
        <v>0</v>
      </c>
      <c r="HI94" s="7">
        <f t="shared" si="2"/>
        <v>0</v>
      </c>
      <c r="HJ94" s="7">
        <f t="shared" si="2"/>
        <v>0</v>
      </c>
      <c r="HK94" s="7">
        <f t="shared" si="2"/>
        <v>0</v>
      </c>
      <c r="HL94" s="7">
        <f t="shared" si="2"/>
        <v>0</v>
      </c>
      <c r="HM94" s="7">
        <f t="shared" si="2"/>
        <v>0</v>
      </c>
      <c r="HN94" s="7">
        <f t="shared" si="2"/>
        <v>0</v>
      </c>
      <c r="HO94" s="7">
        <f t="shared" si="2"/>
        <v>0</v>
      </c>
      <c r="HP94" s="7">
        <f t="shared" si="2"/>
        <v>0</v>
      </c>
      <c r="HQ94" s="7">
        <f t="shared" si="2"/>
        <v>0</v>
      </c>
      <c r="HR94" s="7">
        <f t="shared" si="2"/>
        <v>0</v>
      </c>
      <c r="HS94" s="7">
        <f t="shared" si="2"/>
        <v>0</v>
      </c>
      <c r="HT94" s="7">
        <f t="shared" si="2"/>
        <v>0</v>
      </c>
      <c r="HU94" s="7">
        <f t="shared" si="2"/>
        <v>0</v>
      </c>
      <c r="HV94" s="7">
        <f t="shared" si="2"/>
        <v>0</v>
      </c>
      <c r="HW94" s="7">
        <f t="shared" si="2"/>
        <v>0</v>
      </c>
      <c r="HX94" s="7">
        <f t="shared" ref="HX94:KI94" si="3" xml:space="preserve"> HX84</f>
        <v>0</v>
      </c>
      <c r="HY94" s="7">
        <f t="shared" si="3"/>
        <v>0</v>
      </c>
      <c r="HZ94" s="7">
        <f t="shared" si="3"/>
        <v>0</v>
      </c>
      <c r="IA94" s="7">
        <f t="shared" si="3"/>
        <v>0</v>
      </c>
      <c r="IB94" s="7">
        <f t="shared" si="3"/>
        <v>0</v>
      </c>
      <c r="IC94" s="7">
        <f t="shared" si="3"/>
        <v>0</v>
      </c>
      <c r="ID94" s="7">
        <f t="shared" si="3"/>
        <v>0</v>
      </c>
      <c r="IE94" s="7">
        <f t="shared" si="3"/>
        <v>0</v>
      </c>
      <c r="IF94" s="7">
        <f t="shared" si="3"/>
        <v>0</v>
      </c>
      <c r="IG94" s="7">
        <f t="shared" si="3"/>
        <v>0</v>
      </c>
      <c r="IH94" s="7">
        <f t="shared" si="3"/>
        <v>0</v>
      </c>
      <c r="II94" s="7">
        <f t="shared" si="3"/>
        <v>0</v>
      </c>
      <c r="IJ94" s="7">
        <f t="shared" si="3"/>
        <v>0</v>
      </c>
      <c r="IK94" s="7">
        <f t="shared" si="3"/>
        <v>0</v>
      </c>
      <c r="IL94" s="7">
        <f t="shared" si="3"/>
        <v>0</v>
      </c>
      <c r="IM94" s="7">
        <f t="shared" si="3"/>
        <v>0</v>
      </c>
      <c r="IN94" s="7">
        <f t="shared" si="3"/>
        <v>0</v>
      </c>
      <c r="IO94" s="7">
        <f t="shared" si="3"/>
        <v>0</v>
      </c>
      <c r="IP94" s="7">
        <f t="shared" si="3"/>
        <v>0</v>
      </c>
      <c r="IQ94" s="7">
        <f t="shared" si="3"/>
        <v>0</v>
      </c>
      <c r="IR94" s="7">
        <f t="shared" si="3"/>
        <v>0</v>
      </c>
      <c r="IS94" s="7">
        <f t="shared" si="3"/>
        <v>0</v>
      </c>
      <c r="IT94" s="7">
        <f t="shared" si="3"/>
        <v>0</v>
      </c>
      <c r="IU94" s="7">
        <f t="shared" si="3"/>
        <v>0</v>
      </c>
      <c r="IV94" s="7">
        <f t="shared" si="3"/>
        <v>0</v>
      </c>
      <c r="IW94" s="7">
        <f t="shared" si="3"/>
        <v>0</v>
      </c>
      <c r="IX94" s="7">
        <f t="shared" si="3"/>
        <v>0</v>
      </c>
      <c r="IY94" s="7">
        <f t="shared" si="3"/>
        <v>0</v>
      </c>
      <c r="IZ94" s="7">
        <f t="shared" si="3"/>
        <v>0</v>
      </c>
      <c r="JA94" s="7">
        <f t="shared" si="3"/>
        <v>0</v>
      </c>
      <c r="JB94" s="7">
        <f t="shared" si="3"/>
        <v>0</v>
      </c>
      <c r="JC94" s="7">
        <f t="shared" si="3"/>
        <v>0</v>
      </c>
      <c r="JD94" s="7">
        <f t="shared" si="3"/>
        <v>0</v>
      </c>
      <c r="JE94" s="7">
        <f t="shared" si="3"/>
        <v>0</v>
      </c>
      <c r="JF94" s="7">
        <f t="shared" si="3"/>
        <v>0</v>
      </c>
      <c r="JG94" s="7">
        <f t="shared" si="3"/>
        <v>0</v>
      </c>
      <c r="JH94" s="7">
        <f t="shared" si="3"/>
        <v>0</v>
      </c>
      <c r="JI94" s="7">
        <f t="shared" si="3"/>
        <v>0</v>
      </c>
      <c r="JJ94" s="7">
        <f t="shared" si="3"/>
        <v>0</v>
      </c>
      <c r="JK94" s="7">
        <f t="shared" si="3"/>
        <v>0</v>
      </c>
      <c r="JL94" s="7">
        <f t="shared" si="3"/>
        <v>0</v>
      </c>
      <c r="JM94" s="7">
        <f t="shared" si="3"/>
        <v>0</v>
      </c>
      <c r="JN94" s="7">
        <f t="shared" si="3"/>
        <v>0</v>
      </c>
      <c r="JO94" s="7">
        <f t="shared" si="3"/>
        <v>0</v>
      </c>
      <c r="JP94" s="7">
        <f t="shared" si="3"/>
        <v>0</v>
      </c>
      <c r="JQ94" s="7">
        <f t="shared" si="3"/>
        <v>0</v>
      </c>
      <c r="JR94" s="7">
        <f t="shared" si="3"/>
        <v>0</v>
      </c>
      <c r="JS94" s="7">
        <f t="shared" si="3"/>
        <v>0</v>
      </c>
      <c r="JT94" s="7">
        <f t="shared" si="3"/>
        <v>0</v>
      </c>
      <c r="JU94" s="7">
        <f t="shared" si="3"/>
        <v>0</v>
      </c>
      <c r="JV94" s="7">
        <f t="shared" si="3"/>
        <v>0</v>
      </c>
      <c r="JW94" s="7">
        <f t="shared" si="3"/>
        <v>0</v>
      </c>
      <c r="JX94" s="7">
        <f t="shared" si="3"/>
        <v>0</v>
      </c>
      <c r="JY94" s="7">
        <f t="shared" si="3"/>
        <v>0</v>
      </c>
      <c r="JZ94" s="7">
        <f t="shared" si="3"/>
        <v>0</v>
      </c>
      <c r="KA94" s="7">
        <f t="shared" si="3"/>
        <v>0</v>
      </c>
      <c r="KB94" s="7">
        <f t="shared" si="3"/>
        <v>0</v>
      </c>
      <c r="KC94" s="7">
        <f t="shared" si="3"/>
        <v>0</v>
      </c>
      <c r="KD94" s="7">
        <f t="shared" si="3"/>
        <v>0</v>
      </c>
      <c r="KE94" s="7">
        <f t="shared" si="3"/>
        <v>0</v>
      </c>
      <c r="KF94" s="7">
        <f t="shared" si="3"/>
        <v>0</v>
      </c>
      <c r="KG94" s="7">
        <f t="shared" si="3"/>
        <v>0</v>
      </c>
      <c r="KH94" s="7">
        <f t="shared" si="3"/>
        <v>0</v>
      </c>
      <c r="KI94" s="7">
        <f t="shared" si="3"/>
        <v>0</v>
      </c>
      <c r="KJ94" s="7">
        <f t="shared" ref="KJ94:MU94" si="4" xml:space="preserve"> KJ84</f>
        <v>0</v>
      </c>
      <c r="KK94" s="7">
        <f t="shared" si="4"/>
        <v>0</v>
      </c>
      <c r="KL94" s="7">
        <f t="shared" si="4"/>
        <v>0</v>
      </c>
      <c r="KM94" s="7">
        <f t="shared" si="4"/>
        <v>0</v>
      </c>
      <c r="KN94" s="7">
        <f t="shared" si="4"/>
        <v>0</v>
      </c>
      <c r="KO94" s="7">
        <f t="shared" si="4"/>
        <v>0</v>
      </c>
      <c r="KP94" s="7">
        <f t="shared" si="4"/>
        <v>0</v>
      </c>
      <c r="KQ94" s="7">
        <f t="shared" si="4"/>
        <v>0</v>
      </c>
      <c r="KR94" s="7">
        <f t="shared" si="4"/>
        <v>0</v>
      </c>
      <c r="KS94" s="7">
        <f t="shared" si="4"/>
        <v>0</v>
      </c>
      <c r="KT94" s="7">
        <f t="shared" si="4"/>
        <v>0</v>
      </c>
      <c r="KU94" s="7">
        <f t="shared" si="4"/>
        <v>0</v>
      </c>
      <c r="KV94" s="7">
        <f t="shared" si="4"/>
        <v>0</v>
      </c>
      <c r="KW94" s="7">
        <f t="shared" si="4"/>
        <v>0</v>
      </c>
      <c r="KX94" s="7">
        <f t="shared" si="4"/>
        <v>0</v>
      </c>
      <c r="KY94" s="7">
        <f t="shared" si="4"/>
        <v>0</v>
      </c>
      <c r="KZ94" s="7">
        <f t="shared" si="4"/>
        <v>0</v>
      </c>
      <c r="LA94" s="7">
        <f t="shared" si="4"/>
        <v>0</v>
      </c>
      <c r="LB94" s="7">
        <f t="shared" si="4"/>
        <v>0</v>
      </c>
      <c r="LC94" s="7">
        <f t="shared" si="4"/>
        <v>0</v>
      </c>
      <c r="LD94" s="7">
        <f t="shared" si="4"/>
        <v>0</v>
      </c>
      <c r="LE94" s="7">
        <f t="shared" si="4"/>
        <v>0</v>
      </c>
      <c r="LF94" s="7">
        <f t="shared" si="4"/>
        <v>0</v>
      </c>
      <c r="LG94" s="7">
        <f t="shared" si="4"/>
        <v>0</v>
      </c>
      <c r="LH94" s="7">
        <f t="shared" si="4"/>
        <v>0</v>
      </c>
      <c r="LI94" s="7">
        <f t="shared" si="4"/>
        <v>0</v>
      </c>
      <c r="LJ94" s="7">
        <f t="shared" si="4"/>
        <v>0</v>
      </c>
      <c r="LK94" s="7">
        <f t="shared" si="4"/>
        <v>0</v>
      </c>
      <c r="LL94" s="7">
        <f t="shared" si="4"/>
        <v>0</v>
      </c>
      <c r="LM94" s="7">
        <f t="shared" si="4"/>
        <v>0</v>
      </c>
      <c r="LN94" s="7">
        <f t="shared" si="4"/>
        <v>0</v>
      </c>
      <c r="LO94" s="7">
        <f t="shared" si="4"/>
        <v>0</v>
      </c>
      <c r="LP94" s="7">
        <f t="shared" si="4"/>
        <v>0</v>
      </c>
      <c r="LQ94" s="7">
        <f t="shared" si="4"/>
        <v>0</v>
      </c>
      <c r="LR94" s="7">
        <f t="shared" si="4"/>
        <v>0</v>
      </c>
      <c r="LS94" s="7">
        <f t="shared" si="4"/>
        <v>0</v>
      </c>
      <c r="LT94" s="7">
        <f t="shared" si="4"/>
        <v>0</v>
      </c>
      <c r="LU94" s="7">
        <f t="shared" si="4"/>
        <v>0</v>
      </c>
      <c r="LV94" s="7">
        <f t="shared" si="4"/>
        <v>0</v>
      </c>
      <c r="LW94" s="7">
        <f t="shared" si="4"/>
        <v>0</v>
      </c>
      <c r="LX94" s="7">
        <f t="shared" si="4"/>
        <v>0</v>
      </c>
      <c r="LY94" s="7">
        <f t="shared" si="4"/>
        <v>0</v>
      </c>
      <c r="LZ94" s="7">
        <f t="shared" si="4"/>
        <v>0</v>
      </c>
      <c r="MA94" s="7">
        <f t="shared" si="4"/>
        <v>0</v>
      </c>
      <c r="MB94" s="7">
        <f t="shared" si="4"/>
        <v>0</v>
      </c>
      <c r="MC94" s="7">
        <f t="shared" si="4"/>
        <v>0</v>
      </c>
      <c r="MD94" s="7">
        <f t="shared" si="4"/>
        <v>0</v>
      </c>
      <c r="ME94" s="7">
        <f t="shared" si="4"/>
        <v>0</v>
      </c>
      <c r="MF94" s="7">
        <f t="shared" si="4"/>
        <v>0</v>
      </c>
      <c r="MG94" s="7">
        <f t="shared" si="4"/>
        <v>0</v>
      </c>
      <c r="MH94" s="7">
        <f t="shared" si="4"/>
        <v>0</v>
      </c>
      <c r="MI94" s="7">
        <f t="shared" si="4"/>
        <v>0</v>
      </c>
      <c r="MJ94" s="7">
        <f t="shared" si="4"/>
        <v>0</v>
      </c>
      <c r="MK94" s="7">
        <f t="shared" si="4"/>
        <v>0</v>
      </c>
      <c r="ML94" s="7">
        <f t="shared" si="4"/>
        <v>0</v>
      </c>
      <c r="MM94" s="7">
        <f t="shared" si="4"/>
        <v>0</v>
      </c>
      <c r="MN94" s="7">
        <f t="shared" si="4"/>
        <v>0</v>
      </c>
      <c r="MO94" s="7">
        <f t="shared" si="4"/>
        <v>0</v>
      </c>
      <c r="MP94" s="7">
        <f t="shared" si="4"/>
        <v>0</v>
      </c>
      <c r="MQ94" s="7">
        <f t="shared" si="4"/>
        <v>0</v>
      </c>
      <c r="MR94" s="7">
        <f t="shared" si="4"/>
        <v>0</v>
      </c>
      <c r="MS94" s="7">
        <f t="shared" si="4"/>
        <v>0</v>
      </c>
      <c r="MT94" s="7">
        <f t="shared" si="4"/>
        <v>0</v>
      </c>
      <c r="MU94" s="7">
        <f t="shared" si="4"/>
        <v>0</v>
      </c>
      <c r="MV94" s="7">
        <f t="shared" ref="MV94:PG94" si="5" xml:space="preserve"> MV84</f>
        <v>0</v>
      </c>
      <c r="MW94" s="7">
        <f t="shared" si="5"/>
        <v>0</v>
      </c>
      <c r="MX94" s="7">
        <f t="shared" si="5"/>
        <v>0</v>
      </c>
      <c r="MY94" s="7">
        <f t="shared" si="5"/>
        <v>0</v>
      </c>
      <c r="MZ94" s="7">
        <f t="shared" si="5"/>
        <v>0</v>
      </c>
      <c r="NA94" s="7">
        <f t="shared" si="5"/>
        <v>0</v>
      </c>
      <c r="NB94" s="7">
        <f t="shared" si="5"/>
        <v>0</v>
      </c>
      <c r="NC94" s="7">
        <f t="shared" si="5"/>
        <v>0</v>
      </c>
      <c r="ND94" s="7">
        <f t="shared" si="5"/>
        <v>0</v>
      </c>
      <c r="NE94" s="7">
        <f t="shared" si="5"/>
        <v>0</v>
      </c>
      <c r="NF94" s="7">
        <f t="shared" si="5"/>
        <v>0</v>
      </c>
      <c r="NG94" s="7">
        <f t="shared" si="5"/>
        <v>0</v>
      </c>
      <c r="NH94" s="7">
        <f t="shared" si="5"/>
        <v>0</v>
      </c>
      <c r="NI94" s="7">
        <f t="shared" si="5"/>
        <v>0</v>
      </c>
      <c r="NJ94" s="7">
        <f t="shared" si="5"/>
        <v>0</v>
      </c>
      <c r="NK94" s="7">
        <f t="shared" si="5"/>
        <v>0</v>
      </c>
      <c r="NL94" s="7">
        <f t="shared" si="5"/>
        <v>0</v>
      </c>
      <c r="NM94" s="7">
        <f t="shared" si="5"/>
        <v>0</v>
      </c>
      <c r="NN94" s="7">
        <f t="shared" si="5"/>
        <v>0</v>
      </c>
      <c r="NO94" s="7">
        <f t="shared" si="5"/>
        <v>0</v>
      </c>
      <c r="NP94" s="7">
        <f t="shared" si="5"/>
        <v>0</v>
      </c>
      <c r="NQ94" s="7">
        <f t="shared" si="5"/>
        <v>0</v>
      </c>
      <c r="NR94" s="7">
        <f t="shared" si="5"/>
        <v>0</v>
      </c>
      <c r="NS94" s="7">
        <f t="shared" si="5"/>
        <v>0</v>
      </c>
      <c r="NT94" s="7">
        <f t="shared" si="5"/>
        <v>0</v>
      </c>
      <c r="NU94" s="7">
        <f t="shared" si="5"/>
        <v>0</v>
      </c>
      <c r="NV94" s="7">
        <f t="shared" si="5"/>
        <v>0</v>
      </c>
      <c r="NW94" s="7">
        <f t="shared" si="5"/>
        <v>0</v>
      </c>
      <c r="NX94" s="7">
        <f t="shared" si="5"/>
        <v>0</v>
      </c>
      <c r="NY94" s="7">
        <f t="shared" si="5"/>
        <v>0</v>
      </c>
      <c r="NZ94" s="7">
        <f t="shared" si="5"/>
        <v>0</v>
      </c>
      <c r="OA94" s="7">
        <f t="shared" si="5"/>
        <v>0</v>
      </c>
      <c r="OB94" s="7">
        <f t="shared" si="5"/>
        <v>0</v>
      </c>
      <c r="OC94" s="7">
        <f t="shared" si="5"/>
        <v>0</v>
      </c>
      <c r="OD94" s="7">
        <f t="shared" si="5"/>
        <v>0</v>
      </c>
      <c r="OE94" s="7">
        <f t="shared" si="5"/>
        <v>0</v>
      </c>
      <c r="OF94" s="7">
        <f t="shared" si="5"/>
        <v>0</v>
      </c>
      <c r="OG94" s="7">
        <f t="shared" si="5"/>
        <v>0</v>
      </c>
      <c r="OH94" s="7">
        <f t="shared" si="5"/>
        <v>0</v>
      </c>
      <c r="OI94" s="7">
        <f t="shared" si="5"/>
        <v>0</v>
      </c>
      <c r="OJ94" s="7">
        <f t="shared" si="5"/>
        <v>0</v>
      </c>
      <c r="OK94" s="7">
        <f t="shared" si="5"/>
        <v>0</v>
      </c>
      <c r="OL94" s="7">
        <f t="shared" si="5"/>
        <v>0</v>
      </c>
      <c r="OM94" s="7">
        <f t="shared" si="5"/>
        <v>0</v>
      </c>
      <c r="ON94" s="7">
        <f t="shared" si="5"/>
        <v>0</v>
      </c>
      <c r="OO94" s="7">
        <f t="shared" si="5"/>
        <v>0</v>
      </c>
      <c r="OP94" s="7">
        <f t="shared" si="5"/>
        <v>0</v>
      </c>
      <c r="OQ94" s="7">
        <f t="shared" si="5"/>
        <v>0</v>
      </c>
      <c r="OR94" s="7">
        <f t="shared" si="5"/>
        <v>0</v>
      </c>
      <c r="OS94" s="7">
        <f t="shared" si="5"/>
        <v>0</v>
      </c>
      <c r="OT94" s="7">
        <f t="shared" si="5"/>
        <v>0</v>
      </c>
      <c r="OU94" s="7">
        <f t="shared" si="5"/>
        <v>0</v>
      </c>
      <c r="OV94" s="7">
        <f t="shared" si="5"/>
        <v>0</v>
      </c>
      <c r="OW94" s="7">
        <f t="shared" si="5"/>
        <v>0</v>
      </c>
      <c r="OX94" s="7">
        <f t="shared" si="5"/>
        <v>0</v>
      </c>
      <c r="OY94" s="7">
        <f t="shared" si="5"/>
        <v>0</v>
      </c>
      <c r="OZ94" s="7">
        <f t="shared" si="5"/>
        <v>0</v>
      </c>
      <c r="PA94" s="7">
        <f t="shared" si="5"/>
        <v>0</v>
      </c>
      <c r="PB94" s="7">
        <f t="shared" si="5"/>
        <v>0</v>
      </c>
      <c r="PC94" s="7">
        <f t="shared" si="5"/>
        <v>0</v>
      </c>
      <c r="PD94" s="7">
        <f t="shared" si="5"/>
        <v>0</v>
      </c>
      <c r="PE94" s="7">
        <f t="shared" si="5"/>
        <v>0</v>
      </c>
      <c r="PF94" s="7">
        <f t="shared" si="5"/>
        <v>0</v>
      </c>
      <c r="PG94" s="7">
        <f t="shared" si="5"/>
        <v>0</v>
      </c>
      <c r="PH94" s="7">
        <f t="shared" ref="PH94:RS94" si="6" xml:space="preserve"> PH84</f>
        <v>0</v>
      </c>
      <c r="PI94" s="7">
        <f t="shared" si="6"/>
        <v>0</v>
      </c>
      <c r="PJ94" s="7">
        <f t="shared" si="6"/>
        <v>0</v>
      </c>
      <c r="PK94" s="7">
        <f t="shared" si="6"/>
        <v>0</v>
      </c>
      <c r="PL94" s="7">
        <f t="shared" si="6"/>
        <v>0</v>
      </c>
      <c r="PM94" s="7">
        <f t="shared" si="6"/>
        <v>0</v>
      </c>
      <c r="PN94" s="7">
        <f t="shared" si="6"/>
        <v>0</v>
      </c>
      <c r="PO94" s="7">
        <f t="shared" si="6"/>
        <v>0</v>
      </c>
      <c r="PP94" s="7">
        <f t="shared" si="6"/>
        <v>0</v>
      </c>
      <c r="PQ94" s="7">
        <f t="shared" si="6"/>
        <v>0</v>
      </c>
      <c r="PR94" s="7">
        <f t="shared" si="6"/>
        <v>0</v>
      </c>
      <c r="PS94" s="7">
        <f t="shared" si="6"/>
        <v>0</v>
      </c>
      <c r="PT94" s="7">
        <f t="shared" si="6"/>
        <v>0</v>
      </c>
      <c r="PU94" s="7">
        <f t="shared" si="6"/>
        <v>0</v>
      </c>
      <c r="PV94" s="7">
        <f t="shared" si="6"/>
        <v>0</v>
      </c>
      <c r="PW94" s="7">
        <f t="shared" si="6"/>
        <v>0</v>
      </c>
      <c r="PX94" s="7">
        <f t="shared" si="6"/>
        <v>0</v>
      </c>
      <c r="PY94" s="7">
        <f t="shared" si="6"/>
        <v>0</v>
      </c>
      <c r="PZ94" s="7">
        <f t="shared" si="6"/>
        <v>0</v>
      </c>
      <c r="QA94" s="7">
        <f t="shared" si="6"/>
        <v>0</v>
      </c>
      <c r="QB94" s="7">
        <f t="shared" si="6"/>
        <v>0</v>
      </c>
      <c r="QC94" s="7">
        <f t="shared" si="6"/>
        <v>0</v>
      </c>
      <c r="QD94" s="7">
        <f t="shared" si="6"/>
        <v>0</v>
      </c>
      <c r="QE94" s="7">
        <f t="shared" si="6"/>
        <v>0</v>
      </c>
      <c r="QF94" s="7">
        <f t="shared" si="6"/>
        <v>0</v>
      </c>
      <c r="QG94" s="7">
        <f t="shared" si="6"/>
        <v>0</v>
      </c>
      <c r="QH94" s="7">
        <f t="shared" si="6"/>
        <v>0</v>
      </c>
      <c r="QI94" s="7">
        <f t="shared" si="6"/>
        <v>0</v>
      </c>
      <c r="QJ94" s="7">
        <f t="shared" si="6"/>
        <v>0</v>
      </c>
      <c r="QK94" s="7">
        <f t="shared" si="6"/>
        <v>0</v>
      </c>
      <c r="QL94" s="7">
        <f t="shared" si="6"/>
        <v>0</v>
      </c>
      <c r="QM94" s="7">
        <f t="shared" si="6"/>
        <v>0</v>
      </c>
      <c r="QN94" s="7">
        <f t="shared" si="6"/>
        <v>0</v>
      </c>
      <c r="QO94" s="7">
        <f t="shared" si="6"/>
        <v>0</v>
      </c>
      <c r="QP94" s="7">
        <f t="shared" si="6"/>
        <v>0</v>
      </c>
      <c r="QQ94" s="7">
        <f t="shared" si="6"/>
        <v>0</v>
      </c>
      <c r="QR94" s="7">
        <f t="shared" si="6"/>
        <v>0</v>
      </c>
      <c r="QS94" s="7">
        <f t="shared" si="6"/>
        <v>0</v>
      </c>
      <c r="QT94" s="7">
        <f t="shared" si="6"/>
        <v>0</v>
      </c>
      <c r="QU94" s="7">
        <f t="shared" si="6"/>
        <v>0</v>
      </c>
      <c r="QV94" s="7">
        <f t="shared" si="6"/>
        <v>0</v>
      </c>
      <c r="QW94" s="7">
        <f t="shared" si="6"/>
        <v>0</v>
      </c>
      <c r="QX94" s="7">
        <f t="shared" si="6"/>
        <v>0</v>
      </c>
      <c r="QY94" s="7">
        <f t="shared" si="6"/>
        <v>0</v>
      </c>
      <c r="QZ94" s="7">
        <f t="shared" si="6"/>
        <v>0</v>
      </c>
      <c r="RA94" s="7">
        <f t="shared" si="6"/>
        <v>0</v>
      </c>
      <c r="RB94" s="7">
        <f t="shared" si="6"/>
        <v>0</v>
      </c>
      <c r="RC94" s="7">
        <f t="shared" si="6"/>
        <v>0</v>
      </c>
      <c r="RD94" s="7">
        <f t="shared" si="6"/>
        <v>0</v>
      </c>
      <c r="RE94" s="7">
        <f t="shared" si="6"/>
        <v>0</v>
      </c>
      <c r="RF94" s="7">
        <f t="shared" si="6"/>
        <v>0</v>
      </c>
      <c r="RG94" s="7">
        <f t="shared" si="6"/>
        <v>0</v>
      </c>
      <c r="RH94" s="7">
        <f t="shared" si="6"/>
        <v>0</v>
      </c>
      <c r="RI94" s="7">
        <f t="shared" si="6"/>
        <v>0</v>
      </c>
      <c r="RJ94" s="7">
        <f t="shared" si="6"/>
        <v>0</v>
      </c>
      <c r="RK94" s="7">
        <f t="shared" si="6"/>
        <v>0</v>
      </c>
      <c r="RL94" s="7">
        <f t="shared" si="6"/>
        <v>0</v>
      </c>
      <c r="RM94" s="7">
        <f t="shared" si="6"/>
        <v>0</v>
      </c>
      <c r="RN94" s="7">
        <f t="shared" si="6"/>
        <v>0</v>
      </c>
      <c r="RO94" s="7">
        <f t="shared" si="6"/>
        <v>0</v>
      </c>
      <c r="RP94" s="7">
        <f t="shared" si="6"/>
        <v>0</v>
      </c>
      <c r="RQ94" s="7">
        <f t="shared" si="6"/>
        <v>0</v>
      </c>
      <c r="RR94" s="7">
        <f t="shared" si="6"/>
        <v>0</v>
      </c>
      <c r="RS94" s="7">
        <f t="shared" si="6"/>
        <v>0</v>
      </c>
      <c r="RT94" s="7">
        <f t="shared" ref="RT94:UE94" si="7" xml:space="preserve"> RT84</f>
        <v>0</v>
      </c>
      <c r="RU94" s="7">
        <f t="shared" si="7"/>
        <v>0</v>
      </c>
      <c r="RV94" s="7">
        <f t="shared" si="7"/>
        <v>0</v>
      </c>
      <c r="RW94" s="7">
        <f t="shared" si="7"/>
        <v>0</v>
      </c>
      <c r="RX94" s="7">
        <f t="shared" si="7"/>
        <v>0</v>
      </c>
      <c r="RY94" s="7">
        <f t="shared" si="7"/>
        <v>0</v>
      </c>
      <c r="RZ94" s="7">
        <f t="shared" si="7"/>
        <v>0</v>
      </c>
      <c r="SA94" s="7">
        <f t="shared" si="7"/>
        <v>0</v>
      </c>
      <c r="SB94" s="7">
        <f t="shared" si="7"/>
        <v>0</v>
      </c>
      <c r="SC94" s="7">
        <f t="shared" si="7"/>
        <v>0</v>
      </c>
      <c r="SD94" s="7">
        <f t="shared" si="7"/>
        <v>0</v>
      </c>
      <c r="SE94" s="7">
        <f t="shared" si="7"/>
        <v>0</v>
      </c>
      <c r="SF94" s="7">
        <f t="shared" si="7"/>
        <v>0</v>
      </c>
      <c r="SG94" s="7">
        <f t="shared" si="7"/>
        <v>0</v>
      </c>
      <c r="SH94" s="7">
        <f t="shared" si="7"/>
        <v>0</v>
      </c>
      <c r="SI94" s="7">
        <f t="shared" si="7"/>
        <v>0</v>
      </c>
      <c r="SJ94" s="7">
        <f t="shared" si="7"/>
        <v>0</v>
      </c>
      <c r="SK94" s="7">
        <f t="shared" si="7"/>
        <v>0</v>
      </c>
      <c r="SL94" s="7">
        <f t="shared" si="7"/>
        <v>0</v>
      </c>
      <c r="SM94" s="7">
        <f t="shared" si="7"/>
        <v>0</v>
      </c>
      <c r="SN94" s="7">
        <f t="shared" si="7"/>
        <v>0</v>
      </c>
      <c r="SO94" s="7">
        <f t="shared" si="7"/>
        <v>0</v>
      </c>
      <c r="SP94" s="7">
        <f t="shared" si="7"/>
        <v>0</v>
      </c>
      <c r="SQ94" s="7">
        <f t="shared" si="7"/>
        <v>0</v>
      </c>
      <c r="SR94" s="7">
        <f t="shared" si="7"/>
        <v>0</v>
      </c>
      <c r="SS94" s="7">
        <f t="shared" si="7"/>
        <v>0</v>
      </c>
      <c r="ST94" s="7">
        <f t="shared" si="7"/>
        <v>0</v>
      </c>
      <c r="SU94" s="7">
        <f t="shared" si="7"/>
        <v>0</v>
      </c>
      <c r="SV94" s="7">
        <f t="shared" si="7"/>
        <v>0</v>
      </c>
      <c r="SW94" s="7">
        <f t="shared" si="7"/>
        <v>0</v>
      </c>
      <c r="SX94" s="7">
        <f t="shared" si="7"/>
        <v>0</v>
      </c>
      <c r="SY94" s="7">
        <f t="shared" si="7"/>
        <v>0</v>
      </c>
      <c r="SZ94" s="7">
        <f t="shared" si="7"/>
        <v>0</v>
      </c>
      <c r="TA94" s="7">
        <f t="shared" si="7"/>
        <v>0</v>
      </c>
      <c r="TB94" s="7">
        <f t="shared" si="7"/>
        <v>0</v>
      </c>
      <c r="TC94" s="7">
        <f t="shared" si="7"/>
        <v>0</v>
      </c>
      <c r="TD94" s="7">
        <f t="shared" si="7"/>
        <v>0</v>
      </c>
      <c r="TE94" s="7">
        <f t="shared" si="7"/>
        <v>0</v>
      </c>
      <c r="TF94" s="7">
        <f t="shared" si="7"/>
        <v>0</v>
      </c>
      <c r="TG94" s="7">
        <f t="shared" si="7"/>
        <v>0</v>
      </c>
      <c r="TH94" s="7">
        <f t="shared" si="7"/>
        <v>0</v>
      </c>
      <c r="TI94" s="7">
        <f t="shared" si="7"/>
        <v>0</v>
      </c>
      <c r="TJ94" s="7">
        <f t="shared" si="7"/>
        <v>0</v>
      </c>
      <c r="TK94" s="7">
        <f t="shared" si="7"/>
        <v>0</v>
      </c>
      <c r="TL94" s="7">
        <f t="shared" si="7"/>
        <v>0</v>
      </c>
      <c r="TM94" s="7">
        <f t="shared" si="7"/>
        <v>0</v>
      </c>
      <c r="TN94" s="7">
        <f t="shared" si="7"/>
        <v>0</v>
      </c>
      <c r="TO94" s="7">
        <f t="shared" si="7"/>
        <v>0</v>
      </c>
      <c r="TP94" s="7">
        <f t="shared" si="7"/>
        <v>0</v>
      </c>
      <c r="TQ94" s="7">
        <f t="shared" si="7"/>
        <v>0</v>
      </c>
      <c r="TR94" s="7">
        <f t="shared" si="7"/>
        <v>0</v>
      </c>
      <c r="TS94" s="7">
        <f t="shared" si="7"/>
        <v>0</v>
      </c>
      <c r="TT94" s="7">
        <f t="shared" si="7"/>
        <v>0</v>
      </c>
      <c r="TU94" s="7">
        <f t="shared" si="7"/>
        <v>0</v>
      </c>
      <c r="TV94" s="7">
        <f t="shared" si="7"/>
        <v>0</v>
      </c>
      <c r="TW94" s="7">
        <f t="shared" si="7"/>
        <v>0</v>
      </c>
      <c r="TX94" s="7">
        <f t="shared" si="7"/>
        <v>0</v>
      </c>
      <c r="TY94" s="7">
        <f t="shared" si="7"/>
        <v>0</v>
      </c>
      <c r="TZ94" s="7">
        <f t="shared" si="7"/>
        <v>0</v>
      </c>
      <c r="UA94" s="7">
        <f t="shared" si="7"/>
        <v>0</v>
      </c>
      <c r="UB94" s="7">
        <f t="shared" si="7"/>
        <v>0</v>
      </c>
      <c r="UC94" s="7">
        <f t="shared" si="7"/>
        <v>0</v>
      </c>
      <c r="UD94" s="7">
        <f t="shared" si="7"/>
        <v>0</v>
      </c>
      <c r="UE94" s="7">
        <f t="shared" si="7"/>
        <v>0</v>
      </c>
      <c r="UF94" s="7">
        <f t="shared" ref="UF94:WQ94" si="8" xml:space="preserve"> UF84</f>
        <v>0</v>
      </c>
      <c r="UG94" s="7">
        <f t="shared" si="8"/>
        <v>0</v>
      </c>
      <c r="UH94" s="7">
        <f t="shared" si="8"/>
        <v>0</v>
      </c>
      <c r="UI94" s="7">
        <f t="shared" si="8"/>
        <v>0</v>
      </c>
      <c r="UJ94" s="7">
        <f t="shared" si="8"/>
        <v>0</v>
      </c>
      <c r="UK94" s="7">
        <f t="shared" si="8"/>
        <v>0</v>
      </c>
      <c r="UL94" s="7">
        <f t="shared" si="8"/>
        <v>0</v>
      </c>
      <c r="UM94" s="7">
        <f t="shared" si="8"/>
        <v>0</v>
      </c>
      <c r="UN94" s="7">
        <f t="shared" si="8"/>
        <v>0</v>
      </c>
      <c r="UO94" s="7">
        <f t="shared" si="8"/>
        <v>0</v>
      </c>
      <c r="UP94" s="7">
        <f t="shared" si="8"/>
        <v>0</v>
      </c>
      <c r="UQ94" s="7">
        <f t="shared" si="8"/>
        <v>0</v>
      </c>
      <c r="UR94" s="7">
        <f t="shared" si="8"/>
        <v>0</v>
      </c>
      <c r="US94" s="7">
        <f t="shared" si="8"/>
        <v>0</v>
      </c>
      <c r="UT94" s="7">
        <f t="shared" si="8"/>
        <v>0</v>
      </c>
      <c r="UU94" s="7">
        <f t="shared" si="8"/>
        <v>0</v>
      </c>
      <c r="UV94" s="7">
        <f t="shared" si="8"/>
        <v>0</v>
      </c>
      <c r="UW94" s="7">
        <f t="shared" si="8"/>
        <v>0</v>
      </c>
      <c r="UX94" s="7">
        <f t="shared" si="8"/>
        <v>0</v>
      </c>
      <c r="UY94" s="7">
        <f t="shared" si="8"/>
        <v>0</v>
      </c>
      <c r="UZ94" s="7">
        <f t="shared" si="8"/>
        <v>0</v>
      </c>
      <c r="VA94" s="7">
        <f t="shared" si="8"/>
        <v>0</v>
      </c>
      <c r="VB94" s="7">
        <f t="shared" si="8"/>
        <v>0</v>
      </c>
      <c r="VC94" s="7">
        <f t="shared" si="8"/>
        <v>0</v>
      </c>
      <c r="VD94" s="7">
        <f t="shared" si="8"/>
        <v>0</v>
      </c>
      <c r="VE94" s="7">
        <f t="shared" si="8"/>
        <v>0</v>
      </c>
      <c r="VF94" s="7">
        <f t="shared" si="8"/>
        <v>0</v>
      </c>
      <c r="VG94" s="7">
        <f t="shared" si="8"/>
        <v>0</v>
      </c>
      <c r="VH94" s="7">
        <f t="shared" si="8"/>
        <v>0</v>
      </c>
      <c r="VI94" s="7">
        <f t="shared" si="8"/>
        <v>0</v>
      </c>
      <c r="VJ94" s="7">
        <f t="shared" si="8"/>
        <v>0</v>
      </c>
      <c r="VK94" s="7">
        <f t="shared" si="8"/>
        <v>0</v>
      </c>
      <c r="VL94" s="7">
        <f t="shared" si="8"/>
        <v>0</v>
      </c>
      <c r="VM94" s="7">
        <f t="shared" si="8"/>
        <v>0</v>
      </c>
      <c r="VN94" s="7">
        <f t="shared" si="8"/>
        <v>0</v>
      </c>
      <c r="VO94" s="7">
        <f t="shared" si="8"/>
        <v>0</v>
      </c>
      <c r="VP94" s="7">
        <f t="shared" si="8"/>
        <v>0</v>
      </c>
      <c r="VQ94" s="7">
        <f t="shared" si="8"/>
        <v>0</v>
      </c>
      <c r="VR94" s="7">
        <f t="shared" si="8"/>
        <v>0</v>
      </c>
      <c r="VS94" s="7">
        <f t="shared" si="8"/>
        <v>0</v>
      </c>
      <c r="VT94" s="7">
        <f t="shared" si="8"/>
        <v>0</v>
      </c>
      <c r="VU94" s="7">
        <f t="shared" si="8"/>
        <v>0</v>
      </c>
      <c r="VV94" s="7">
        <f t="shared" si="8"/>
        <v>0</v>
      </c>
      <c r="VW94" s="7">
        <f t="shared" si="8"/>
        <v>0</v>
      </c>
      <c r="VX94" s="7">
        <f t="shared" si="8"/>
        <v>0</v>
      </c>
      <c r="VY94" s="7">
        <f t="shared" si="8"/>
        <v>0</v>
      </c>
      <c r="VZ94" s="7">
        <f t="shared" si="8"/>
        <v>0</v>
      </c>
      <c r="WA94" s="7">
        <f t="shared" si="8"/>
        <v>0</v>
      </c>
      <c r="WB94" s="7">
        <f t="shared" si="8"/>
        <v>0</v>
      </c>
      <c r="WC94" s="7">
        <f t="shared" si="8"/>
        <v>0</v>
      </c>
      <c r="WD94" s="7">
        <f t="shared" si="8"/>
        <v>0</v>
      </c>
      <c r="WE94" s="7">
        <f t="shared" si="8"/>
        <v>0</v>
      </c>
      <c r="WF94" s="7">
        <f t="shared" si="8"/>
        <v>0</v>
      </c>
      <c r="WG94" s="7">
        <f t="shared" si="8"/>
        <v>0</v>
      </c>
      <c r="WH94" s="7">
        <f t="shared" si="8"/>
        <v>0</v>
      </c>
      <c r="WI94" s="7">
        <f t="shared" si="8"/>
        <v>0</v>
      </c>
      <c r="WJ94" s="7">
        <f t="shared" si="8"/>
        <v>0</v>
      </c>
      <c r="WK94" s="7">
        <f t="shared" si="8"/>
        <v>0</v>
      </c>
      <c r="WL94" s="7">
        <f t="shared" si="8"/>
        <v>0</v>
      </c>
      <c r="WM94" s="7">
        <f t="shared" si="8"/>
        <v>0</v>
      </c>
      <c r="WN94" s="7">
        <f t="shared" si="8"/>
        <v>0</v>
      </c>
      <c r="WO94" s="7">
        <f t="shared" si="8"/>
        <v>0</v>
      </c>
      <c r="WP94" s="7">
        <f t="shared" si="8"/>
        <v>0</v>
      </c>
      <c r="WQ94" s="7">
        <f t="shared" si="8"/>
        <v>0</v>
      </c>
      <c r="WR94" s="7">
        <f t="shared" ref="WR94:ZC94" si="9" xml:space="preserve"> WR84</f>
        <v>0</v>
      </c>
      <c r="WS94" s="7">
        <f t="shared" si="9"/>
        <v>0</v>
      </c>
      <c r="WT94" s="7">
        <f t="shared" si="9"/>
        <v>0</v>
      </c>
      <c r="WU94" s="7">
        <f t="shared" si="9"/>
        <v>0</v>
      </c>
      <c r="WV94" s="7">
        <f t="shared" si="9"/>
        <v>0</v>
      </c>
      <c r="WW94" s="7">
        <f t="shared" si="9"/>
        <v>0</v>
      </c>
      <c r="WX94" s="7">
        <f t="shared" si="9"/>
        <v>0</v>
      </c>
      <c r="WY94" s="7">
        <f t="shared" si="9"/>
        <v>0</v>
      </c>
      <c r="WZ94" s="7">
        <f t="shared" si="9"/>
        <v>0</v>
      </c>
      <c r="XA94" s="7">
        <f t="shared" si="9"/>
        <v>0</v>
      </c>
      <c r="XB94" s="7">
        <f t="shared" si="9"/>
        <v>0</v>
      </c>
      <c r="XC94" s="7">
        <f t="shared" si="9"/>
        <v>0</v>
      </c>
      <c r="XD94" s="7">
        <f t="shared" si="9"/>
        <v>0</v>
      </c>
      <c r="XE94" s="7">
        <f t="shared" si="9"/>
        <v>0</v>
      </c>
      <c r="XF94" s="7">
        <f t="shared" si="9"/>
        <v>0</v>
      </c>
      <c r="XG94" s="7">
        <f t="shared" si="9"/>
        <v>0</v>
      </c>
      <c r="XH94" s="7">
        <f t="shared" si="9"/>
        <v>0</v>
      </c>
      <c r="XI94" s="7">
        <f t="shared" si="9"/>
        <v>0</v>
      </c>
      <c r="XJ94" s="7">
        <f t="shared" si="9"/>
        <v>0</v>
      </c>
      <c r="XK94" s="7">
        <f t="shared" si="9"/>
        <v>0</v>
      </c>
      <c r="XL94" s="7">
        <f t="shared" si="9"/>
        <v>0</v>
      </c>
      <c r="XM94" s="7">
        <f t="shared" si="9"/>
        <v>0</v>
      </c>
      <c r="XN94" s="7">
        <f t="shared" si="9"/>
        <v>0</v>
      </c>
      <c r="XO94" s="7">
        <f t="shared" si="9"/>
        <v>0</v>
      </c>
      <c r="XP94" s="7">
        <f t="shared" si="9"/>
        <v>0</v>
      </c>
      <c r="XQ94" s="7">
        <f t="shared" si="9"/>
        <v>0</v>
      </c>
      <c r="XR94" s="7">
        <f t="shared" si="9"/>
        <v>0</v>
      </c>
      <c r="XS94" s="7">
        <f t="shared" si="9"/>
        <v>0</v>
      </c>
      <c r="XT94" s="7">
        <f t="shared" si="9"/>
        <v>0</v>
      </c>
      <c r="XU94" s="7">
        <f t="shared" si="9"/>
        <v>0</v>
      </c>
      <c r="XV94" s="7">
        <f t="shared" si="9"/>
        <v>0</v>
      </c>
      <c r="XW94" s="7">
        <f t="shared" si="9"/>
        <v>0</v>
      </c>
      <c r="XX94" s="7">
        <f t="shared" si="9"/>
        <v>0</v>
      </c>
      <c r="XY94" s="7">
        <f t="shared" si="9"/>
        <v>0</v>
      </c>
      <c r="XZ94" s="7">
        <f t="shared" si="9"/>
        <v>0</v>
      </c>
      <c r="YA94" s="7">
        <f t="shared" si="9"/>
        <v>0</v>
      </c>
      <c r="YB94" s="7">
        <f t="shared" si="9"/>
        <v>0</v>
      </c>
      <c r="YC94" s="7">
        <f t="shared" si="9"/>
        <v>0</v>
      </c>
      <c r="YD94" s="7">
        <f t="shared" si="9"/>
        <v>0</v>
      </c>
      <c r="YE94" s="7">
        <f t="shared" si="9"/>
        <v>0</v>
      </c>
      <c r="YF94" s="7">
        <f t="shared" si="9"/>
        <v>0</v>
      </c>
      <c r="YG94" s="7">
        <f t="shared" si="9"/>
        <v>0</v>
      </c>
      <c r="YH94" s="7">
        <f t="shared" si="9"/>
        <v>0</v>
      </c>
      <c r="YI94" s="7">
        <f t="shared" si="9"/>
        <v>0</v>
      </c>
      <c r="YJ94" s="7">
        <f t="shared" si="9"/>
        <v>0</v>
      </c>
      <c r="YK94" s="7">
        <f t="shared" si="9"/>
        <v>0</v>
      </c>
      <c r="YL94" s="7">
        <f t="shared" si="9"/>
        <v>0</v>
      </c>
      <c r="YM94" s="7">
        <f t="shared" si="9"/>
        <v>0</v>
      </c>
      <c r="YN94" s="7">
        <f t="shared" si="9"/>
        <v>0</v>
      </c>
      <c r="YO94" s="7">
        <f t="shared" si="9"/>
        <v>0</v>
      </c>
      <c r="YP94" s="7">
        <f t="shared" si="9"/>
        <v>0</v>
      </c>
      <c r="YQ94" s="7">
        <f t="shared" si="9"/>
        <v>0</v>
      </c>
      <c r="YR94" s="7">
        <f t="shared" si="9"/>
        <v>0</v>
      </c>
      <c r="YS94" s="7">
        <f t="shared" si="9"/>
        <v>0</v>
      </c>
      <c r="YT94" s="7">
        <f t="shared" si="9"/>
        <v>0</v>
      </c>
      <c r="YU94" s="7">
        <f t="shared" si="9"/>
        <v>0</v>
      </c>
      <c r="YV94" s="7">
        <f t="shared" si="9"/>
        <v>0</v>
      </c>
      <c r="YW94" s="7">
        <f t="shared" si="9"/>
        <v>0</v>
      </c>
      <c r="YX94" s="7">
        <f t="shared" si="9"/>
        <v>0</v>
      </c>
      <c r="YY94" s="7">
        <f t="shared" si="9"/>
        <v>0</v>
      </c>
      <c r="YZ94" s="7">
        <f t="shared" si="9"/>
        <v>0</v>
      </c>
      <c r="ZA94" s="7">
        <f t="shared" si="9"/>
        <v>0</v>
      </c>
      <c r="ZB94" s="7">
        <f t="shared" si="9"/>
        <v>0</v>
      </c>
      <c r="ZC94" s="7">
        <f t="shared" si="9"/>
        <v>0</v>
      </c>
      <c r="ZD94" s="7">
        <f t="shared" ref="ZD94:ABO94" si="10" xml:space="preserve"> ZD84</f>
        <v>0</v>
      </c>
      <c r="ZE94" s="7">
        <f t="shared" si="10"/>
        <v>0</v>
      </c>
      <c r="ZF94" s="7">
        <f t="shared" si="10"/>
        <v>0</v>
      </c>
      <c r="ZG94" s="7">
        <f t="shared" si="10"/>
        <v>0</v>
      </c>
      <c r="ZH94" s="7">
        <f t="shared" si="10"/>
        <v>0</v>
      </c>
      <c r="ZI94" s="7">
        <f t="shared" si="10"/>
        <v>0</v>
      </c>
      <c r="ZJ94" s="7">
        <f t="shared" si="10"/>
        <v>0</v>
      </c>
      <c r="ZK94" s="7">
        <f t="shared" si="10"/>
        <v>0</v>
      </c>
      <c r="ZL94" s="7">
        <f t="shared" si="10"/>
        <v>0</v>
      </c>
      <c r="ZM94" s="7">
        <f t="shared" si="10"/>
        <v>0</v>
      </c>
      <c r="ZN94" s="7">
        <f t="shared" si="10"/>
        <v>0</v>
      </c>
      <c r="ZO94" s="7">
        <f t="shared" si="10"/>
        <v>0</v>
      </c>
      <c r="ZP94" s="7">
        <f t="shared" si="10"/>
        <v>0</v>
      </c>
      <c r="ZQ94" s="7">
        <f t="shared" si="10"/>
        <v>0</v>
      </c>
      <c r="ZR94" s="7">
        <f t="shared" si="10"/>
        <v>0</v>
      </c>
      <c r="ZS94" s="7">
        <f t="shared" si="10"/>
        <v>0</v>
      </c>
      <c r="ZT94" s="7">
        <f t="shared" si="10"/>
        <v>0</v>
      </c>
      <c r="ZU94" s="7">
        <f t="shared" si="10"/>
        <v>0</v>
      </c>
      <c r="ZV94" s="7">
        <f t="shared" si="10"/>
        <v>0</v>
      </c>
      <c r="ZW94" s="7">
        <f t="shared" si="10"/>
        <v>0</v>
      </c>
      <c r="ZX94" s="7">
        <f t="shared" si="10"/>
        <v>0</v>
      </c>
      <c r="ZY94" s="7">
        <f t="shared" si="10"/>
        <v>0</v>
      </c>
      <c r="ZZ94" s="7">
        <f t="shared" si="10"/>
        <v>0</v>
      </c>
      <c r="AAA94" s="7">
        <f t="shared" si="10"/>
        <v>0</v>
      </c>
      <c r="AAB94" s="7">
        <f t="shared" si="10"/>
        <v>0</v>
      </c>
      <c r="AAC94" s="7">
        <f t="shared" si="10"/>
        <v>0</v>
      </c>
      <c r="AAD94" s="7">
        <f t="shared" si="10"/>
        <v>0</v>
      </c>
      <c r="AAE94" s="7">
        <f t="shared" si="10"/>
        <v>0</v>
      </c>
      <c r="AAF94" s="7">
        <f t="shared" si="10"/>
        <v>0</v>
      </c>
      <c r="AAG94" s="7">
        <f t="shared" si="10"/>
        <v>0</v>
      </c>
      <c r="AAH94" s="7">
        <f t="shared" si="10"/>
        <v>0</v>
      </c>
      <c r="AAI94" s="7">
        <f t="shared" si="10"/>
        <v>0</v>
      </c>
      <c r="AAJ94" s="7">
        <f t="shared" si="10"/>
        <v>0</v>
      </c>
      <c r="AAK94" s="7">
        <f t="shared" si="10"/>
        <v>0</v>
      </c>
      <c r="AAL94" s="7">
        <f t="shared" si="10"/>
        <v>0</v>
      </c>
      <c r="AAM94" s="7">
        <f t="shared" si="10"/>
        <v>0</v>
      </c>
      <c r="AAN94" s="7">
        <f t="shared" si="10"/>
        <v>0</v>
      </c>
      <c r="AAO94" s="7">
        <f t="shared" si="10"/>
        <v>0</v>
      </c>
      <c r="AAP94" s="7">
        <f t="shared" si="10"/>
        <v>0</v>
      </c>
      <c r="AAQ94" s="7">
        <f t="shared" si="10"/>
        <v>0</v>
      </c>
      <c r="AAR94" s="7">
        <f t="shared" si="10"/>
        <v>0</v>
      </c>
      <c r="AAS94" s="7">
        <f t="shared" si="10"/>
        <v>0</v>
      </c>
      <c r="AAT94" s="7">
        <f t="shared" si="10"/>
        <v>0</v>
      </c>
      <c r="AAU94" s="7">
        <f t="shared" si="10"/>
        <v>0</v>
      </c>
      <c r="AAV94" s="7">
        <f t="shared" si="10"/>
        <v>0</v>
      </c>
      <c r="AAW94" s="7">
        <f t="shared" si="10"/>
        <v>0</v>
      </c>
      <c r="AAX94" s="7">
        <f t="shared" si="10"/>
        <v>0</v>
      </c>
      <c r="AAY94" s="7">
        <f t="shared" si="10"/>
        <v>0</v>
      </c>
      <c r="AAZ94" s="7">
        <f t="shared" si="10"/>
        <v>0</v>
      </c>
      <c r="ABA94" s="7">
        <f t="shared" si="10"/>
        <v>0</v>
      </c>
      <c r="ABB94" s="7">
        <f t="shared" si="10"/>
        <v>0</v>
      </c>
      <c r="ABC94" s="7">
        <f t="shared" si="10"/>
        <v>0</v>
      </c>
      <c r="ABD94" s="7">
        <f t="shared" si="10"/>
        <v>0</v>
      </c>
      <c r="ABE94" s="7">
        <f t="shared" si="10"/>
        <v>0</v>
      </c>
      <c r="ABF94" s="7">
        <f t="shared" si="10"/>
        <v>0</v>
      </c>
      <c r="ABG94" s="7">
        <f t="shared" si="10"/>
        <v>0</v>
      </c>
      <c r="ABH94" s="7">
        <f t="shared" si="10"/>
        <v>0</v>
      </c>
      <c r="ABI94" s="7">
        <f t="shared" si="10"/>
        <v>0</v>
      </c>
      <c r="ABJ94" s="7">
        <f t="shared" si="10"/>
        <v>0</v>
      </c>
      <c r="ABK94" s="7">
        <f t="shared" si="10"/>
        <v>0</v>
      </c>
      <c r="ABL94" s="7">
        <f t="shared" si="10"/>
        <v>0</v>
      </c>
      <c r="ABM94" s="7">
        <f t="shared" si="10"/>
        <v>0</v>
      </c>
      <c r="ABN94" s="7">
        <f t="shared" si="10"/>
        <v>0</v>
      </c>
      <c r="ABO94" s="7">
        <f t="shared" si="10"/>
        <v>0</v>
      </c>
      <c r="ABP94" s="7">
        <f t="shared" ref="ABP94:AEA94" si="11" xml:space="preserve"> ABP84</f>
        <v>0</v>
      </c>
      <c r="ABQ94" s="7">
        <f t="shared" si="11"/>
        <v>0</v>
      </c>
      <c r="ABR94" s="7">
        <f t="shared" si="11"/>
        <v>0</v>
      </c>
      <c r="ABS94" s="7">
        <f t="shared" si="11"/>
        <v>0</v>
      </c>
      <c r="ABT94" s="7">
        <f t="shared" si="11"/>
        <v>0</v>
      </c>
      <c r="ABU94" s="7">
        <f t="shared" si="11"/>
        <v>0</v>
      </c>
      <c r="ABV94" s="7">
        <f t="shared" si="11"/>
        <v>0</v>
      </c>
      <c r="ABW94" s="7">
        <f t="shared" si="11"/>
        <v>0</v>
      </c>
      <c r="ABX94" s="7">
        <f t="shared" si="11"/>
        <v>0</v>
      </c>
      <c r="ABY94" s="7">
        <f t="shared" si="11"/>
        <v>0</v>
      </c>
      <c r="ABZ94" s="7">
        <f t="shared" si="11"/>
        <v>0</v>
      </c>
      <c r="ACA94" s="7">
        <f t="shared" si="11"/>
        <v>0</v>
      </c>
      <c r="ACB94" s="7">
        <f t="shared" si="11"/>
        <v>0</v>
      </c>
      <c r="ACC94" s="7">
        <f t="shared" si="11"/>
        <v>0</v>
      </c>
      <c r="ACD94" s="7">
        <f t="shared" si="11"/>
        <v>0</v>
      </c>
      <c r="ACE94" s="7">
        <f t="shared" si="11"/>
        <v>0</v>
      </c>
      <c r="ACF94" s="7">
        <f t="shared" si="11"/>
        <v>0</v>
      </c>
      <c r="ACG94" s="7">
        <f t="shared" si="11"/>
        <v>0</v>
      </c>
      <c r="ACH94" s="7">
        <f t="shared" si="11"/>
        <v>0</v>
      </c>
      <c r="ACI94" s="7">
        <f t="shared" si="11"/>
        <v>0</v>
      </c>
      <c r="ACJ94" s="7">
        <f t="shared" si="11"/>
        <v>0</v>
      </c>
      <c r="ACK94" s="7">
        <f t="shared" si="11"/>
        <v>0</v>
      </c>
      <c r="ACL94" s="7">
        <f t="shared" si="11"/>
        <v>0</v>
      </c>
      <c r="ACM94" s="7">
        <f t="shared" si="11"/>
        <v>0</v>
      </c>
      <c r="ACN94" s="7">
        <f t="shared" si="11"/>
        <v>0</v>
      </c>
      <c r="ACO94" s="7">
        <f t="shared" si="11"/>
        <v>0</v>
      </c>
      <c r="ACP94" s="7">
        <f t="shared" si="11"/>
        <v>0</v>
      </c>
      <c r="ACQ94" s="7">
        <f t="shared" si="11"/>
        <v>0</v>
      </c>
      <c r="ACR94" s="7">
        <f t="shared" si="11"/>
        <v>0</v>
      </c>
      <c r="ACS94" s="7">
        <f t="shared" si="11"/>
        <v>0</v>
      </c>
      <c r="ACT94" s="7">
        <f t="shared" si="11"/>
        <v>0</v>
      </c>
      <c r="ACU94" s="7">
        <f t="shared" si="11"/>
        <v>0</v>
      </c>
      <c r="ACV94" s="7">
        <f t="shared" si="11"/>
        <v>0</v>
      </c>
      <c r="ACW94" s="7">
        <f t="shared" si="11"/>
        <v>0</v>
      </c>
      <c r="ACX94" s="7">
        <f t="shared" si="11"/>
        <v>0</v>
      </c>
      <c r="ACY94" s="7">
        <f t="shared" si="11"/>
        <v>0</v>
      </c>
      <c r="ACZ94" s="7">
        <f t="shared" si="11"/>
        <v>0</v>
      </c>
      <c r="ADA94" s="7">
        <f t="shared" si="11"/>
        <v>0</v>
      </c>
      <c r="ADB94" s="7">
        <f t="shared" si="11"/>
        <v>0</v>
      </c>
      <c r="ADC94" s="7">
        <f t="shared" si="11"/>
        <v>0</v>
      </c>
      <c r="ADD94" s="7">
        <f t="shared" si="11"/>
        <v>0</v>
      </c>
      <c r="ADE94" s="7">
        <f t="shared" si="11"/>
        <v>0</v>
      </c>
      <c r="ADF94" s="7">
        <f t="shared" si="11"/>
        <v>0</v>
      </c>
      <c r="ADG94" s="7">
        <f t="shared" si="11"/>
        <v>0</v>
      </c>
      <c r="ADH94" s="7">
        <f t="shared" si="11"/>
        <v>0</v>
      </c>
      <c r="ADI94" s="7">
        <f t="shared" si="11"/>
        <v>0</v>
      </c>
      <c r="ADJ94" s="7">
        <f t="shared" si="11"/>
        <v>0</v>
      </c>
      <c r="ADK94" s="7">
        <f t="shared" si="11"/>
        <v>0</v>
      </c>
      <c r="ADL94" s="7">
        <f t="shared" si="11"/>
        <v>0</v>
      </c>
      <c r="ADM94" s="7">
        <f t="shared" si="11"/>
        <v>0</v>
      </c>
      <c r="ADN94" s="7">
        <f t="shared" si="11"/>
        <v>0</v>
      </c>
      <c r="ADO94" s="7">
        <f t="shared" si="11"/>
        <v>0</v>
      </c>
      <c r="ADP94" s="7">
        <f t="shared" si="11"/>
        <v>0</v>
      </c>
      <c r="ADQ94" s="7">
        <f t="shared" si="11"/>
        <v>0</v>
      </c>
      <c r="ADR94" s="7">
        <f t="shared" si="11"/>
        <v>0</v>
      </c>
      <c r="ADS94" s="7">
        <f t="shared" si="11"/>
        <v>0</v>
      </c>
      <c r="ADT94" s="7">
        <f t="shared" si="11"/>
        <v>0</v>
      </c>
      <c r="ADU94" s="7">
        <f t="shared" si="11"/>
        <v>0</v>
      </c>
      <c r="ADV94" s="7">
        <f t="shared" si="11"/>
        <v>0</v>
      </c>
      <c r="ADW94" s="7">
        <f t="shared" si="11"/>
        <v>0</v>
      </c>
      <c r="ADX94" s="7">
        <f t="shared" si="11"/>
        <v>0</v>
      </c>
      <c r="ADY94" s="7">
        <f t="shared" si="11"/>
        <v>0</v>
      </c>
      <c r="ADZ94" s="7">
        <f t="shared" si="11"/>
        <v>0</v>
      </c>
      <c r="AEA94" s="7">
        <f t="shared" si="11"/>
        <v>0</v>
      </c>
      <c r="AEB94" s="7">
        <f t="shared" ref="AEB94:AGM94" si="12" xml:space="preserve"> AEB84</f>
        <v>0</v>
      </c>
      <c r="AEC94" s="7">
        <f t="shared" si="12"/>
        <v>0</v>
      </c>
      <c r="AED94" s="7">
        <f t="shared" si="12"/>
        <v>0</v>
      </c>
      <c r="AEE94" s="7">
        <f t="shared" si="12"/>
        <v>0</v>
      </c>
      <c r="AEF94" s="7">
        <f t="shared" si="12"/>
        <v>0</v>
      </c>
      <c r="AEG94" s="7">
        <f t="shared" si="12"/>
        <v>0</v>
      </c>
      <c r="AEH94" s="7">
        <f t="shared" si="12"/>
        <v>0</v>
      </c>
      <c r="AEI94" s="7">
        <f t="shared" si="12"/>
        <v>0</v>
      </c>
      <c r="AEJ94" s="7">
        <f t="shared" si="12"/>
        <v>0</v>
      </c>
      <c r="AEK94" s="7">
        <f t="shared" si="12"/>
        <v>0</v>
      </c>
      <c r="AEL94" s="7">
        <f t="shared" si="12"/>
        <v>0</v>
      </c>
      <c r="AEM94" s="7">
        <f t="shared" si="12"/>
        <v>0</v>
      </c>
      <c r="AEN94" s="7">
        <f t="shared" si="12"/>
        <v>0</v>
      </c>
      <c r="AEO94" s="7">
        <f t="shared" si="12"/>
        <v>0</v>
      </c>
      <c r="AEP94" s="7">
        <f t="shared" si="12"/>
        <v>0</v>
      </c>
      <c r="AEQ94" s="7">
        <f t="shared" si="12"/>
        <v>0</v>
      </c>
      <c r="AER94" s="7">
        <f t="shared" si="12"/>
        <v>0</v>
      </c>
      <c r="AES94" s="7">
        <f t="shared" si="12"/>
        <v>0</v>
      </c>
      <c r="AET94" s="7">
        <f t="shared" si="12"/>
        <v>0</v>
      </c>
      <c r="AEU94" s="7">
        <f t="shared" si="12"/>
        <v>0</v>
      </c>
      <c r="AEV94" s="7">
        <f t="shared" si="12"/>
        <v>0</v>
      </c>
      <c r="AEW94" s="7">
        <f t="shared" si="12"/>
        <v>0</v>
      </c>
      <c r="AEX94" s="7">
        <f t="shared" si="12"/>
        <v>0</v>
      </c>
      <c r="AEY94" s="7">
        <f t="shared" si="12"/>
        <v>0</v>
      </c>
      <c r="AEZ94" s="7">
        <f t="shared" si="12"/>
        <v>0</v>
      </c>
      <c r="AFA94" s="7">
        <f t="shared" si="12"/>
        <v>0</v>
      </c>
      <c r="AFB94" s="7">
        <f t="shared" si="12"/>
        <v>0</v>
      </c>
      <c r="AFC94" s="7">
        <f t="shared" si="12"/>
        <v>0</v>
      </c>
      <c r="AFD94" s="7">
        <f t="shared" si="12"/>
        <v>0</v>
      </c>
      <c r="AFE94" s="7">
        <f t="shared" si="12"/>
        <v>0</v>
      </c>
      <c r="AFF94" s="7">
        <f t="shared" si="12"/>
        <v>0</v>
      </c>
      <c r="AFG94" s="7">
        <f t="shared" si="12"/>
        <v>0</v>
      </c>
      <c r="AFH94" s="7">
        <f t="shared" si="12"/>
        <v>0</v>
      </c>
      <c r="AFI94" s="7">
        <f t="shared" si="12"/>
        <v>0</v>
      </c>
      <c r="AFJ94" s="7">
        <f t="shared" si="12"/>
        <v>0</v>
      </c>
      <c r="AFK94" s="7">
        <f t="shared" si="12"/>
        <v>0</v>
      </c>
      <c r="AFL94" s="7">
        <f t="shared" si="12"/>
        <v>0</v>
      </c>
      <c r="AFM94" s="7">
        <f t="shared" si="12"/>
        <v>0</v>
      </c>
      <c r="AFN94" s="7">
        <f t="shared" si="12"/>
        <v>0</v>
      </c>
      <c r="AFO94" s="7">
        <f t="shared" si="12"/>
        <v>0</v>
      </c>
      <c r="AFP94" s="7">
        <f t="shared" si="12"/>
        <v>0</v>
      </c>
      <c r="AFQ94" s="7">
        <f t="shared" si="12"/>
        <v>0</v>
      </c>
      <c r="AFR94" s="7">
        <f t="shared" si="12"/>
        <v>0</v>
      </c>
      <c r="AFS94" s="7">
        <f t="shared" si="12"/>
        <v>0</v>
      </c>
      <c r="AFT94" s="7">
        <f t="shared" si="12"/>
        <v>0</v>
      </c>
      <c r="AFU94" s="7">
        <f t="shared" si="12"/>
        <v>0</v>
      </c>
      <c r="AFV94" s="7">
        <f t="shared" si="12"/>
        <v>0</v>
      </c>
      <c r="AFW94" s="7">
        <f t="shared" si="12"/>
        <v>0</v>
      </c>
      <c r="AFX94" s="7">
        <f t="shared" si="12"/>
        <v>0</v>
      </c>
      <c r="AFY94" s="7">
        <f t="shared" si="12"/>
        <v>0</v>
      </c>
      <c r="AFZ94" s="7">
        <f t="shared" si="12"/>
        <v>0</v>
      </c>
      <c r="AGA94" s="7">
        <f t="shared" si="12"/>
        <v>0</v>
      </c>
      <c r="AGB94" s="7">
        <f t="shared" si="12"/>
        <v>0</v>
      </c>
      <c r="AGC94" s="7">
        <f t="shared" si="12"/>
        <v>0</v>
      </c>
      <c r="AGD94" s="7">
        <f t="shared" si="12"/>
        <v>0</v>
      </c>
      <c r="AGE94" s="7">
        <f t="shared" si="12"/>
        <v>0</v>
      </c>
      <c r="AGF94" s="7">
        <f t="shared" si="12"/>
        <v>0</v>
      </c>
      <c r="AGG94" s="7">
        <f t="shared" si="12"/>
        <v>0</v>
      </c>
      <c r="AGH94" s="7">
        <f t="shared" si="12"/>
        <v>0</v>
      </c>
      <c r="AGI94" s="7">
        <f t="shared" si="12"/>
        <v>0</v>
      </c>
      <c r="AGJ94" s="7">
        <f t="shared" si="12"/>
        <v>0</v>
      </c>
      <c r="AGK94" s="7">
        <f t="shared" si="12"/>
        <v>0</v>
      </c>
      <c r="AGL94" s="7">
        <f t="shared" si="12"/>
        <v>0</v>
      </c>
      <c r="AGM94" s="7">
        <f t="shared" si="12"/>
        <v>0</v>
      </c>
      <c r="AGN94" s="7">
        <f t="shared" ref="AGN94:AIY94" si="13" xml:space="preserve"> AGN84</f>
        <v>0</v>
      </c>
      <c r="AGO94" s="7">
        <f t="shared" si="13"/>
        <v>0</v>
      </c>
      <c r="AGP94" s="7">
        <f t="shared" si="13"/>
        <v>0</v>
      </c>
      <c r="AGQ94" s="7">
        <f t="shared" si="13"/>
        <v>0</v>
      </c>
      <c r="AGR94" s="7">
        <f t="shared" si="13"/>
        <v>0</v>
      </c>
      <c r="AGS94" s="7">
        <f t="shared" si="13"/>
        <v>0</v>
      </c>
      <c r="AGT94" s="7">
        <f t="shared" si="13"/>
        <v>0</v>
      </c>
      <c r="AGU94" s="7">
        <f t="shared" si="13"/>
        <v>0</v>
      </c>
      <c r="AGV94" s="7">
        <f t="shared" si="13"/>
        <v>0</v>
      </c>
      <c r="AGW94" s="7">
        <f t="shared" si="13"/>
        <v>0</v>
      </c>
      <c r="AGX94" s="7">
        <f t="shared" si="13"/>
        <v>0</v>
      </c>
      <c r="AGY94" s="7">
        <f t="shared" si="13"/>
        <v>0</v>
      </c>
      <c r="AGZ94" s="7">
        <f t="shared" si="13"/>
        <v>0</v>
      </c>
      <c r="AHA94" s="7">
        <f t="shared" si="13"/>
        <v>0</v>
      </c>
      <c r="AHB94" s="7">
        <f t="shared" si="13"/>
        <v>0</v>
      </c>
      <c r="AHC94" s="7">
        <f t="shared" si="13"/>
        <v>0</v>
      </c>
      <c r="AHD94" s="7">
        <f t="shared" si="13"/>
        <v>0</v>
      </c>
      <c r="AHE94" s="7">
        <f t="shared" si="13"/>
        <v>0</v>
      </c>
      <c r="AHF94" s="7">
        <f t="shared" si="13"/>
        <v>0</v>
      </c>
      <c r="AHG94" s="7">
        <f t="shared" si="13"/>
        <v>0</v>
      </c>
      <c r="AHH94" s="7">
        <f t="shared" si="13"/>
        <v>0</v>
      </c>
      <c r="AHI94" s="7">
        <f t="shared" si="13"/>
        <v>0</v>
      </c>
      <c r="AHJ94" s="7">
        <f t="shared" si="13"/>
        <v>0</v>
      </c>
      <c r="AHK94" s="7">
        <f t="shared" si="13"/>
        <v>0</v>
      </c>
      <c r="AHL94" s="7">
        <f t="shared" si="13"/>
        <v>0</v>
      </c>
      <c r="AHM94" s="7">
        <f t="shared" si="13"/>
        <v>0</v>
      </c>
      <c r="AHN94" s="7">
        <f t="shared" si="13"/>
        <v>0</v>
      </c>
      <c r="AHO94" s="7">
        <f t="shared" si="13"/>
        <v>0</v>
      </c>
      <c r="AHP94" s="7">
        <f t="shared" si="13"/>
        <v>0</v>
      </c>
      <c r="AHQ94" s="7">
        <f t="shared" si="13"/>
        <v>0</v>
      </c>
      <c r="AHR94" s="7">
        <f t="shared" si="13"/>
        <v>0</v>
      </c>
      <c r="AHS94" s="7">
        <f t="shared" si="13"/>
        <v>0</v>
      </c>
      <c r="AHT94" s="7">
        <f t="shared" si="13"/>
        <v>0</v>
      </c>
      <c r="AHU94" s="7">
        <f t="shared" si="13"/>
        <v>0</v>
      </c>
      <c r="AHV94" s="7">
        <f t="shared" si="13"/>
        <v>0</v>
      </c>
      <c r="AHW94" s="7">
        <f t="shared" si="13"/>
        <v>0</v>
      </c>
      <c r="AHX94" s="7">
        <f t="shared" si="13"/>
        <v>0</v>
      </c>
      <c r="AHY94" s="7">
        <f t="shared" si="13"/>
        <v>0</v>
      </c>
      <c r="AHZ94" s="7">
        <f t="shared" si="13"/>
        <v>0</v>
      </c>
      <c r="AIA94" s="7">
        <f t="shared" si="13"/>
        <v>0</v>
      </c>
      <c r="AIB94" s="7">
        <f t="shared" si="13"/>
        <v>0</v>
      </c>
      <c r="AIC94" s="7">
        <f t="shared" si="13"/>
        <v>0</v>
      </c>
      <c r="AID94" s="7">
        <f t="shared" si="13"/>
        <v>0</v>
      </c>
      <c r="AIE94" s="7">
        <f t="shared" si="13"/>
        <v>0</v>
      </c>
      <c r="AIF94" s="7">
        <f t="shared" si="13"/>
        <v>0</v>
      </c>
      <c r="AIG94" s="7">
        <f t="shared" si="13"/>
        <v>0</v>
      </c>
      <c r="AIH94" s="7">
        <f t="shared" si="13"/>
        <v>0</v>
      </c>
      <c r="AII94" s="7">
        <f t="shared" si="13"/>
        <v>0</v>
      </c>
      <c r="AIJ94" s="7">
        <f t="shared" si="13"/>
        <v>0</v>
      </c>
      <c r="AIK94" s="7">
        <f t="shared" si="13"/>
        <v>0</v>
      </c>
      <c r="AIL94" s="7">
        <f t="shared" si="13"/>
        <v>0</v>
      </c>
      <c r="AIM94" s="7">
        <f t="shared" si="13"/>
        <v>0</v>
      </c>
      <c r="AIN94" s="7">
        <f t="shared" si="13"/>
        <v>0</v>
      </c>
      <c r="AIO94" s="7">
        <f t="shared" si="13"/>
        <v>0</v>
      </c>
      <c r="AIP94" s="7">
        <f t="shared" si="13"/>
        <v>0</v>
      </c>
      <c r="AIQ94" s="7">
        <f t="shared" si="13"/>
        <v>0</v>
      </c>
      <c r="AIR94" s="7">
        <f t="shared" si="13"/>
        <v>0</v>
      </c>
      <c r="AIS94" s="7">
        <f t="shared" si="13"/>
        <v>0</v>
      </c>
      <c r="AIT94" s="7">
        <f t="shared" si="13"/>
        <v>0</v>
      </c>
      <c r="AIU94" s="7">
        <f t="shared" si="13"/>
        <v>0</v>
      </c>
      <c r="AIV94" s="7">
        <f t="shared" si="13"/>
        <v>0</v>
      </c>
      <c r="AIW94" s="7">
        <f t="shared" si="13"/>
        <v>0</v>
      </c>
      <c r="AIX94" s="7">
        <f t="shared" si="13"/>
        <v>0</v>
      </c>
      <c r="AIY94" s="7">
        <f t="shared" si="13"/>
        <v>0</v>
      </c>
      <c r="AIZ94" s="7">
        <f t="shared" ref="AIZ94:ALK94" si="14" xml:space="preserve"> AIZ84</f>
        <v>0</v>
      </c>
      <c r="AJA94" s="7">
        <f t="shared" si="14"/>
        <v>0</v>
      </c>
      <c r="AJB94" s="7">
        <f t="shared" si="14"/>
        <v>0</v>
      </c>
      <c r="AJC94" s="7">
        <f t="shared" si="14"/>
        <v>0</v>
      </c>
      <c r="AJD94" s="7">
        <f t="shared" si="14"/>
        <v>0</v>
      </c>
      <c r="AJE94" s="7">
        <f t="shared" si="14"/>
        <v>0</v>
      </c>
      <c r="AJF94" s="7">
        <f t="shared" si="14"/>
        <v>0</v>
      </c>
      <c r="AJG94" s="7">
        <f t="shared" si="14"/>
        <v>0</v>
      </c>
      <c r="AJH94" s="7">
        <f t="shared" si="14"/>
        <v>0</v>
      </c>
      <c r="AJI94" s="7">
        <f t="shared" si="14"/>
        <v>0</v>
      </c>
      <c r="AJJ94" s="7">
        <f t="shared" si="14"/>
        <v>0</v>
      </c>
      <c r="AJK94" s="7">
        <f t="shared" si="14"/>
        <v>0</v>
      </c>
      <c r="AJL94" s="7">
        <f t="shared" si="14"/>
        <v>0</v>
      </c>
      <c r="AJM94" s="7">
        <f t="shared" si="14"/>
        <v>0</v>
      </c>
      <c r="AJN94" s="7">
        <f t="shared" si="14"/>
        <v>0</v>
      </c>
      <c r="AJO94" s="7">
        <f t="shared" si="14"/>
        <v>0</v>
      </c>
      <c r="AJP94" s="7">
        <f t="shared" si="14"/>
        <v>0</v>
      </c>
      <c r="AJQ94" s="7">
        <f t="shared" si="14"/>
        <v>0</v>
      </c>
      <c r="AJR94" s="7">
        <f t="shared" si="14"/>
        <v>0</v>
      </c>
      <c r="AJS94" s="7">
        <f t="shared" si="14"/>
        <v>0</v>
      </c>
      <c r="AJT94" s="7">
        <f t="shared" si="14"/>
        <v>0</v>
      </c>
      <c r="AJU94" s="7">
        <f t="shared" si="14"/>
        <v>0</v>
      </c>
      <c r="AJV94" s="7">
        <f t="shared" si="14"/>
        <v>0</v>
      </c>
      <c r="AJW94" s="7">
        <f t="shared" si="14"/>
        <v>0</v>
      </c>
      <c r="AJX94" s="7">
        <f t="shared" si="14"/>
        <v>0</v>
      </c>
      <c r="AJY94" s="7">
        <f t="shared" si="14"/>
        <v>0</v>
      </c>
      <c r="AJZ94" s="7">
        <f t="shared" si="14"/>
        <v>0</v>
      </c>
      <c r="AKA94" s="7">
        <f t="shared" si="14"/>
        <v>0</v>
      </c>
      <c r="AKB94" s="7">
        <f t="shared" si="14"/>
        <v>0</v>
      </c>
      <c r="AKC94" s="7">
        <f t="shared" si="14"/>
        <v>0</v>
      </c>
      <c r="AKD94" s="7">
        <f t="shared" si="14"/>
        <v>0</v>
      </c>
      <c r="AKE94" s="7">
        <f t="shared" si="14"/>
        <v>0</v>
      </c>
      <c r="AKF94" s="7">
        <f t="shared" si="14"/>
        <v>0</v>
      </c>
      <c r="AKG94" s="7">
        <f t="shared" si="14"/>
        <v>0</v>
      </c>
      <c r="AKH94" s="7">
        <f t="shared" si="14"/>
        <v>0</v>
      </c>
      <c r="AKI94" s="7">
        <f t="shared" si="14"/>
        <v>0</v>
      </c>
      <c r="AKJ94" s="7">
        <f t="shared" si="14"/>
        <v>0</v>
      </c>
      <c r="AKK94" s="7">
        <f t="shared" si="14"/>
        <v>0</v>
      </c>
      <c r="AKL94" s="7">
        <f t="shared" si="14"/>
        <v>0</v>
      </c>
      <c r="AKM94" s="7">
        <f t="shared" si="14"/>
        <v>0</v>
      </c>
      <c r="AKN94" s="7">
        <f t="shared" si="14"/>
        <v>0</v>
      </c>
      <c r="AKO94" s="7">
        <f t="shared" si="14"/>
        <v>0</v>
      </c>
      <c r="AKP94" s="7">
        <f t="shared" si="14"/>
        <v>0</v>
      </c>
      <c r="AKQ94" s="7">
        <f t="shared" si="14"/>
        <v>0</v>
      </c>
      <c r="AKR94" s="7">
        <f t="shared" si="14"/>
        <v>0</v>
      </c>
      <c r="AKS94" s="7">
        <f t="shared" si="14"/>
        <v>0</v>
      </c>
      <c r="AKT94" s="7">
        <f t="shared" si="14"/>
        <v>0</v>
      </c>
      <c r="AKU94" s="7">
        <f t="shared" si="14"/>
        <v>0</v>
      </c>
      <c r="AKV94" s="7">
        <f t="shared" si="14"/>
        <v>0</v>
      </c>
      <c r="AKW94" s="7">
        <f t="shared" si="14"/>
        <v>0</v>
      </c>
      <c r="AKX94" s="7">
        <f t="shared" si="14"/>
        <v>0</v>
      </c>
      <c r="AKY94" s="7">
        <f t="shared" si="14"/>
        <v>0</v>
      </c>
      <c r="AKZ94" s="7">
        <f t="shared" si="14"/>
        <v>0</v>
      </c>
      <c r="ALA94" s="7">
        <f t="shared" si="14"/>
        <v>0</v>
      </c>
      <c r="ALB94" s="7">
        <f t="shared" si="14"/>
        <v>0</v>
      </c>
      <c r="ALC94" s="7">
        <f t="shared" si="14"/>
        <v>0</v>
      </c>
      <c r="ALD94" s="7">
        <f t="shared" si="14"/>
        <v>0</v>
      </c>
      <c r="ALE94" s="7">
        <f t="shared" si="14"/>
        <v>0</v>
      </c>
      <c r="ALF94" s="7">
        <f t="shared" si="14"/>
        <v>0</v>
      </c>
      <c r="ALG94" s="7">
        <f t="shared" si="14"/>
        <v>0</v>
      </c>
      <c r="ALH94" s="7">
        <f t="shared" si="14"/>
        <v>0</v>
      </c>
      <c r="ALI94" s="7">
        <f t="shared" si="14"/>
        <v>0</v>
      </c>
      <c r="ALJ94" s="7">
        <f t="shared" si="14"/>
        <v>0</v>
      </c>
      <c r="ALK94" s="7">
        <f t="shared" si="14"/>
        <v>0</v>
      </c>
      <c r="ALL94" s="7">
        <f t="shared" ref="ALL94:ANW94" si="15" xml:space="preserve"> ALL84</f>
        <v>0</v>
      </c>
      <c r="ALM94" s="7">
        <f t="shared" si="15"/>
        <v>0</v>
      </c>
      <c r="ALN94" s="7">
        <f t="shared" si="15"/>
        <v>0</v>
      </c>
      <c r="ALO94" s="7">
        <f t="shared" si="15"/>
        <v>0</v>
      </c>
      <c r="ALP94" s="7">
        <f t="shared" si="15"/>
        <v>0</v>
      </c>
      <c r="ALQ94" s="7">
        <f t="shared" si="15"/>
        <v>0</v>
      </c>
      <c r="ALR94" s="7">
        <f t="shared" si="15"/>
        <v>0</v>
      </c>
      <c r="ALS94" s="7">
        <f t="shared" si="15"/>
        <v>0</v>
      </c>
      <c r="ALT94" s="7">
        <f t="shared" si="15"/>
        <v>0</v>
      </c>
      <c r="ALU94" s="7">
        <f t="shared" si="15"/>
        <v>0</v>
      </c>
      <c r="ALV94" s="7">
        <f t="shared" si="15"/>
        <v>0</v>
      </c>
      <c r="ALW94" s="7">
        <f t="shared" si="15"/>
        <v>0</v>
      </c>
      <c r="ALX94" s="7">
        <f t="shared" si="15"/>
        <v>0</v>
      </c>
      <c r="ALY94" s="7">
        <f t="shared" si="15"/>
        <v>0</v>
      </c>
      <c r="ALZ94" s="7">
        <f t="shared" si="15"/>
        <v>0</v>
      </c>
      <c r="AMA94" s="7">
        <f t="shared" si="15"/>
        <v>0</v>
      </c>
      <c r="AMB94" s="7">
        <f t="shared" si="15"/>
        <v>0</v>
      </c>
      <c r="AMC94" s="7">
        <f t="shared" si="15"/>
        <v>0</v>
      </c>
      <c r="AMD94" s="7">
        <f t="shared" si="15"/>
        <v>0</v>
      </c>
      <c r="AME94" s="7">
        <f t="shared" si="15"/>
        <v>0</v>
      </c>
      <c r="AMF94" s="7">
        <f t="shared" si="15"/>
        <v>0</v>
      </c>
      <c r="AMG94" s="7">
        <f t="shared" si="15"/>
        <v>0</v>
      </c>
      <c r="AMH94" s="7">
        <f t="shared" si="15"/>
        <v>0</v>
      </c>
      <c r="AMI94" s="7">
        <f t="shared" si="15"/>
        <v>0</v>
      </c>
      <c r="AMJ94" s="7">
        <f t="shared" si="15"/>
        <v>0</v>
      </c>
      <c r="AMK94" s="7">
        <f t="shared" si="15"/>
        <v>0</v>
      </c>
      <c r="AML94" s="7">
        <f t="shared" si="15"/>
        <v>0</v>
      </c>
      <c r="AMM94" s="7">
        <f t="shared" si="15"/>
        <v>0</v>
      </c>
      <c r="AMN94" s="7">
        <f t="shared" si="15"/>
        <v>0</v>
      </c>
      <c r="AMO94" s="7">
        <f t="shared" si="15"/>
        <v>0</v>
      </c>
      <c r="AMP94" s="7">
        <f t="shared" si="15"/>
        <v>0</v>
      </c>
      <c r="AMQ94" s="7">
        <f t="shared" si="15"/>
        <v>0</v>
      </c>
      <c r="AMR94" s="7">
        <f t="shared" si="15"/>
        <v>0</v>
      </c>
      <c r="AMS94" s="7">
        <f t="shared" si="15"/>
        <v>0</v>
      </c>
      <c r="AMT94" s="7">
        <f t="shared" si="15"/>
        <v>0</v>
      </c>
      <c r="AMU94" s="7">
        <f t="shared" si="15"/>
        <v>0</v>
      </c>
      <c r="AMV94" s="7">
        <f t="shared" si="15"/>
        <v>0</v>
      </c>
      <c r="AMW94" s="7">
        <f t="shared" si="15"/>
        <v>0</v>
      </c>
      <c r="AMX94" s="7">
        <f t="shared" si="15"/>
        <v>0</v>
      </c>
      <c r="AMY94" s="7">
        <f t="shared" si="15"/>
        <v>0</v>
      </c>
      <c r="AMZ94" s="7">
        <f t="shared" si="15"/>
        <v>0</v>
      </c>
      <c r="ANA94" s="7">
        <f t="shared" si="15"/>
        <v>0</v>
      </c>
      <c r="ANB94" s="7">
        <f t="shared" si="15"/>
        <v>0</v>
      </c>
      <c r="ANC94" s="7">
        <f t="shared" si="15"/>
        <v>0</v>
      </c>
      <c r="AND94" s="7">
        <f t="shared" si="15"/>
        <v>0</v>
      </c>
      <c r="ANE94" s="7">
        <f t="shared" si="15"/>
        <v>0</v>
      </c>
      <c r="ANF94" s="7">
        <f t="shared" si="15"/>
        <v>0</v>
      </c>
      <c r="ANG94" s="7">
        <f t="shared" si="15"/>
        <v>0</v>
      </c>
      <c r="ANH94" s="7">
        <f t="shared" si="15"/>
        <v>0</v>
      </c>
      <c r="ANI94" s="7">
        <f t="shared" si="15"/>
        <v>0</v>
      </c>
      <c r="ANJ94" s="7">
        <f t="shared" si="15"/>
        <v>0</v>
      </c>
      <c r="ANK94" s="7">
        <f t="shared" si="15"/>
        <v>0</v>
      </c>
      <c r="ANL94" s="7">
        <f t="shared" si="15"/>
        <v>0</v>
      </c>
      <c r="ANM94" s="7">
        <f t="shared" si="15"/>
        <v>0</v>
      </c>
      <c r="ANN94" s="7">
        <f t="shared" si="15"/>
        <v>0</v>
      </c>
      <c r="ANO94" s="7">
        <f t="shared" si="15"/>
        <v>0</v>
      </c>
      <c r="ANP94" s="7">
        <f t="shared" si="15"/>
        <v>0</v>
      </c>
      <c r="ANQ94" s="7">
        <f t="shared" si="15"/>
        <v>0</v>
      </c>
      <c r="ANR94" s="7">
        <f t="shared" si="15"/>
        <v>0</v>
      </c>
      <c r="ANS94" s="7">
        <f t="shared" si="15"/>
        <v>0</v>
      </c>
      <c r="ANT94" s="7">
        <f t="shared" si="15"/>
        <v>0</v>
      </c>
      <c r="ANU94" s="7">
        <f t="shared" si="15"/>
        <v>0</v>
      </c>
      <c r="ANV94" s="7">
        <f t="shared" si="15"/>
        <v>0</v>
      </c>
      <c r="ANW94" s="7">
        <f t="shared" si="15"/>
        <v>0</v>
      </c>
      <c r="ANX94" s="7">
        <f t="shared" ref="ANX94:AQI94" si="16" xml:space="preserve"> ANX84</f>
        <v>0</v>
      </c>
      <c r="ANY94" s="7">
        <f t="shared" si="16"/>
        <v>0</v>
      </c>
      <c r="ANZ94" s="7">
        <f t="shared" si="16"/>
        <v>0</v>
      </c>
      <c r="AOA94" s="7">
        <f t="shared" si="16"/>
        <v>0</v>
      </c>
      <c r="AOB94" s="7">
        <f t="shared" si="16"/>
        <v>0</v>
      </c>
      <c r="AOC94" s="7">
        <f t="shared" si="16"/>
        <v>0</v>
      </c>
      <c r="AOD94" s="7">
        <f t="shared" si="16"/>
        <v>0</v>
      </c>
      <c r="AOE94" s="7">
        <f t="shared" si="16"/>
        <v>0</v>
      </c>
      <c r="AOF94" s="7">
        <f t="shared" si="16"/>
        <v>0</v>
      </c>
      <c r="AOG94" s="7">
        <f t="shared" si="16"/>
        <v>0</v>
      </c>
      <c r="AOH94" s="7">
        <f t="shared" si="16"/>
        <v>0</v>
      </c>
      <c r="AOI94" s="7">
        <f t="shared" si="16"/>
        <v>0</v>
      </c>
      <c r="AOJ94" s="7">
        <f t="shared" si="16"/>
        <v>0</v>
      </c>
      <c r="AOK94" s="7">
        <f t="shared" si="16"/>
        <v>0</v>
      </c>
      <c r="AOL94" s="7">
        <f t="shared" si="16"/>
        <v>0</v>
      </c>
      <c r="AOM94" s="7">
        <f t="shared" si="16"/>
        <v>0</v>
      </c>
      <c r="AON94" s="7">
        <f t="shared" si="16"/>
        <v>0</v>
      </c>
      <c r="AOO94" s="7">
        <f t="shared" si="16"/>
        <v>0</v>
      </c>
      <c r="AOP94" s="7">
        <f t="shared" si="16"/>
        <v>0</v>
      </c>
      <c r="AOQ94" s="7">
        <f t="shared" si="16"/>
        <v>0</v>
      </c>
      <c r="AOR94" s="7">
        <f t="shared" si="16"/>
        <v>0</v>
      </c>
      <c r="AOS94" s="7">
        <f t="shared" si="16"/>
        <v>0</v>
      </c>
      <c r="AOT94" s="7">
        <f t="shared" si="16"/>
        <v>0</v>
      </c>
      <c r="AOU94" s="7">
        <f t="shared" si="16"/>
        <v>0</v>
      </c>
      <c r="AOV94" s="7">
        <f t="shared" si="16"/>
        <v>0</v>
      </c>
      <c r="AOW94" s="7">
        <f t="shared" si="16"/>
        <v>0</v>
      </c>
      <c r="AOX94" s="7">
        <f t="shared" si="16"/>
        <v>0</v>
      </c>
      <c r="AOY94" s="7">
        <f t="shared" si="16"/>
        <v>0</v>
      </c>
      <c r="AOZ94" s="7">
        <f t="shared" si="16"/>
        <v>0</v>
      </c>
      <c r="APA94" s="7">
        <f t="shared" si="16"/>
        <v>0</v>
      </c>
      <c r="APB94" s="7">
        <f t="shared" si="16"/>
        <v>0</v>
      </c>
      <c r="APC94" s="7">
        <f t="shared" si="16"/>
        <v>0</v>
      </c>
      <c r="APD94" s="7">
        <f t="shared" si="16"/>
        <v>0</v>
      </c>
      <c r="APE94" s="7">
        <f t="shared" si="16"/>
        <v>0</v>
      </c>
      <c r="APF94" s="7">
        <f t="shared" si="16"/>
        <v>0</v>
      </c>
      <c r="APG94" s="7">
        <f t="shared" si="16"/>
        <v>0</v>
      </c>
      <c r="APH94" s="7">
        <f t="shared" si="16"/>
        <v>0</v>
      </c>
      <c r="API94" s="7">
        <f t="shared" si="16"/>
        <v>0</v>
      </c>
      <c r="APJ94" s="7">
        <f t="shared" si="16"/>
        <v>0</v>
      </c>
      <c r="APK94" s="7">
        <f t="shared" si="16"/>
        <v>0</v>
      </c>
      <c r="APL94" s="7">
        <f t="shared" si="16"/>
        <v>0</v>
      </c>
      <c r="APM94" s="7">
        <f t="shared" si="16"/>
        <v>0</v>
      </c>
      <c r="APN94" s="7">
        <f t="shared" si="16"/>
        <v>0</v>
      </c>
      <c r="APO94" s="7">
        <f t="shared" si="16"/>
        <v>0</v>
      </c>
      <c r="APP94" s="7">
        <f t="shared" si="16"/>
        <v>0</v>
      </c>
      <c r="APQ94" s="7">
        <f t="shared" si="16"/>
        <v>0</v>
      </c>
      <c r="APR94" s="7">
        <f t="shared" si="16"/>
        <v>0</v>
      </c>
      <c r="APS94" s="7">
        <f t="shared" si="16"/>
        <v>0</v>
      </c>
      <c r="APT94" s="7">
        <f t="shared" si="16"/>
        <v>0</v>
      </c>
      <c r="APU94" s="7">
        <f t="shared" si="16"/>
        <v>0</v>
      </c>
      <c r="APV94" s="7">
        <f t="shared" si="16"/>
        <v>0</v>
      </c>
      <c r="APW94" s="7">
        <f t="shared" si="16"/>
        <v>0</v>
      </c>
      <c r="APX94" s="7">
        <f t="shared" si="16"/>
        <v>0</v>
      </c>
      <c r="APY94" s="7">
        <f t="shared" si="16"/>
        <v>0</v>
      </c>
      <c r="APZ94" s="7">
        <f t="shared" si="16"/>
        <v>0</v>
      </c>
      <c r="AQA94" s="7">
        <f t="shared" si="16"/>
        <v>0</v>
      </c>
      <c r="AQB94" s="7">
        <f t="shared" si="16"/>
        <v>0</v>
      </c>
      <c r="AQC94" s="7">
        <f t="shared" si="16"/>
        <v>0</v>
      </c>
      <c r="AQD94" s="7">
        <f t="shared" si="16"/>
        <v>0</v>
      </c>
      <c r="AQE94" s="7">
        <f t="shared" si="16"/>
        <v>0</v>
      </c>
      <c r="AQF94" s="7">
        <f t="shared" si="16"/>
        <v>0</v>
      </c>
      <c r="AQG94" s="7">
        <f t="shared" si="16"/>
        <v>0</v>
      </c>
      <c r="AQH94" s="7">
        <f t="shared" si="16"/>
        <v>0</v>
      </c>
      <c r="AQI94" s="7">
        <f t="shared" si="16"/>
        <v>0</v>
      </c>
      <c r="AQJ94" s="7">
        <f t="shared" ref="AQJ94:ASU94" si="17" xml:space="preserve"> AQJ84</f>
        <v>0</v>
      </c>
      <c r="AQK94" s="7">
        <f t="shared" si="17"/>
        <v>0</v>
      </c>
      <c r="AQL94" s="7">
        <f t="shared" si="17"/>
        <v>0</v>
      </c>
      <c r="AQM94" s="7">
        <f t="shared" si="17"/>
        <v>0</v>
      </c>
      <c r="AQN94" s="7">
        <f t="shared" si="17"/>
        <v>0</v>
      </c>
      <c r="AQO94" s="7">
        <f t="shared" si="17"/>
        <v>0</v>
      </c>
      <c r="AQP94" s="7">
        <f t="shared" si="17"/>
        <v>0</v>
      </c>
      <c r="AQQ94" s="7">
        <f t="shared" si="17"/>
        <v>0</v>
      </c>
      <c r="AQR94" s="7">
        <f t="shared" si="17"/>
        <v>0</v>
      </c>
      <c r="AQS94" s="7">
        <f t="shared" si="17"/>
        <v>0</v>
      </c>
      <c r="AQT94" s="7">
        <f t="shared" si="17"/>
        <v>0</v>
      </c>
      <c r="AQU94" s="7">
        <f t="shared" si="17"/>
        <v>0</v>
      </c>
      <c r="AQV94" s="7">
        <f t="shared" si="17"/>
        <v>0</v>
      </c>
      <c r="AQW94" s="7">
        <f t="shared" si="17"/>
        <v>0</v>
      </c>
      <c r="AQX94" s="7">
        <f t="shared" si="17"/>
        <v>0</v>
      </c>
      <c r="AQY94" s="7">
        <f t="shared" si="17"/>
        <v>0</v>
      </c>
      <c r="AQZ94" s="7">
        <f t="shared" si="17"/>
        <v>0</v>
      </c>
      <c r="ARA94" s="7">
        <f t="shared" si="17"/>
        <v>0</v>
      </c>
      <c r="ARB94" s="7">
        <f t="shared" si="17"/>
        <v>0</v>
      </c>
      <c r="ARC94" s="7">
        <f t="shared" si="17"/>
        <v>0</v>
      </c>
      <c r="ARD94" s="7">
        <f t="shared" si="17"/>
        <v>0</v>
      </c>
      <c r="ARE94" s="7">
        <f t="shared" si="17"/>
        <v>0</v>
      </c>
      <c r="ARF94" s="7">
        <f t="shared" si="17"/>
        <v>0</v>
      </c>
      <c r="ARG94" s="7">
        <f t="shared" si="17"/>
        <v>0</v>
      </c>
      <c r="ARH94" s="7">
        <f t="shared" si="17"/>
        <v>0</v>
      </c>
      <c r="ARI94" s="7">
        <f t="shared" si="17"/>
        <v>0</v>
      </c>
      <c r="ARJ94" s="7">
        <f t="shared" si="17"/>
        <v>0</v>
      </c>
      <c r="ARK94" s="7">
        <f t="shared" si="17"/>
        <v>0</v>
      </c>
      <c r="ARL94" s="7">
        <f t="shared" si="17"/>
        <v>0</v>
      </c>
      <c r="ARM94" s="7">
        <f t="shared" si="17"/>
        <v>0</v>
      </c>
      <c r="ARN94" s="7">
        <f t="shared" si="17"/>
        <v>0</v>
      </c>
      <c r="ARO94" s="7">
        <f t="shared" si="17"/>
        <v>0</v>
      </c>
      <c r="ARP94" s="7">
        <f t="shared" si="17"/>
        <v>0</v>
      </c>
      <c r="ARQ94" s="7">
        <f t="shared" si="17"/>
        <v>0</v>
      </c>
      <c r="ARR94" s="7">
        <f t="shared" si="17"/>
        <v>0</v>
      </c>
      <c r="ARS94" s="7">
        <f t="shared" si="17"/>
        <v>0</v>
      </c>
      <c r="ART94" s="7">
        <f t="shared" si="17"/>
        <v>0</v>
      </c>
      <c r="ARU94" s="7">
        <f t="shared" si="17"/>
        <v>0</v>
      </c>
      <c r="ARV94" s="7">
        <f t="shared" si="17"/>
        <v>0</v>
      </c>
      <c r="ARW94" s="7">
        <f t="shared" si="17"/>
        <v>0</v>
      </c>
      <c r="ARX94" s="7">
        <f t="shared" si="17"/>
        <v>0</v>
      </c>
      <c r="ARY94" s="7">
        <f t="shared" si="17"/>
        <v>0</v>
      </c>
      <c r="ARZ94" s="7">
        <f t="shared" si="17"/>
        <v>0</v>
      </c>
      <c r="ASA94" s="7">
        <f t="shared" si="17"/>
        <v>0</v>
      </c>
      <c r="ASB94" s="7">
        <f t="shared" si="17"/>
        <v>0</v>
      </c>
      <c r="ASC94" s="7">
        <f t="shared" si="17"/>
        <v>0</v>
      </c>
      <c r="ASD94" s="7">
        <f t="shared" si="17"/>
        <v>0</v>
      </c>
      <c r="ASE94" s="7">
        <f t="shared" si="17"/>
        <v>0</v>
      </c>
      <c r="ASF94" s="7">
        <f t="shared" si="17"/>
        <v>0</v>
      </c>
      <c r="ASG94" s="7">
        <f t="shared" si="17"/>
        <v>0</v>
      </c>
      <c r="ASH94" s="7">
        <f t="shared" si="17"/>
        <v>0</v>
      </c>
      <c r="ASI94" s="7">
        <f t="shared" si="17"/>
        <v>0</v>
      </c>
      <c r="ASJ94" s="7">
        <f t="shared" si="17"/>
        <v>0</v>
      </c>
      <c r="ASK94" s="7">
        <f t="shared" si="17"/>
        <v>0</v>
      </c>
      <c r="ASL94" s="7">
        <f t="shared" si="17"/>
        <v>0</v>
      </c>
      <c r="ASM94" s="7">
        <f t="shared" si="17"/>
        <v>0</v>
      </c>
      <c r="ASN94" s="7">
        <f t="shared" si="17"/>
        <v>0</v>
      </c>
      <c r="ASO94" s="7">
        <f t="shared" si="17"/>
        <v>0</v>
      </c>
      <c r="ASP94" s="7">
        <f t="shared" si="17"/>
        <v>0</v>
      </c>
      <c r="ASQ94" s="7">
        <f t="shared" si="17"/>
        <v>0</v>
      </c>
      <c r="ASR94" s="7">
        <f t="shared" si="17"/>
        <v>0</v>
      </c>
      <c r="ASS94" s="7">
        <f t="shared" si="17"/>
        <v>0</v>
      </c>
      <c r="AST94" s="7">
        <f t="shared" si="17"/>
        <v>0</v>
      </c>
      <c r="ASU94" s="7">
        <f t="shared" si="17"/>
        <v>0</v>
      </c>
      <c r="ASV94" s="7">
        <f t="shared" ref="ASV94:AVG94" si="18" xml:space="preserve"> ASV84</f>
        <v>0</v>
      </c>
      <c r="ASW94" s="7">
        <f t="shared" si="18"/>
        <v>0</v>
      </c>
      <c r="ASX94" s="7">
        <f t="shared" si="18"/>
        <v>0</v>
      </c>
      <c r="ASY94" s="7">
        <f t="shared" si="18"/>
        <v>0</v>
      </c>
      <c r="ASZ94" s="7">
        <f t="shared" si="18"/>
        <v>0</v>
      </c>
      <c r="ATA94" s="7">
        <f t="shared" si="18"/>
        <v>0</v>
      </c>
      <c r="ATB94" s="7">
        <f t="shared" si="18"/>
        <v>0</v>
      </c>
      <c r="ATC94" s="7">
        <f t="shared" si="18"/>
        <v>0</v>
      </c>
      <c r="ATD94" s="7">
        <f t="shared" si="18"/>
        <v>0</v>
      </c>
      <c r="ATE94" s="7">
        <f t="shared" si="18"/>
        <v>0</v>
      </c>
      <c r="ATF94" s="7">
        <f t="shared" si="18"/>
        <v>0</v>
      </c>
      <c r="ATG94" s="7">
        <f t="shared" si="18"/>
        <v>0</v>
      </c>
      <c r="ATH94" s="7">
        <f t="shared" si="18"/>
        <v>0</v>
      </c>
      <c r="ATI94" s="7">
        <f t="shared" si="18"/>
        <v>0</v>
      </c>
      <c r="ATJ94" s="7">
        <f t="shared" si="18"/>
        <v>0</v>
      </c>
      <c r="ATK94" s="7">
        <f t="shared" si="18"/>
        <v>0</v>
      </c>
      <c r="ATL94" s="7">
        <f t="shared" si="18"/>
        <v>0</v>
      </c>
      <c r="ATM94" s="7">
        <f t="shared" si="18"/>
        <v>0</v>
      </c>
      <c r="ATN94" s="7">
        <f t="shared" si="18"/>
        <v>0</v>
      </c>
      <c r="ATO94" s="7">
        <f t="shared" si="18"/>
        <v>0</v>
      </c>
      <c r="ATP94" s="7">
        <f t="shared" si="18"/>
        <v>0</v>
      </c>
      <c r="ATQ94" s="7">
        <f t="shared" si="18"/>
        <v>0</v>
      </c>
      <c r="ATR94" s="7">
        <f t="shared" si="18"/>
        <v>0</v>
      </c>
      <c r="ATS94" s="7">
        <f t="shared" si="18"/>
        <v>0</v>
      </c>
      <c r="ATT94" s="7">
        <f t="shared" si="18"/>
        <v>0</v>
      </c>
      <c r="ATU94" s="7">
        <f t="shared" si="18"/>
        <v>0</v>
      </c>
      <c r="ATV94" s="7">
        <f t="shared" si="18"/>
        <v>0</v>
      </c>
      <c r="ATW94" s="7">
        <f t="shared" si="18"/>
        <v>0</v>
      </c>
      <c r="ATX94" s="7">
        <f t="shared" si="18"/>
        <v>0</v>
      </c>
      <c r="ATY94" s="7">
        <f t="shared" si="18"/>
        <v>0</v>
      </c>
      <c r="ATZ94" s="7">
        <f t="shared" si="18"/>
        <v>0</v>
      </c>
      <c r="AUA94" s="7">
        <f t="shared" si="18"/>
        <v>0</v>
      </c>
      <c r="AUB94" s="7">
        <f t="shared" si="18"/>
        <v>0</v>
      </c>
      <c r="AUC94" s="7">
        <f t="shared" si="18"/>
        <v>0</v>
      </c>
      <c r="AUD94" s="7">
        <f t="shared" si="18"/>
        <v>0</v>
      </c>
      <c r="AUE94" s="7">
        <f t="shared" si="18"/>
        <v>0</v>
      </c>
      <c r="AUF94" s="7">
        <f t="shared" si="18"/>
        <v>0</v>
      </c>
      <c r="AUG94" s="7">
        <f t="shared" si="18"/>
        <v>0</v>
      </c>
      <c r="AUH94" s="7">
        <f t="shared" si="18"/>
        <v>0</v>
      </c>
      <c r="AUI94" s="7">
        <f t="shared" si="18"/>
        <v>0</v>
      </c>
      <c r="AUJ94" s="7">
        <f t="shared" si="18"/>
        <v>0</v>
      </c>
      <c r="AUK94" s="7">
        <f t="shared" si="18"/>
        <v>0</v>
      </c>
      <c r="AUL94" s="7">
        <f t="shared" si="18"/>
        <v>0</v>
      </c>
      <c r="AUM94" s="7">
        <f t="shared" si="18"/>
        <v>0</v>
      </c>
      <c r="AUN94" s="7">
        <f t="shared" si="18"/>
        <v>0</v>
      </c>
      <c r="AUO94" s="7">
        <f t="shared" si="18"/>
        <v>0</v>
      </c>
      <c r="AUP94" s="7">
        <f t="shared" si="18"/>
        <v>0</v>
      </c>
      <c r="AUQ94" s="7">
        <f t="shared" si="18"/>
        <v>0</v>
      </c>
      <c r="AUR94" s="7">
        <f t="shared" si="18"/>
        <v>0</v>
      </c>
      <c r="AUS94" s="7">
        <f t="shared" si="18"/>
        <v>0</v>
      </c>
      <c r="AUT94" s="7">
        <f t="shared" si="18"/>
        <v>0</v>
      </c>
      <c r="AUU94" s="7">
        <f t="shared" si="18"/>
        <v>0</v>
      </c>
      <c r="AUV94" s="7">
        <f t="shared" si="18"/>
        <v>0</v>
      </c>
      <c r="AUW94" s="7">
        <f t="shared" si="18"/>
        <v>0</v>
      </c>
      <c r="AUX94" s="7">
        <f t="shared" si="18"/>
        <v>0</v>
      </c>
      <c r="AUY94" s="7">
        <f t="shared" si="18"/>
        <v>0</v>
      </c>
      <c r="AUZ94" s="7">
        <f t="shared" si="18"/>
        <v>0</v>
      </c>
      <c r="AVA94" s="7">
        <f t="shared" si="18"/>
        <v>0</v>
      </c>
      <c r="AVB94" s="7">
        <f t="shared" si="18"/>
        <v>0</v>
      </c>
      <c r="AVC94" s="7">
        <f t="shared" si="18"/>
        <v>0</v>
      </c>
      <c r="AVD94" s="7">
        <f t="shared" si="18"/>
        <v>0</v>
      </c>
      <c r="AVE94" s="7">
        <f t="shared" si="18"/>
        <v>0</v>
      </c>
      <c r="AVF94" s="7">
        <f t="shared" si="18"/>
        <v>0</v>
      </c>
      <c r="AVG94" s="7">
        <f t="shared" si="18"/>
        <v>0</v>
      </c>
      <c r="AVH94" s="7">
        <f t="shared" ref="AVH94:AXS94" si="19" xml:space="preserve"> AVH84</f>
        <v>0</v>
      </c>
      <c r="AVI94" s="7">
        <f t="shared" si="19"/>
        <v>0</v>
      </c>
      <c r="AVJ94" s="7">
        <f t="shared" si="19"/>
        <v>0</v>
      </c>
      <c r="AVK94" s="7">
        <f t="shared" si="19"/>
        <v>0</v>
      </c>
      <c r="AVL94" s="7">
        <f t="shared" si="19"/>
        <v>0</v>
      </c>
      <c r="AVM94" s="7">
        <f t="shared" si="19"/>
        <v>0</v>
      </c>
      <c r="AVN94" s="7">
        <f t="shared" si="19"/>
        <v>0</v>
      </c>
      <c r="AVO94" s="7">
        <f t="shared" si="19"/>
        <v>0</v>
      </c>
      <c r="AVP94" s="7">
        <f t="shared" si="19"/>
        <v>0</v>
      </c>
      <c r="AVQ94" s="7">
        <f t="shared" si="19"/>
        <v>0</v>
      </c>
      <c r="AVR94" s="7">
        <f t="shared" si="19"/>
        <v>0</v>
      </c>
      <c r="AVS94" s="7">
        <f t="shared" si="19"/>
        <v>0</v>
      </c>
      <c r="AVT94" s="7">
        <f t="shared" si="19"/>
        <v>0</v>
      </c>
      <c r="AVU94" s="7">
        <f t="shared" si="19"/>
        <v>0</v>
      </c>
      <c r="AVV94" s="7">
        <f t="shared" si="19"/>
        <v>0</v>
      </c>
      <c r="AVW94" s="7">
        <f t="shared" si="19"/>
        <v>0</v>
      </c>
      <c r="AVX94" s="7">
        <f t="shared" si="19"/>
        <v>0</v>
      </c>
      <c r="AVY94" s="7">
        <f t="shared" si="19"/>
        <v>0</v>
      </c>
      <c r="AVZ94" s="7">
        <f t="shared" si="19"/>
        <v>0</v>
      </c>
      <c r="AWA94" s="7">
        <f t="shared" si="19"/>
        <v>0</v>
      </c>
      <c r="AWB94" s="7">
        <f t="shared" si="19"/>
        <v>0</v>
      </c>
      <c r="AWC94" s="7">
        <f t="shared" si="19"/>
        <v>0</v>
      </c>
      <c r="AWD94" s="7">
        <f t="shared" si="19"/>
        <v>0</v>
      </c>
      <c r="AWE94" s="7">
        <f t="shared" si="19"/>
        <v>0</v>
      </c>
      <c r="AWF94" s="7">
        <f t="shared" si="19"/>
        <v>0</v>
      </c>
      <c r="AWG94" s="7">
        <f t="shared" si="19"/>
        <v>0</v>
      </c>
      <c r="AWH94" s="7">
        <f t="shared" si="19"/>
        <v>0</v>
      </c>
      <c r="AWI94" s="7">
        <f t="shared" si="19"/>
        <v>0</v>
      </c>
      <c r="AWJ94" s="7">
        <f t="shared" si="19"/>
        <v>0</v>
      </c>
      <c r="AWK94" s="7">
        <f t="shared" si="19"/>
        <v>0</v>
      </c>
      <c r="AWL94" s="7">
        <f t="shared" si="19"/>
        <v>0</v>
      </c>
      <c r="AWM94" s="7">
        <f t="shared" si="19"/>
        <v>0</v>
      </c>
      <c r="AWN94" s="7">
        <f t="shared" si="19"/>
        <v>0</v>
      </c>
      <c r="AWO94" s="7">
        <f t="shared" si="19"/>
        <v>0</v>
      </c>
      <c r="AWP94" s="7">
        <f t="shared" si="19"/>
        <v>0</v>
      </c>
      <c r="AWQ94" s="7">
        <f t="shared" si="19"/>
        <v>0</v>
      </c>
      <c r="AWR94" s="7">
        <f t="shared" si="19"/>
        <v>0</v>
      </c>
      <c r="AWS94" s="7">
        <f t="shared" si="19"/>
        <v>0</v>
      </c>
      <c r="AWT94" s="7">
        <f t="shared" si="19"/>
        <v>0</v>
      </c>
      <c r="AWU94" s="7">
        <f t="shared" si="19"/>
        <v>0</v>
      </c>
      <c r="AWV94" s="7">
        <f t="shared" si="19"/>
        <v>0</v>
      </c>
      <c r="AWW94" s="7">
        <f t="shared" si="19"/>
        <v>0</v>
      </c>
      <c r="AWX94" s="7">
        <f t="shared" si="19"/>
        <v>0</v>
      </c>
      <c r="AWY94" s="7">
        <f t="shared" si="19"/>
        <v>0</v>
      </c>
      <c r="AWZ94" s="7">
        <f t="shared" si="19"/>
        <v>0</v>
      </c>
      <c r="AXA94" s="7">
        <f t="shared" si="19"/>
        <v>0</v>
      </c>
      <c r="AXB94" s="7">
        <f t="shared" si="19"/>
        <v>0</v>
      </c>
      <c r="AXC94" s="7">
        <f t="shared" si="19"/>
        <v>0</v>
      </c>
      <c r="AXD94" s="7">
        <f t="shared" si="19"/>
        <v>0</v>
      </c>
      <c r="AXE94" s="7">
        <f t="shared" si="19"/>
        <v>0</v>
      </c>
      <c r="AXF94" s="7">
        <f t="shared" si="19"/>
        <v>0</v>
      </c>
      <c r="AXG94" s="7">
        <f t="shared" si="19"/>
        <v>0</v>
      </c>
      <c r="AXH94" s="7">
        <f t="shared" si="19"/>
        <v>0</v>
      </c>
      <c r="AXI94" s="7">
        <f t="shared" si="19"/>
        <v>0</v>
      </c>
      <c r="AXJ94" s="7">
        <f t="shared" si="19"/>
        <v>0</v>
      </c>
      <c r="AXK94" s="7">
        <f t="shared" si="19"/>
        <v>0</v>
      </c>
      <c r="AXL94" s="7">
        <f t="shared" si="19"/>
        <v>0</v>
      </c>
      <c r="AXM94" s="7">
        <f t="shared" si="19"/>
        <v>0</v>
      </c>
      <c r="AXN94" s="7">
        <f t="shared" si="19"/>
        <v>0</v>
      </c>
      <c r="AXO94" s="7">
        <f t="shared" si="19"/>
        <v>0</v>
      </c>
      <c r="AXP94" s="7">
        <f t="shared" si="19"/>
        <v>0</v>
      </c>
      <c r="AXQ94" s="7">
        <f t="shared" si="19"/>
        <v>0</v>
      </c>
      <c r="AXR94" s="7">
        <f t="shared" si="19"/>
        <v>0</v>
      </c>
      <c r="AXS94" s="7">
        <f t="shared" si="19"/>
        <v>0</v>
      </c>
      <c r="AXT94" s="7">
        <f t="shared" ref="AXT94:BAE94" si="20" xml:space="preserve"> AXT84</f>
        <v>0</v>
      </c>
      <c r="AXU94" s="7">
        <f t="shared" si="20"/>
        <v>0</v>
      </c>
      <c r="AXV94" s="7">
        <f t="shared" si="20"/>
        <v>0</v>
      </c>
      <c r="AXW94" s="7">
        <f t="shared" si="20"/>
        <v>0</v>
      </c>
      <c r="AXX94" s="7">
        <f t="shared" si="20"/>
        <v>0</v>
      </c>
      <c r="AXY94" s="7">
        <f t="shared" si="20"/>
        <v>0</v>
      </c>
      <c r="AXZ94" s="7">
        <f t="shared" si="20"/>
        <v>0</v>
      </c>
      <c r="AYA94" s="7">
        <f t="shared" si="20"/>
        <v>0</v>
      </c>
      <c r="AYB94" s="7">
        <f t="shared" si="20"/>
        <v>0</v>
      </c>
      <c r="AYC94" s="7">
        <f t="shared" si="20"/>
        <v>0</v>
      </c>
      <c r="AYD94" s="7">
        <f t="shared" si="20"/>
        <v>0</v>
      </c>
      <c r="AYE94" s="7">
        <f t="shared" si="20"/>
        <v>0</v>
      </c>
      <c r="AYF94" s="7">
        <f t="shared" si="20"/>
        <v>0</v>
      </c>
      <c r="AYG94" s="7">
        <f t="shared" si="20"/>
        <v>0</v>
      </c>
      <c r="AYH94" s="7">
        <f t="shared" si="20"/>
        <v>0</v>
      </c>
      <c r="AYI94" s="7">
        <f t="shared" si="20"/>
        <v>0</v>
      </c>
      <c r="AYJ94" s="7">
        <f t="shared" si="20"/>
        <v>0</v>
      </c>
      <c r="AYK94" s="7">
        <f t="shared" si="20"/>
        <v>0</v>
      </c>
      <c r="AYL94" s="7">
        <f t="shared" si="20"/>
        <v>0</v>
      </c>
      <c r="AYM94" s="7">
        <f t="shared" si="20"/>
        <v>0</v>
      </c>
      <c r="AYN94" s="7">
        <f t="shared" si="20"/>
        <v>0</v>
      </c>
      <c r="AYO94" s="7">
        <f t="shared" si="20"/>
        <v>0</v>
      </c>
      <c r="AYP94" s="7">
        <f t="shared" si="20"/>
        <v>0</v>
      </c>
      <c r="AYQ94" s="7">
        <f t="shared" si="20"/>
        <v>0</v>
      </c>
      <c r="AYR94" s="7">
        <f t="shared" si="20"/>
        <v>0</v>
      </c>
      <c r="AYS94" s="7">
        <f t="shared" si="20"/>
        <v>0</v>
      </c>
      <c r="AYT94" s="7">
        <f t="shared" si="20"/>
        <v>0</v>
      </c>
      <c r="AYU94" s="7">
        <f t="shared" si="20"/>
        <v>0</v>
      </c>
      <c r="AYV94" s="7">
        <f t="shared" si="20"/>
        <v>0</v>
      </c>
      <c r="AYW94" s="7">
        <f t="shared" si="20"/>
        <v>0</v>
      </c>
      <c r="AYX94" s="7">
        <f t="shared" si="20"/>
        <v>0</v>
      </c>
      <c r="AYY94" s="7">
        <f t="shared" si="20"/>
        <v>0</v>
      </c>
      <c r="AYZ94" s="7">
        <f t="shared" si="20"/>
        <v>0</v>
      </c>
      <c r="AZA94" s="7">
        <f t="shared" si="20"/>
        <v>0</v>
      </c>
      <c r="AZB94" s="7">
        <f t="shared" si="20"/>
        <v>0</v>
      </c>
      <c r="AZC94" s="7">
        <f t="shared" si="20"/>
        <v>0</v>
      </c>
      <c r="AZD94" s="7">
        <f t="shared" si="20"/>
        <v>0</v>
      </c>
      <c r="AZE94" s="7">
        <f t="shared" si="20"/>
        <v>0</v>
      </c>
      <c r="AZF94" s="7">
        <f t="shared" si="20"/>
        <v>0</v>
      </c>
      <c r="AZG94" s="7">
        <f t="shared" si="20"/>
        <v>0</v>
      </c>
      <c r="AZH94" s="7">
        <f t="shared" si="20"/>
        <v>0</v>
      </c>
      <c r="AZI94" s="7">
        <f t="shared" si="20"/>
        <v>0</v>
      </c>
      <c r="AZJ94" s="7">
        <f t="shared" si="20"/>
        <v>0</v>
      </c>
      <c r="AZK94" s="7">
        <f t="shared" si="20"/>
        <v>0</v>
      </c>
      <c r="AZL94" s="7">
        <f t="shared" si="20"/>
        <v>0</v>
      </c>
      <c r="AZM94" s="7">
        <f t="shared" si="20"/>
        <v>0</v>
      </c>
      <c r="AZN94" s="7">
        <f t="shared" si="20"/>
        <v>0</v>
      </c>
      <c r="AZO94" s="7">
        <f t="shared" si="20"/>
        <v>0</v>
      </c>
      <c r="AZP94" s="7">
        <f t="shared" si="20"/>
        <v>0</v>
      </c>
      <c r="AZQ94" s="7">
        <f t="shared" si="20"/>
        <v>0</v>
      </c>
      <c r="AZR94" s="7">
        <f t="shared" si="20"/>
        <v>0</v>
      </c>
      <c r="AZS94" s="7">
        <f t="shared" si="20"/>
        <v>0</v>
      </c>
      <c r="AZT94" s="7">
        <f t="shared" si="20"/>
        <v>0</v>
      </c>
      <c r="AZU94" s="7">
        <f t="shared" si="20"/>
        <v>0</v>
      </c>
      <c r="AZV94" s="7">
        <f t="shared" si="20"/>
        <v>0</v>
      </c>
      <c r="AZW94" s="7">
        <f t="shared" si="20"/>
        <v>0</v>
      </c>
      <c r="AZX94" s="7">
        <f t="shared" si="20"/>
        <v>0</v>
      </c>
      <c r="AZY94" s="7">
        <f t="shared" si="20"/>
        <v>0</v>
      </c>
      <c r="AZZ94" s="7">
        <f t="shared" si="20"/>
        <v>0</v>
      </c>
      <c r="BAA94" s="7">
        <f t="shared" si="20"/>
        <v>0</v>
      </c>
      <c r="BAB94" s="7">
        <f t="shared" si="20"/>
        <v>0</v>
      </c>
      <c r="BAC94" s="7">
        <f t="shared" si="20"/>
        <v>0</v>
      </c>
      <c r="BAD94" s="7">
        <f t="shared" si="20"/>
        <v>0</v>
      </c>
      <c r="BAE94" s="7">
        <f t="shared" si="20"/>
        <v>0</v>
      </c>
      <c r="BAF94" s="7">
        <f t="shared" ref="BAF94:BCQ94" si="21" xml:space="preserve"> BAF84</f>
        <v>0</v>
      </c>
      <c r="BAG94" s="7">
        <f t="shared" si="21"/>
        <v>0</v>
      </c>
      <c r="BAH94" s="7">
        <f t="shared" si="21"/>
        <v>0</v>
      </c>
      <c r="BAI94" s="7">
        <f t="shared" si="21"/>
        <v>0</v>
      </c>
      <c r="BAJ94" s="7">
        <f t="shared" si="21"/>
        <v>0</v>
      </c>
      <c r="BAK94" s="7">
        <f t="shared" si="21"/>
        <v>0</v>
      </c>
      <c r="BAL94" s="7">
        <f t="shared" si="21"/>
        <v>0</v>
      </c>
      <c r="BAM94" s="7">
        <f t="shared" si="21"/>
        <v>0</v>
      </c>
      <c r="BAN94" s="7">
        <f t="shared" si="21"/>
        <v>0</v>
      </c>
      <c r="BAO94" s="7">
        <f t="shared" si="21"/>
        <v>0</v>
      </c>
      <c r="BAP94" s="7">
        <f t="shared" si="21"/>
        <v>0</v>
      </c>
      <c r="BAQ94" s="7">
        <f t="shared" si="21"/>
        <v>0</v>
      </c>
      <c r="BAR94" s="7">
        <f t="shared" si="21"/>
        <v>0</v>
      </c>
      <c r="BAS94" s="7">
        <f t="shared" si="21"/>
        <v>0</v>
      </c>
      <c r="BAT94" s="7">
        <f t="shared" si="21"/>
        <v>0</v>
      </c>
      <c r="BAU94" s="7">
        <f t="shared" si="21"/>
        <v>0</v>
      </c>
      <c r="BAV94" s="7">
        <f t="shared" si="21"/>
        <v>0</v>
      </c>
      <c r="BAW94" s="7">
        <f t="shared" si="21"/>
        <v>0</v>
      </c>
      <c r="BAX94" s="7">
        <f t="shared" si="21"/>
        <v>0</v>
      </c>
      <c r="BAY94" s="7">
        <f t="shared" si="21"/>
        <v>0</v>
      </c>
      <c r="BAZ94" s="7">
        <f t="shared" si="21"/>
        <v>0</v>
      </c>
      <c r="BBA94" s="7">
        <f t="shared" si="21"/>
        <v>0</v>
      </c>
      <c r="BBB94" s="7">
        <f t="shared" si="21"/>
        <v>0</v>
      </c>
      <c r="BBC94" s="7">
        <f t="shared" si="21"/>
        <v>0</v>
      </c>
      <c r="BBD94" s="7">
        <f t="shared" si="21"/>
        <v>0</v>
      </c>
      <c r="BBE94" s="7">
        <f t="shared" si="21"/>
        <v>0</v>
      </c>
      <c r="BBF94" s="7">
        <f t="shared" si="21"/>
        <v>0</v>
      </c>
      <c r="BBG94" s="7">
        <f t="shared" si="21"/>
        <v>0</v>
      </c>
      <c r="BBH94" s="7">
        <f t="shared" si="21"/>
        <v>0</v>
      </c>
      <c r="BBI94" s="7">
        <f t="shared" si="21"/>
        <v>0</v>
      </c>
      <c r="BBJ94" s="7">
        <f t="shared" si="21"/>
        <v>0</v>
      </c>
      <c r="BBK94" s="7">
        <f t="shared" si="21"/>
        <v>0</v>
      </c>
      <c r="BBL94" s="7">
        <f t="shared" si="21"/>
        <v>0</v>
      </c>
      <c r="BBM94" s="7">
        <f t="shared" si="21"/>
        <v>0</v>
      </c>
      <c r="BBN94" s="7">
        <f t="shared" si="21"/>
        <v>0</v>
      </c>
      <c r="BBO94" s="7">
        <f t="shared" si="21"/>
        <v>0</v>
      </c>
      <c r="BBP94" s="7">
        <f t="shared" si="21"/>
        <v>0</v>
      </c>
      <c r="BBQ94" s="7">
        <f t="shared" si="21"/>
        <v>0</v>
      </c>
      <c r="BBR94" s="7">
        <f t="shared" si="21"/>
        <v>0</v>
      </c>
      <c r="BBS94" s="7">
        <f t="shared" si="21"/>
        <v>0</v>
      </c>
      <c r="BBT94" s="7">
        <f t="shared" si="21"/>
        <v>0</v>
      </c>
      <c r="BBU94" s="7">
        <f t="shared" si="21"/>
        <v>0</v>
      </c>
      <c r="BBV94" s="7">
        <f t="shared" si="21"/>
        <v>0</v>
      </c>
      <c r="BBW94" s="7">
        <f t="shared" si="21"/>
        <v>0</v>
      </c>
      <c r="BBX94" s="7">
        <f t="shared" si="21"/>
        <v>0</v>
      </c>
      <c r="BBY94" s="7">
        <f t="shared" si="21"/>
        <v>0</v>
      </c>
      <c r="BBZ94" s="7">
        <f t="shared" si="21"/>
        <v>0</v>
      </c>
      <c r="BCA94" s="7">
        <f t="shared" si="21"/>
        <v>0</v>
      </c>
      <c r="BCB94" s="7">
        <f t="shared" si="21"/>
        <v>0</v>
      </c>
      <c r="BCC94" s="7">
        <f t="shared" si="21"/>
        <v>0</v>
      </c>
      <c r="BCD94" s="7">
        <f t="shared" si="21"/>
        <v>0</v>
      </c>
      <c r="BCE94" s="7">
        <f t="shared" si="21"/>
        <v>0</v>
      </c>
      <c r="BCF94" s="7">
        <f t="shared" si="21"/>
        <v>0</v>
      </c>
      <c r="BCG94" s="7">
        <f t="shared" si="21"/>
        <v>0</v>
      </c>
      <c r="BCH94" s="7">
        <f t="shared" si="21"/>
        <v>0</v>
      </c>
      <c r="BCI94" s="7">
        <f t="shared" si="21"/>
        <v>0</v>
      </c>
      <c r="BCJ94" s="7">
        <f t="shared" si="21"/>
        <v>0</v>
      </c>
      <c r="BCK94" s="7">
        <f t="shared" si="21"/>
        <v>0</v>
      </c>
      <c r="BCL94" s="7">
        <f t="shared" si="21"/>
        <v>0</v>
      </c>
      <c r="BCM94" s="7">
        <f t="shared" si="21"/>
        <v>0</v>
      </c>
      <c r="BCN94" s="7">
        <f t="shared" si="21"/>
        <v>0</v>
      </c>
      <c r="BCO94" s="7">
        <f t="shared" si="21"/>
        <v>0</v>
      </c>
      <c r="BCP94" s="7">
        <f t="shared" si="21"/>
        <v>0</v>
      </c>
      <c r="BCQ94" s="7">
        <f t="shared" si="21"/>
        <v>0</v>
      </c>
      <c r="BCR94" s="7">
        <f t="shared" ref="BCR94:BFC94" si="22" xml:space="preserve"> BCR84</f>
        <v>0</v>
      </c>
      <c r="BCS94" s="7">
        <f t="shared" si="22"/>
        <v>0</v>
      </c>
      <c r="BCT94" s="7">
        <f t="shared" si="22"/>
        <v>0</v>
      </c>
      <c r="BCU94" s="7">
        <f t="shared" si="22"/>
        <v>0</v>
      </c>
      <c r="BCV94" s="7">
        <f t="shared" si="22"/>
        <v>0</v>
      </c>
      <c r="BCW94" s="7">
        <f t="shared" si="22"/>
        <v>0</v>
      </c>
      <c r="BCX94" s="7">
        <f t="shared" si="22"/>
        <v>0</v>
      </c>
      <c r="BCY94" s="7">
        <f t="shared" si="22"/>
        <v>0</v>
      </c>
      <c r="BCZ94" s="7">
        <f t="shared" si="22"/>
        <v>0</v>
      </c>
      <c r="BDA94" s="7">
        <f t="shared" si="22"/>
        <v>0</v>
      </c>
      <c r="BDB94" s="7">
        <f t="shared" si="22"/>
        <v>0</v>
      </c>
      <c r="BDC94" s="7">
        <f t="shared" si="22"/>
        <v>0</v>
      </c>
      <c r="BDD94" s="7">
        <f t="shared" si="22"/>
        <v>0</v>
      </c>
      <c r="BDE94" s="7">
        <f t="shared" si="22"/>
        <v>0</v>
      </c>
      <c r="BDF94" s="7">
        <f t="shared" si="22"/>
        <v>0</v>
      </c>
      <c r="BDG94" s="7">
        <f t="shared" si="22"/>
        <v>0</v>
      </c>
      <c r="BDH94" s="7">
        <f t="shared" si="22"/>
        <v>0</v>
      </c>
      <c r="BDI94" s="7">
        <f t="shared" si="22"/>
        <v>0</v>
      </c>
      <c r="BDJ94" s="7">
        <f t="shared" si="22"/>
        <v>0</v>
      </c>
      <c r="BDK94" s="7">
        <f t="shared" si="22"/>
        <v>0</v>
      </c>
      <c r="BDL94" s="7">
        <f t="shared" si="22"/>
        <v>0</v>
      </c>
      <c r="BDM94" s="7">
        <f t="shared" si="22"/>
        <v>0</v>
      </c>
      <c r="BDN94" s="7">
        <f t="shared" si="22"/>
        <v>0</v>
      </c>
      <c r="BDO94" s="7">
        <f t="shared" si="22"/>
        <v>0</v>
      </c>
      <c r="BDP94" s="7">
        <f t="shared" si="22"/>
        <v>0</v>
      </c>
      <c r="BDQ94" s="7">
        <f t="shared" si="22"/>
        <v>0</v>
      </c>
      <c r="BDR94" s="7">
        <f t="shared" si="22"/>
        <v>0</v>
      </c>
      <c r="BDS94" s="7">
        <f t="shared" si="22"/>
        <v>0</v>
      </c>
      <c r="BDT94" s="7">
        <f t="shared" si="22"/>
        <v>0</v>
      </c>
      <c r="BDU94" s="7">
        <f t="shared" si="22"/>
        <v>0</v>
      </c>
      <c r="BDV94" s="7">
        <f t="shared" si="22"/>
        <v>0</v>
      </c>
      <c r="BDW94" s="7">
        <f t="shared" si="22"/>
        <v>0</v>
      </c>
      <c r="BDX94" s="7">
        <f t="shared" si="22"/>
        <v>0</v>
      </c>
      <c r="BDY94" s="7">
        <f t="shared" si="22"/>
        <v>0</v>
      </c>
      <c r="BDZ94" s="7">
        <f t="shared" si="22"/>
        <v>0</v>
      </c>
      <c r="BEA94" s="7">
        <f t="shared" si="22"/>
        <v>0</v>
      </c>
      <c r="BEB94" s="7">
        <f t="shared" si="22"/>
        <v>0</v>
      </c>
      <c r="BEC94" s="7">
        <f t="shared" si="22"/>
        <v>0</v>
      </c>
      <c r="BED94" s="7">
        <f t="shared" si="22"/>
        <v>0</v>
      </c>
      <c r="BEE94" s="7">
        <f t="shared" si="22"/>
        <v>0</v>
      </c>
      <c r="BEF94" s="7">
        <f t="shared" si="22"/>
        <v>0</v>
      </c>
      <c r="BEG94" s="7">
        <f t="shared" si="22"/>
        <v>0</v>
      </c>
      <c r="BEH94" s="7">
        <f t="shared" si="22"/>
        <v>0</v>
      </c>
      <c r="BEI94" s="7">
        <f t="shared" si="22"/>
        <v>0</v>
      </c>
      <c r="BEJ94" s="7">
        <f t="shared" si="22"/>
        <v>0</v>
      </c>
      <c r="BEK94" s="7">
        <f t="shared" si="22"/>
        <v>0</v>
      </c>
      <c r="BEL94" s="7">
        <f t="shared" si="22"/>
        <v>0</v>
      </c>
      <c r="BEM94" s="7">
        <f t="shared" si="22"/>
        <v>0</v>
      </c>
      <c r="BEN94" s="7">
        <f t="shared" si="22"/>
        <v>0</v>
      </c>
      <c r="BEO94" s="7">
        <f t="shared" si="22"/>
        <v>0</v>
      </c>
      <c r="BEP94" s="7">
        <f t="shared" si="22"/>
        <v>0</v>
      </c>
      <c r="BEQ94" s="7">
        <f t="shared" si="22"/>
        <v>0</v>
      </c>
      <c r="BER94" s="7">
        <f t="shared" si="22"/>
        <v>0</v>
      </c>
      <c r="BES94" s="7">
        <f t="shared" si="22"/>
        <v>0</v>
      </c>
      <c r="BET94" s="7">
        <f t="shared" si="22"/>
        <v>0</v>
      </c>
      <c r="BEU94" s="7">
        <f t="shared" si="22"/>
        <v>0</v>
      </c>
      <c r="BEV94" s="7">
        <f t="shared" si="22"/>
        <v>0</v>
      </c>
      <c r="BEW94" s="7">
        <f t="shared" si="22"/>
        <v>0</v>
      </c>
      <c r="BEX94" s="7">
        <f t="shared" si="22"/>
        <v>0</v>
      </c>
      <c r="BEY94" s="7">
        <f t="shared" si="22"/>
        <v>0</v>
      </c>
      <c r="BEZ94" s="7">
        <f t="shared" si="22"/>
        <v>0</v>
      </c>
      <c r="BFA94" s="7">
        <f t="shared" si="22"/>
        <v>0</v>
      </c>
      <c r="BFB94" s="7">
        <f t="shared" si="22"/>
        <v>0</v>
      </c>
      <c r="BFC94" s="7">
        <f t="shared" si="22"/>
        <v>0</v>
      </c>
      <c r="BFD94" s="7">
        <f t="shared" ref="BFD94:BHO94" si="23" xml:space="preserve"> BFD84</f>
        <v>0</v>
      </c>
      <c r="BFE94" s="7">
        <f t="shared" si="23"/>
        <v>0</v>
      </c>
      <c r="BFF94" s="7">
        <f t="shared" si="23"/>
        <v>0</v>
      </c>
      <c r="BFG94" s="7">
        <f t="shared" si="23"/>
        <v>0</v>
      </c>
      <c r="BFH94" s="7">
        <f t="shared" si="23"/>
        <v>0</v>
      </c>
      <c r="BFI94" s="7">
        <f t="shared" si="23"/>
        <v>0</v>
      </c>
      <c r="BFJ94" s="7">
        <f t="shared" si="23"/>
        <v>0</v>
      </c>
      <c r="BFK94" s="7">
        <f t="shared" si="23"/>
        <v>0</v>
      </c>
      <c r="BFL94" s="7">
        <f t="shared" si="23"/>
        <v>0</v>
      </c>
      <c r="BFM94" s="7">
        <f t="shared" si="23"/>
        <v>0</v>
      </c>
      <c r="BFN94" s="7">
        <f t="shared" si="23"/>
        <v>0</v>
      </c>
      <c r="BFO94" s="7">
        <f t="shared" si="23"/>
        <v>0</v>
      </c>
      <c r="BFP94" s="7">
        <f t="shared" si="23"/>
        <v>0</v>
      </c>
      <c r="BFQ94" s="7">
        <f t="shared" si="23"/>
        <v>0</v>
      </c>
      <c r="BFR94" s="7">
        <f t="shared" si="23"/>
        <v>0</v>
      </c>
      <c r="BFS94" s="7">
        <f t="shared" si="23"/>
        <v>0</v>
      </c>
      <c r="BFT94" s="7">
        <f t="shared" si="23"/>
        <v>0</v>
      </c>
      <c r="BFU94" s="7">
        <f t="shared" si="23"/>
        <v>0</v>
      </c>
      <c r="BFV94" s="7">
        <f t="shared" si="23"/>
        <v>0</v>
      </c>
      <c r="BFW94" s="7">
        <f t="shared" si="23"/>
        <v>0</v>
      </c>
      <c r="BFX94" s="7">
        <f t="shared" si="23"/>
        <v>0</v>
      </c>
      <c r="BFY94" s="7">
        <f t="shared" si="23"/>
        <v>0</v>
      </c>
      <c r="BFZ94" s="7">
        <f t="shared" si="23"/>
        <v>0</v>
      </c>
      <c r="BGA94" s="7">
        <f t="shared" si="23"/>
        <v>0</v>
      </c>
      <c r="BGB94" s="7">
        <f t="shared" si="23"/>
        <v>0</v>
      </c>
      <c r="BGC94" s="7">
        <f t="shared" si="23"/>
        <v>0</v>
      </c>
      <c r="BGD94" s="7">
        <f t="shared" si="23"/>
        <v>0</v>
      </c>
      <c r="BGE94" s="7">
        <f t="shared" si="23"/>
        <v>0</v>
      </c>
      <c r="BGF94" s="7">
        <f t="shared" si="23"/>
        <v>0</v>
      </c>
      <c r="BGG94" s="7">
        <f t="shared" si="23"/>
        <v>0</v>
      </c>
      <c r="BGH94" s="7">
        <f t="shared" si="23"/>
        <v>0</v>
      </c>
      <c r="BGI94" s="7">
        <f t="shared" si="23"/>
        <v>0</v>
      </c>
      <c r="BGJ94" s="7">
        <f t="shared" si="23"/>
        <v>0</v>
      </c>
      <c r="BGK94" s="7">
        <f t="shared" si="23"/>
        <v>0</v>
      </c>
      <c r="BGL94" s="7">
        <f t="shared" si="23"/>
        <v>0</v>
      </c>
      <c r="BGM94" s="7">
        <f t="shared" si="23"/>
        <v>0</v>
      </c>
      <c r="BGN94" s="7">
        <f t="shared" si="23"/>
        <v>0</v>
      </c>
      <c r="BGO94" s="7">
        <f t="shared" si="23"/>
        <v>0</v>
      </c>
      <c r="BGP94" s="7">
        <f t="shared" si="23"/>
        <v>0</v>
      </c>
      <c r="BGQ94" s="7">
        <f t="shared" si="23"/>
        <v>0</v>
      </c>
      <c r="BGR94" s="7">
        <f t="shared" si="23"/>
        <v>0</v>
      </c>
      <c r="BGS94" s="7">
        <f t="shared" si="23"/>
        <v>0</v>
      </c>
      <c r="BGT94" s="7">
        <f t="shared" si="23"/>
        <v>0</v>
      </c>
      <c r="BGU94" s="7">
        <f t="shared" si="23"/>
        <v>0</v>
      </c>
      <c r="BGV94" s="7">
        <f t="shared" si="23"/>
        <v>0</v>
      </c>
      <c r="BGW94" s="7">
        <f t="shared" si="23"/>
        <v>0</v>
      </c>
      <c r="BGX94" s="7">
        <f t="shared" si="23"/>
        <v>0</v>
      </c>
      <c r="BGY94" s="7">
        <f t="shared" si="23"/>
        <v>0</v>
      </c>
      <c r="BGZ94" s="7">
        <f t="shared" si="23"/>
        <v>0</v>
      </c>
      <c r="BHA94" s="7">
        <f t="shared" si="23"/>
        <v>0</v>
      </c>
      <c r="BHB94" s="7">
        <f t="shared" si="23"/>
        <v>0</v>
      </c>
      <c r="BHC94" s="7">
        <f t="shared" si="23"/>
        <v>0</v>
      </c>
      <c r="BHD94" s="7">
        <f t="shared" si="23"/>
        <v>0</v>
      </c>
      <c r="BHE94" s="7">
        <f t="shared" si="23"/>
        <v>0</v>
      </c>
      <c r="BHF94" s="7">
        <f t="shared" si="23"/>
        <v>0</v>
      </c>
      <c r="BHG94" s="7">
        <f t="shared" si="23"/>
        <v>0</v>
      </c>
      <c r="BHH94" s="7">
        <f t="shared" si="23"/>
        <v>0</v>
      </c>
      <c r="BHI94" s="7">
        <f t="shared" si="23"/>
        <v>0</v>
      </c>
      <c r="BHJ94" s="7">
        <f t="shared" si="23"/>
        <v>0</v>
      </c>
      <c r="BHK94" s="7">
        <f t="shared" si="23"/>
        <v>0</v>
      </c>
      <c r="BHL94" s="7">
        <f t="shared" si="23"/>
        <v>0</v>
      </c>
      <c r="BHM94" s="7">
        <f t="shared" si="23"/>
        <v>0</v>
      </c>
      <c r="BHN94" s="7">
        <f t="shared" si="23"/>
        <v>0</v>
      </c>
      <c r="BHO94" s="7">
        <f t="shared" si="23"/>
        <v>0</v>
      </c>
      <c r="BHP94" s="7">
        <f t="shared" ref="BHP94:BKA94" si="24" xml:space="preserve"> BHP84</f>
        <v>0</v>
      </c>
      <c r="BHQ94" s="7">
        <f t="shared" si="24"/>
        <v>0</v>
      </c>
      <c r="BHR94" s="7">
        <f t="shared" si="24"/>
        <v>0</v>
      </c>
      <c r="BHS94" s="7">
        <f t="shared" si="24"/>
        <v>0</v>
      </c>
      <c r="BHT94" s="7">
        <f t="shared" si="24"/>
        <v>0</v>
      </c>
      <c r="BHU94" s="7">
        <f t="shared" si="24"/>
        <v>0</v>
      </c>
      <c r="BHV94" s="7">
        <f t="shared" si="24"/>
        <v>0</v>
      </c>
      <c r="BHW94" s="7">
        <f t="shared" si="24"/>
        <v>0</v>
      </c>
      <c r="BHX94" s="7">
        <f t="shared" si="24"/>
        <v>0</v>
      </c>
      <c r="BHY94" s="7">
        <f t="shared" si="24"/>
        <v>0</v>
      </c>
      <c r="BHZ94" s="7">
        <f t="shared" si="24"/>
        <v>0</v>
      </c>
      <c r="BIA94" s="7">
        <f t="shared" si="24"/>
        <v>0</v>
      </c>
      <c r="BIB94" s="7">
        <f t="shared" si="24"/>
        <v>0</v>
      </c>
      <c r="BIC94" s="7">
        <f t="shared" si="24"/>
        <v>0</v>
      </c>
      <c r="BID94" s="7">
        <f t="shared" si="24"/>
        <v>0</v>
      </c>
      <c r="BIE94" s="7">
        <f t="shared" si="24"/>
        <v>0</v>
      </c>
      <c r="BIF94" s="7">
        <f t="shared" si="24"/>
        <v>0</v>
      </c>
      <c r="BIG94" s="7">
        <f t="shared" si="24"/>
        <v>0</v>
      </c>
      <c r="BIH94" s="7">
        <f t="shared" si="24"/>
        <v>0</v>
      </c>
      <c r="BII94" s="7">
        <f t="shared" si="24"/>
        <v>0</v>
      </c>
      <c r="BIJ94" s="7">
        <f t="shared" si="24"/>
        <v>0</v>
      </c>
      <c r="BIK94" s="7">
        <f t="shared" si="24"/>
        <v>0</v>
      </c>
      <c r="BIL94" s="7">
        <f t="shared" si="24"/>
        <v>0</v>
      </c>
      <c r="BIM94" s="7">
        <f t="shared" si="24"/>
        <v>0</v>
      </c>
      <c r="BIN94" s="7">
        <f t="shared" si="24"/>
        <v>0</v>
      </c>
      <c r="BIO94" s="7">
        <f t="shared" si="24"/>
        <v>0</v>
      </c>
      <c r="BIP94" s="7">
        <f t="shared" si="24"/>
        <v>0</v>
      </c>
      <c r="BIQ94" s="7">
        <f t="shared" si="24"/>
        <v>0</v>
      </c>
      <c r="BIR94" s="7">
        <f t="shared" si="24"/>
        <v>0</v>
      </c>
      <c r="BIS94" s="7">
        <f t="shared" si="24"/>
        <v>0</v>
      </c>
      <c r="BIT94" s="7">
        <f t="shared" si="24"/>
        <v>0</v>
      </c>
      <c r="BIU94" s="7">
        <f t="shared" si="24"/>
        <v>0</v>
      </c>
      <c r="BIV94" s="7">
        <f t="shared" si="24"/>
        <v>0</v>
      </c>
      <c r="BIW94" s="7">
        <f t="shared" si="24"/>
        <v>0</v>
      </c>
      <c r="BIX94" s="7">
        <f t="shared" si="24"/>
        <v>0</v>
      </c>
      <c r="BIY94" s="7">
        <f t="shared" si="24"/>
        <v>0</v>
      </c>
      <c r="BIZ94" s="7">
        <f t="shared" si="24"/>
        <v>0</v>
      </c>
      <c r="BJA94" s="7">
        <f t="shared" si="24"/>
        <v>0</v>
      </c>
      <c r="BJB94" s="7">
        <f t="shared" si="24"/>
        <v>0</v>
      </c>
      <c r="BJC94" s="7">
        <f t="shared" si="24"/>
        <v>0</v>
      </c>
      <c r="BJD94" s="7">
        <f t="shared" si="24"/>
        <v>0</v>
      </c>
      <c r="BJE94" s="7">
        <f t="shared" si="24"/>
        <v>0</v>
      </c>
      <c r="BJF94" s="7">
        <f t="shared" si="24"/>
        <v>0</v>
      </c>
      <c r="BJG94" s="7">
        <f t="shared" si="24"/>
        <v>0</v>
      </c>
      <c r="BJH94" s="7">
        <f t="shared" si="24"/>
        <v>0</v>
      </c>
      <c r="BJI94" s="7">
        <f t="shared" si="24"/>
        <v>0</v>
      </c>
      <c r="BJJ94" s="7">
        <f t="shared" si="24"/>
        <v>0</v>
      </c>
      <c r="BJK94" s="7">
        <f t="shared" si="24"/>
        <v>0</v>
      </c>
      <c r="BJL94" s="7">
        <f t="shared" si="24"/>
        <v>0</v>
      </c>
      <c r="BJM94" s="7">
        <f t="shared" si="24"/>
        <v>0</v>
      </c>
      <c r="BJN94" s="7">
        <f t="shared" si="24"/>
        <v>0</v>
      </c>
      <c r="BJO94" s="7">
        <f t="shared" si="24"/>
        <v>0</v>
      </c>
      <c r="BJP94" s="7">
        <f t="shared" si="24"/>
        <v>0</v>
      </c>
      <c r="BJQ94" s="7">
        <f t="shared" si="24"/>
        <v>0</v>
      </c>
      <c r="BJR94" s="7">
        <f t="shared" si="24"/>
        <v>0</v>
      </c>
      <c r="BJS94" s="7">
        <f t="shared" si="24"/>
        <v>0</v>
      </c>
      <c r="BJT94" s="7">
        <f t="shared" si="24"/>
        <v>0</v>
      </c>
      <c r="BJU94" s="7">
        <f t="shared" si="24"/>
        <v>0</v>
      </c>
      <c r="BJV94" s="7">
        <f t="shared" si="24"/>
        <v>0</v>
      </c>
      <c r="BJW94" s="7">
        <f t="shared" si="24"/>
        <v>0</v>
      </c>
      <c r="BJX94" s="7">
        <f t="shared" si="24"/>
        <v>0</v>
      </c>
      <c r="BJY94" s="7">
        <f t="shared" si="24"/>
        <v>0</v>
      </c>
      <c r="BJZ94" s="7">
        <f t="shared" si="24"/>
        <v>0</v>
      </c>
      <c r="BKA94" s="7">
        <f t="shared" si="24"/>
        <v>0</v>
      </c>
      <c r="BKB94" s="7">
        <f t="shared" ref="BKB94:BMM94" si="25" xml:space="preserve"> BKB84</f>
        <v>0</v>
      </c>
      <c r="BKC94" s="7">
        <f t="shared" si="25"/>
        <v>0</v>
      </c>
      <c r="BKD94" s="7">
        <f t="shared" si="25"/>
        <v>0</v>
      </c>
      <c r="BKE94" s="7">
        <f t="shared" si="25"/>
        <v>0</v>
      </c>
      <c r="BKF94" s="7">
        <f t="shared" si="25"/>
        <v>0</v>
      </c>
      <c r="BKG94" s="7">
        <f t="shared" si="25"/>
        <v>0</v>
      </c>
      <c r="BKH94" s="7">
        <f t="shared" si="25"/>
        <v>0</v>
      </c>
      <c r="BKI94" s="7">
        <f t="shared" si="25"/>
        <v>0</v>
      </c>
      <c r="BKJ94" s="7">
        <f t="shared" si="25"/>
        <v>0</v>
      </c>
      <c r="BKK94" s="7">
        <f t="shared" si="25"/>
        <v>0</v>
      </c>
      <c r="BKL94" s="7">
        <f t="shared" si="25"/>
        <v>0</v>
      </c>
      <c r="BKM94" s="7">
        <f t="shared" si="25"/>
        <v>0</v>
      </c>
      <c r="BKN94" s="7">
        <f t="shared" si="25"/>
        <v>0</v>
      </c>
      <c r="BKO94" s="7">
        <f t="shared" si="25"/>
        <v>0</v>
      </c>
      <c r="BKP94" s="7">
        <f t="shared" si="25"/>
        <v>0</v>
      </c>
      <c r="BKQ94" s="7">
        <f t="shared" si="25"/>
        <v>0</v>
      </c>
      <c r="BKR94" s="7">
        <f t="shared" si="25"/>
        <v>0</v>
      </c>
      <c r="BKS94" s="7">
        <f t="shared" si="25"/>
        <v>0</v>
      </c>
      <c r="BKT94" s="7">
        <f t="shared" si="25"/>
        <v>0</v>
      </c>
      <c r="BKU94" s="7">
        <f t="shared" si="25"/>
        <v>0</v>
      </c>
      <c r="BKV94" s="7">
        <f t="shared" si="25"/>
        <v>0</v>
      </c>
      <c r="BKW94" s="7">
        <f t="shared" si="25"/>
        <v>0</v>
      </c>
      <c r="BKX94" s="7">
        <f t="shared" si="25"/>
        <v>0</v>
      </c>
      <c r="BKY94" s="7">
        <f t="shared" si="25"/>
        <v>0</v>
      </c>
      <c r="BKZ94" s="7">
        <f t="shared" si="25"/>
        <v>0</v>
      </c>
      <c r="BLA94" s="7">
        <f t="shared" si="25"/>
        <v>0</v>
      </c>
      <c r="BLB94" s="7">
        <f t="shared" si="25"/>
        <v>0</v>
      </c>
      <c r="BLC94" s="7">
        <f t="shared" si="25"/>
        <v>0</v>
      </c>
      <c r="BLD94" s="7">
        <f t="shared" si="25"/>
        <v>0</v>
      </c>
      <c r="BLE94" s="7">
        <f t="shared" si="25"/>
        <v>0</v>
      </c>
      <c r="BLF94" s="7">
        <f t="shared" si="25"/>
        <v>0</v>
      </c>
      <c r="BLG94" s="7">
        <f t="shared" si="25"/>
        <v>0</v>
      </c>
      <c r="BLH94" s="7">
        <f t="shared" si="25"/>
        <v>0</v>
      </c>
      <c r="BLI94" s="7">
        <f t="shared" si="25"/>
        <v>0</v>
      </c>
      <c r="BLJ94" s="7">
        <f t="shared" si="25"/>
        <v>0</v>
      </c>
      <c r="BLK94" s="7">
        <f t="shared" si="25"/>
        <v>0</v>
      </c>
      <c r="BLL94" s="7">
        <f t="shared" si="25"/>
        <v>0</v>
      </c>
      <c r="BLM94" s="7">
        <f t="shared" si="25"/>
        <v>0</v>
      </c>
      <c r="BLN94" s="7">
        <f t="shared" si="25"/>
        <v>0</v>
      </c>
      <c r="BLO94" s="7">
        <f t="shared" si="25"/>
        <v>0</v>
      </c>
      <c r="BLP94" s="7">
        <f t="shared" si="25"/>
        <v>0</v>
      </c>
      <c r="BLQ94" s="7">
        <f t="shared" si="25"/>
        <v>0</v>
      </c>
      <c r="BLR94" s="7">
        <f t="shared" si="25"/>
        <v>0</v>
      </c>
      <c r="BLS94" s="7">
        <f t="shared" si="25"/>
        <v>0</v>
      </c>
      <c r="BLT94" s="7">
        <f t="shared" si="25"/>
        <v>0</v>
      </c>
      <c r="BLU94" s="7">
        <f t="shared" si="25"/>
        <v>0</v>
      </c>
      <c r="BLV94" s="7">
        <f t="shared" si="25"/>
        <v>0</v>
      </c>
      <c r="BLW94" s="7">
        <f t="shared" si="25"/>
        <v>0</v>
      </c>
      <c r="BLX94" s="7">
        <f t="shared" si="25"/>
        <v>0</v>
      </c>
      <c r="BLY94" s="7">
        <f t="shared" si="25"/>
        <v>0</v>
      </c>
      <c r="BLZ94" s="7">
        <f t="shared" si="25"/>
        <v>0</v>
      </c>
      <c r="BMA94" s="7">
        <f t="shared" si="25"/>
        <v>0</v>
      </c>
      <c r="BMB94" s="7">
        <f t="shared" si="25"/>
        <v>0</v>
      </c>
      <c r="BMC94" s="7">
        <f t="shared" si="25"/>
        <v>0</v>
      </c>
      <c r="BMD94" s="7">
        <f t="shared" si="25"/>
        <v>0</v>
      </c>
      <c r="BME94" s="7">
        <f t="shared" si="25"/>
        <v>0</v>
      </c>
      <c r="BMF94" s="7">
        <f t="shared" si="25"/>
        <v>0</v>
      </c>
      <c r="BMG94" s="7">
        <f t="shared" si="25"/>
        <v>0</v>
      </c>
      <c r="BMH94" s="7">
        <f t="shared" si="25"/>
        <v>0</v>
      </c>
      <c r="BMI94" s="7">
        <f t="shared" si="25"/>
        <v>0</v>
      </c>
      <c r="BMJ94" s="7">
        <f t="shared" si="25"/>
        <v>0</v>
      </c>
      <c r="BMK94" s="7">
        <f t="shared" si="25"/>
        <v>0</v>
      </c>
      <c r="BML94" s="7">
        <f t="shared" si="25"/>
        <v>0</v>
      </c>
      <c r="BMM94" s="7">
        <f t="shared" si="25"/>
        <v>0</v>
      </c>
      <c r="BMN94" s="7">
        <f t="shared" ref="BMN94:BOY94" si="26" xml:space="preserve"> BMN84</f>
        <v>0</v>
      </c>
      <c r="BMO94" s="7">
        <f t="shared" si="26"/>
        <v>0</v>
      </c>
      <c r="BMP94" s="7">
        <f t="shared" si="26"/>
        <v>0</v>
      </c>
      <c r="BMQ94" s="7">
        <f t="shared" si="26"/>
        <v>0</v>
      </c>
      <c r="BMR94" s="7">
        <f t="shared" si="26"/>
        <v>0</v>
      </c>
      <c r="BMS94" s="7">
        <f t="shared" si="26"/>
        <v>0</v>
      </c>
      <c r="BMT94" s="7">
        <f t="shared" si="26"/>
        <v>0</v>
      </c>
      <c r="BMU94" s="7">
        <f t="shared" si="26"/>
        <v>0</v>
      </c>
      <c r="BMV94" s="7">
        <f t="shared" si="26"/>
        <v>0</v>
      </c>
      <c r="BMW94" s="7">
        <f t="shared" si="26"/>
        <v>0</v>
      </c>
      <c r="BMX94" s="7">
        <f t="shared" si="26"/>
        <v>0</v>
      </c>
      <c r="BMY94" s="7">
        <f t="shared" si="26"/>
        <v>0</v>
      </c>
      <c r="BMZ94" s="7">
        <f t="shared" si="26"/>
        <v>0</v>
      </c>
      <c r="BNA94" s="7">
        <f t="shared" si="26"/>
        <v>0</v>
      </c>
      <c r="BNB94" s="7">
        <f t="shared" si="26"/>
        <v>0</v>
      </c>
      <c r="BNC94" s="7">
        <f t="shared" si="26"/>
        <v>0</v>
      </c>
      <c r="BND94" s="7">
        <f t="shared" si="26"/>
        <v>0</v>
      </c>
      <c r="BNE94" s="7">
        <f t="shared" si="26"/>
        <v>0</v>
      </c>
      <c r="BNF94" s="7">
        <f t="shared" si="26"/>
        <v>0</v>
      </c>
      <c r="BNG94" s="7">
        <f t="shared" si="26"/>
        <v>0</v>
      </c>
      <c r="BNH94" s="7">
        <f t="shared" si="26"/>
        <v>0</v>
      </c>
      <c r="BNI94" s="7">
        <f t="shared" si="26"/>
        <v>0</v>
      </c>
      <c r="BNJ94" s="7">
        <f t="shared" si="26"/>
        <v>0</v>
      </c>
      <c r="BNK94" s="7">
        <f t="shared" si="26"/>
        <v>0</v>
      </c>
      <c r="BNL94" s="7">
        <f t="shared" si="26"/>
        <v>0</v>
      </c>
      <c r="BNM94" s="7">
        <f t="shared" si="26"/>
        <v>0</v>
      </c>
      <c r="BNN94" s="7">
        <f t="shared" si="26"/>
        <v>0</v>
      </c>
      <c r="BNO94" s="7">
        <f t="shared" si="26"/>
        <v>0</v>
      </c>
      <c r="BNP94" s="7">
        <f t="shared" si="26"/>
        <v>0</v>
      </c>
      <c r="BNQ94" s="7">
        <f t="shared" si="26"/>
        <v>0</v>
      </c>
      <c r="BNR94" s="7">
        <f t="shared" si="26"/>
        <v>0</v>
      </c>
      <c r="BNS94" s="7">
        <f t="shared" si="26"/>
        <v>0</v>
      </c>
      <c r="BNT94" s="7">
        <f t="shared" si="26"/>
        <v>0</v>
      </c>
      <c r="BNU94" s="7">
        <f t="shared" si="26"/>
        <v>0</v>
      </c>
      <c r="BNV94" s="7">
        <f t="shared" si="26"/>
        <v>0</v>
      </c>
      <c r="BNW94" s="7">
        <f t="shared" si="26"/>
        <v>0</v>
      </c>
      <c r="BNX94" s="7">
        <f t="shared" si="26"/>
        <v>0</v>
      </c>
      <c r="BNY94" s="7">
        <f t="shared" si="26"/>
        <v>0</v>
      </c>
      <c r="BNZ94" s="7">
        <f t="shared" si="26"/>
        <v>0</v>
      </c>
      <c r="BOA94" s="7">
        <f t="shared" si="26"/>
        <v>0</v>
      </c>
      <c r="BOB94" s="7">
        <f t="shared" si="26"/>
        <v>0</v>
      </c>
      <c r="BOC94" s="7">
        <f t="shared" si="26"/>
        <v>0</v>
      </c>
      <c r="BOD94" s="7">
        <f t="shared" si="26"/>
        <v>0</v>
      </c>
      <c r="BOE94" s="7">
        <f t="shared" si="26"/>
        <v>0</v>
      </c>
      <c r="BOF94" s="7">
        <f t="shared" si="26"/>
        <v>0</v>
      </c>
      <c r="BOG94" s="7">
        <f t="shared" si="26"/>
        <v>0</v>
      </c>
      <c r="BOH94" s="7">
        <f t="shared" si="26"/>
        <v>0</v>
      </c>
      <c r="BOI94" s="7">
        <f t="shared" si="26"/>
        <v>0</v>
      </c>
      <c r="BOJ94" s="7">
        <f t="shared" si="26"/>
        <v>0</v>
      </c>
      <c r="BOK94" s="7">
        <f t="shared" si="26"/>
        <v>0</v>
      </c>
      <c r="BOL94" s="7">
        <f t="shared" si="26"/>
        <v>0</v>
      </c>
      <c r="BOM94" s="7">
        <f t="shared" si="26"/>
        <v>0</v>
      </c>
      <c r="BON94" s="7">
        <f t="shared" si="26"/>
        <v>0</v>
      </c>
      <c r="BOO94" s="7">
        <f t="shared" si="26"/>
        <v>0</v>
      </c>
      <c r="BOP94" s="7">
        <f t="shared" si="26"/>
        <v>0</v>
      </c>
      <c r="BOQ94" s="7">
        <f t="shared" si="26"/>
        <v>0</v>
      </c>
      <c r="BOR94" s="7">
        <f t="shared" si="26"/>
        <v>0</v>
      </c>
      <c r="BOS94" s="7">
        <f t="shared" si="26"/>
        <v>0</v>
      </c>
      <c r="BOT94" s="7">
        <f t="shared" si="26"/>
        <v>0</v>
      </c>
      <c r="BOU94" s="7">
        <f t="shared" si="26"/>
        <v>0</v>
      </c>
      <c r="BOV94" s="7">
        <f t="shared" si="26"/>
        <v>0</v>
      </c>
      <c r="BOW94" s="7">
        <f t="shared" si="26"/>
        <v>0</v>
      </c>
      <c r="BOX94" s="7">
        <f t="shared" si="26"/>
        <v>0</v>
      </c>
      <c r="BOY94" s="7">
        <f t="shared" si="26"/>
        <v>0</v>
      </c>
      <c r="BOZ94" s="7">
        <f t="shared" ref="BOZ94:BRK94" si="27" xml:space="preserve"> BOZ84</f>
        <v>0</v>
      </c>
      <c r="BPA94" s="7">
        <f t="shared" si="27"/>
        <v>0</v>
      </c>
      <c r="BPB94" s="7">
        <f t="shared" si="27"/>
        <v>0</v>
      </c>
      <c r="BPC94" s="7">
        <f t="shared" si="27"/>
        <v>0</v>
      </c>
      <c r="BPD94" s="7">
        <f t="shared" si="27"/>
        <v>0</v>
      </c>
      <c r="BPE94" s="7">
        <f t="shared" si="27"/>
        <v>0</v>
      </c>
      <c r="BPF94" s="7">
        <f t="shared" si="27"/>
        <v>0</v>
      </c>
      <c r="BPG94" s="7">
        <f t="shared" si="27"/>
        <v>0</v>
      </c>
      <c r="BPH94" s="7">
        <f t="shared" si="27"/>
        <v>0</v>
      </c>
      <c r="BPI94" s="7">
        <f t="shared" si="27"/>
        <v>0</v>
      </c>
      <c r="BPJ94" s="7">
        <f t="shared" si="27"/>
        <v>0</v>
      </c>
      <c r="BPK94" s="7">
        <f t="shared" si="27"/>
        <v>0</v>
      </c>
      <c r="BPL94" s="7">
        <f t="shared" si="27"/>
        <v>0</v>
      </c>
      <c r="BPM94" s="7">
        <f t="shared" si="27"/>
        <v>0</v>
      </c>
      <c r="BPN94" s="7">
        <f t="shared" si="27"/>
        <v>0</v>
      </c>
      <c r="BPO94" s="7">
        <f t="shared" si="27"/>
        <v>0</v>
      </c>
      <c r="BPP94" s="7">
        <f t="shared" si="27"/>
        <v>0</v>
      </c>
      <c r="BPQ94" s="7">
        <f t="shared" si="27"/>
        <v>0</v>
      </c>
      <c r="BPR94" s="7">
        <f t="shared" si="27"/>
        <v>0</v>
      </c>
      <c r="BPS94" s="7">
        <f t="shared" si="27"/>
        <v>0</v>
      </c>
      <c r="BPT94" s="7">
        <f t="shared" si="27"/>
        <v>0</v>
      </c>
      <c r="BPU94" s="7">
        <f t="shared" si="27"/>
        <v>0</v>
      </c>
      <c r="BPV94" s="7">
        <f t="shared" si="27"/>
        <v>0</v>
      </c>
      <c r="BPW94" s="7">
        <f t="shared" si="27"/>
        <v>0</v>
      </c>
      <c r="BPX94" s="7">
        <f t="shared" si="27"/>
        <v>0</v>
      </c>
      <c r="BPY94" s="7">
        <f t="shared" si="27"/>
        <v>0</v>
      </c>
      <c r="BPZ94" s="7">
        <f t="shared" si="27"/>
        <v>0</v>
      </c>
      <c r="BQA94" s="7">
        <f t="shared" si="27"/>
        <v>0</v>
      </c>
      <c r="BQB94" s="7">
        <f t="shared" si="27"/>
        <v>0</v>
      </c>
      <c r="BQC94" s="7">
        <f t="shared" si="27"/>
        <v>0</v>
      </c>
      <c r="BQD94" s="7">
        <f t="shared" si="27"/>
        <v>0</v>
      </c>
      <c r="BQE94" s="7">
        <f t="shared" si="27"/>
        <v>0</v>
      </c>
      <c r="BQF94" s="7">
        <f t="shared" si="27"/>
        <v>0</v>
      </c>
      <c r="BQG94" s="7">
        <f t="shared" si="27"/>
        <v>0</v>
      </c>
      <c r="BQH94" s="7">
        <f t="shared" si="27"/>
        <v>0</v>
      </c>
      <c r="BQI94" s="7">
        <f t="shared" si="27"/>
        <v>0</v>
      </c>
      <c r="BQJ94" s="7">
        <f t="shared" si="27"/>
        <v>0</v>
      </c>
      <c r="BQK94" s="7">
        <f t="shared" si="27"/>
        <v>0</v>
      </c>
      <c r="BQL94" s="7">
        <f t="shared" si="27"/>
        <v>0</v>
      </c>
      <c r="BQM94" s="7">
        <f t="shared" si="27"/>
        <v>0</v>
      </c>
      <c r="BQN94" s="7">
        <f t="shared" si="27"/>
        <v>0</v>
      </c>
      <c r="BQO94" s="7">
        <f t="shared" si="27"/>
        <v>0</v>
      </c>
      <c r="BQP94" s="7">
        <f t="shared" si="27"/>
        <v>0</v>
      </c>
      <c r="BQQ94" s="7">
        <f t="shared" si="27"/>
        <v>0</v>
      </c>
      <c r="BQR94" s="7">
        <f t="shared" si="27"/>
        <v>0</v>
      </c>
      <c r="BQS94" s="7">
        <f t="shared" si="27"/>
        <v>0</v>
      </c>
      <c r="BQT94" s="7">
        <f t="shared" si="27"/>
        <v>0</v>
      </c>
      <c r="BQU94" s="7">
        <f t="shared" si="27"/>
        <v>0</v>
      </c>
      <c r="BQV94" s="7">
        <f t="shared" si="27"/>
        <v>0</v>
      </c>
      <c r="BQW94" s="7">
        <f t="shared" si="27"/>
        <v>0</v>
      </c>
      <c r="BQX94" s="7">
        <f t="shared" si="27"/>
        <v>0</v>
      </c>
      <c r="BQY94" s="7">
        <f t="shared" si="27"/>
        <v>0</v>
      </c>
      <c r="BQZ94" s="7">
        <f t="shared" si="27"/>
        <v>0</v>
      </c>
      <c r="BRA94" s="7">
        <f t="shared" si="27"/>
        <v>0</v>
      </c>
      <c r="BRB94" s="7">
        <f t="shared" si="27"/>
        <v>0</v>
      </c>
      <c r="BRC94" s="7">
        <f t="shared" si="27"/>
        <v>0</v>
      </c>
      <c r="BRD94" s="7">
        <f t="shared" si="27"/>
        <v>0</v>
      </c>
      <c r="BRE94" s="7">
        <f t="shared" si="27"/>
        <v>0</v>
      </c>
      <c r="BRF94" s="7">
        <f t="shared" si="27"/>
        <v>0</v>
      </c>
      <c r="BRG94" s="7">
        <f t="shared" si="27"/>
        <v>0</v>
      </c>
      <c r="BRH94" s="7">
        <f t="shared" si="27"/>
        <v>0</v>
      </c>
      <c r="BRI94" s="7">
        <f t="shared" si="27"/>
        <v>0</v>
      </c>
      <c r="BRJ94" s="7">
        <f t="shared" si="27"/>
        <v>0</v>
      </c>
      <c r="BRK94" s="7">
        <f t="shared" si="27"/>
        <v>0</v>
      </c>
      <c r="BRL94" s="7">
        <f t="shared" ref="BRL94:BTW94" si="28" xml:space="preserve"> BRL84</f>
        <v>0</v>
      </c>
      <c r="BRM94" s="7">
        <f t="shared" si="28"/>
        <v>0</v>
      </c>
      <c r="BRN94" s="7">
        <f t="shared" si="28"/>
        <v>0</v>
      </c>
      <c r="BRO94" s="7">
        <f t="shared" si="28"/>
        <v>0</v>
      </c>
      <c r="BRP94" s="7">
        <f t="shared" si="28"/>
        <v>0</v>
      </c>
      <c r="BRQ94" s="7">
        <f t="shared" si="28"/>
        <v>0</v>
      </c>
      <c r="BRR94" s="7">
        <f t="shared" si="28"/>
        <v>0</v>
      </c>
      <c r="BRS94" s="7">
        <f t="shared" si="28"/>
        <v>0</v>
      </c>
      <c r="BRT94" s="7">
        <f t="shared" si="28"/>
        <v>0</v>
      </c>
      <c r="BRU94" s="7">
        <f t="shared" si="28"/>
        <v>0</v>
      </c>
      <c r="BRV94" s="7">
        <f t="shared" si="28"/>
        <v>0</v>
      </c>
      <c r="BRW94" s="7">
        <f t="shared" si="28"/>
        <v>0</v>
      </c>
      <c r="BRX94" s="7">
        <f t="shared" si="28"/>
        <v>0</v>
      </c>
      <c r="BRY94" s="7">
        <f t="shared" si="28"/>
        <v>0</v>
      </c>
      <c r="BRZ94" s="7">
        <f t="shared" si="28"/>
        <v>0</v>
      </c>
      <c r="BSA94" s="7">
        <f t="shared" si="28"/>
        <v>0</v>
      </c>
      <c r="BSB94" s="7">
        <f t="shared" si="28"/>
        <v>0</v>
      </c>
      <c r="BSC94" s="7">
        <f t="shared" si="28"/>
        <v>0</v>
      </c>
      <c r="BSD94" s="7">
        <f t="shared" si="28"/>
        <v>0</v>
      </c>
      <c r="BSE94" s="7">
        <f t="shared" si="28"/>
        <v>0</v>
      </c>
      <c r="BSF94" s="7">
        <f t="shared" si="28"/>
        <v>0</v>
      </c>
      <c r="BSG94" s="7">
        <f t="shared" si="28"/>
        <v>0</v>
      </c>
      <c r="BSH94" s="7">
        <f t="shared" si="28"/>
        <v>0</v>
      </c>
      <c r="BSI94" s="7">
        <f t="shared" si="28"/>
        <v>0</v>
      </c>
      <c r="BSJ94" s="7">
        <f t="shared" si="28"/>
        <v>0</v>
      </c>
      <c r="BSK94" s="7">
        <f t="shared" si="28"/>
        <v>0</v>
      </c>
      <c r="BSL94" s="7">
        <f t="shared" si="28"/>
        <v>0</v>
      </c>
      <c r="BSM94" s="7">
        <f t="shared" si="28"/>
        <v>0</v>
      </c>
      <c r="BSN94" s="7">
        <f t="shared" si="28"/>
        <v>0</v>
      </c>
      <c r="BSO94" s="7">
        <f t="shared" si="28"/>
        <v>0</v>
      </c>
      <c r="BSP94" s="7">
        <f t="shared" si="28"/>
        <v>0</v>
      </c>
      <c r="BSQ94" s="7">
        <f t="shared" si="28"/>
        <v>0</v>
      </c>
      <c r="BSR94" s="7">
        <f t="shared" si="28"/>
        <v>0</v>
      </c>
      <c r="BSS94" s="7">
        <f t="shared" si="28"/>
        <v>0</v>
      </c>
      <c r="BST94" s="7">
        <f t="shared" si="28"/>
        <v>0</v>
      </c>
      <c r="BSU94" s="7">
        <f t="shared" si="28"/>
        <v>0</v>
      </c>
      <c r="BSV94" s="7">
        <f t="shared" si="28"/>
        <v>0</v>
      </c>
      <c r="BSW94" s="7">
        <f t="shared" si="28"/>
        <v>0</v>
      </c>
      <c r="BSX94" s="7">
        <f t="shared" si="28"/>
        <v>0</v>
      </c>
      <c r="BSY94" s="7">
        <f t="shared" si="28"/>
        <v>0</v>
      </c>
      <c r="BSZ94" s="7">
        <f t="shared" si="28"/>
        <v>0</v>
      </c>
      <c r="BTA94" s="7">
        <f t="shared" si="28"/>
        <v>0</v>
      </c>
      <c r="BTB94" s="7">
        <f t="shared" si="28"/>
        <v>0</v>
      </c>
      <c r="BTC94" s="7">
        <f t="shared" si="28"/>
        <v>0</v>
      </c>
      <c r="BTD94" s="7">
        <f t="shared" si="28"/>
        <v>0</v>
      </c>
      <c r="BTE94" s="7">
        <f t="shared" si="28"/>
        <v>0</v>
      </c>
      <c r="BTF94" s="7">
        <f t="shared" si="28"/>
        <v>0</v>
      </c>
      <c r="BTG94" s="7">
        <f t="shared" si="28"/>
        <v>0</v>
      </c>
      <c r="BTH94" s="7">
        <f t="shared" si="28"/>
        <v>0</v>
      </c>
      <c r="BTI94" s="7">
        <f t="shared" si="28"/>
        <v>0</v>
      </c>
      <c r="BTJ94" s="7">
        <f t="shared" si="28"/>
        <v>0</v>
      </c>
      <c r="BTK94" s="7">
        <f t="shared" si="28"/>
        <v>0</v>
      </c>
      <c r="BTL94" s="7">
        <f t="shared" si="28"/>
        <v>0</v>
      </c>
      <c r="BTM94" s="7">
        <f t="shared" si="28"/>
        <v>0</v>
      </c>
      <c r="BTN94" s="7">
        <f t="shared" si="28"/>
        <v>0</v>
      </c>
      <c r="BTO94" s="7">
        <f t="shared" si="28"/>
        <v>0</v>
      </c>
      <c r="BTP94" s="7">
        <f t="shared" si="28"/>
        <v>0</v>
      </c>
      <c r="BTQ94" s="7">
        <f t="shared" si="28"/>
        <v>0</v>
      </c>
      <c r="BTR94" s="7">
        <f t="shared" si="28"/>
        <v>0</v>
      </c>
      <c r="BTS94" s="7">
        <f t="shared" si="28"/>
        <v>0</v>
      </c>
      <c r="BTT94" s="7">
        <f t="shared" si="28"/>
        <v>0</v>
      </c>
      <c r="BTU94" s="7">
        <f t="shared" si="28"/>
        <v>0</v>
      </c>
      <c r="BTV94" s="7">
        <f t="shared" si="28"/>
        <v>0</v>
      </c>
      <c r="BTW94" s="7">
        <f t="shared" si="28"/>
        <v>0</v>
      </c>
      <c r="BTX94" s="7">
        <f t="shared" ref="BTX94:BWI94" si="29" xml:space="preserve"> BTX84</f>
        <v>0</v>
      </c>
      <c r="BTY94" s="7">
        <f t="shared" si="29"/>
        <v>0</v>
      </c>
      <c r="BTZ94" s="7">
        <f t="shared" si="29"/>
        <v>0</v>
      </c>
      <c r="BUA94" s="7">
        <f t="shared" si="29"/>
        <v>0</v>
      </c>
      <c r="BUB94" s="7">
        <f t="shared" si="29"/>
        <v>0</v>
      </c>
      <c r="BUC94" s="7">
        <f t="shared" si="29"/>
        <v>0</v>
      </c>
      <c r="BUD94" s="7">
        <f t="shared" si="29"/>
        <v>0</v>
      </c>
      <c r="BUE94" s="7">
        <f t="shared" si="29"/>
        <v>0</v>
      </c>
      <c r="BUF94" s="7">
        <f t="shared" si="29"/>
        <v>0</v>
      </c>
      <c r="BUG94" s="7">
        <f t="shared" si="29"/>
        <v>0</v>
      </c>
      <c r="BUH94" s="7">
        <f t="shared" si="29"/>
        <v>0</v>
      </c>
      <c r="BUI94" s="7">
        <f t="shared" si="29"/>
        <v>0</v>
      </c>
      <c r="BUJ94" s="7">
        <f t="shared" si="29"/>
        <v>0</v>
      </c>
      <c r="BUK94" s="7">
        <f t="shared" si="29"/>
        <v>0</v>
      </c>
      <c r="BUL94" s="7">
        <f t="shared" si="29"/>
        <v>0</v>
      </c>
      <c r="BUM94" s="7">
        <f t="shared" si="29"/>
        <v>0</v>
      </c>
      <c r="BUN94" s="7">
        <f t="shared" si="29"/>
        <v>0</v>
      </c>
      <c r="BUO94" s="7">
        <f t="shared" si="29"/>
        <v>0</v>
      </c>
      <c r="BUP94" s="7">
        <f t="shared" si="29"/>
        <v>0</v>
      </c>
      <c r="BUQ94" s="7">
        <f t="shared" si="29"/>
        <v>0</v>
      </c>
      <c r="BUR94" s="7">
        <f t="shared" si="29"/>
        <v>0</v>
      </c>
      <c r="BUS94" s="7">
        <f t="shared" si="29"/>
        <v>0</v>
      </c>
      <c r="BUT94" s="7">
        <f t="shared" si="29"/>
        <v>0</v>
      </c>
      <c r="BUU94" s="7">
        <f t="shared" si="29"/>
        <v>0</v>
      </c>
      <c r="BUV94" s="7">
        <f t="shared" si="29"/>
        <v>0</v>
      </c>
      <c r="BUW94" s="7">
        <f t="shared" si="29"/>
        <v>0</v>
      </c>
      <c r="BUX94" s="7">
        <f t="shared" si="29"/>
        <v>0</v>
      </c>
      <c r="BUY94" s="7">
        <f t="shared" si="29"/>
        <v>0</v>
      </c>
      <c r="BUZ94" s="7">
        <f t="shared" si="29"/>
        <v>0</v>
      </c>
      <c r="BVA94" s="7">
        <f t="shared" si="29"/>
        <v>0</v>
      </c>
      <c r="BVB94" s="7">
        <f t="shared" si="29"/>
        <v>0</v>
      </c>
      <c r="BVC94" s="7">
        <f t="shared" si="29"/>
        <v>0</v>
      </c>
      <c r="BVD94" s="7">
        <f t="shared" si="29"/>
        <v>0</v>
      </c>
      <c r="BVE94" s="7">
        <f t="shared" si="29"/>
        <v>0</v>
      </c>
      <c r="BVF94" s="7">
        <f t="shared" si="29"/>
        <v>0</v>
      </c>
      <c r="BVG94" s="7">
        <f t="shared" si="29"/>
        <v>0</v>
      </c>
      <c r="BVH94" s="7">
        <f t="shared" si="29"/>
        <v>0</v>
      </c>
      <c r="BVI94" s="7">
        <f t="shared" si="29"/>
        <v>0</v>
      </c>
      <c r="BVJ94" s="7">
        <f t="shared" si="29"/>
        <v>0</v>
      </c>
      <c r="BVK94" s="7">
        <f t="shared" si="29"/>
        <v>0</v>
      </c>
      <c r="BVL94" s="7">
        <f t="shared" si="29"/>
        <v>0</v>
      </c>
      <c r="BVM94" s="7">
        <f t="shared" si="29"/>
        <v>0</v>
      </c>
      <c r="BVN94" s="7">
        <f t="shared" si="29"/>
        <v>0</v>
      </c>
      <c r="BVO94" s="7">
        <f t="shared" si="29"/>
        <v>0</v>
      </c>
      <c r="BVP94" s="7">
        <f t="shared" si="29"/>
        <v>0</v>
      </c>
      <c r="BVQ94" s="7">
        <f t="shared" si="29"/>
        <v>0</v>
      </c>
      <c r="BVR94" s="7">
        <f t="shared" si="29"/>
        <v>0</v>
      </c>
      <c r="BVS94" s="7">
        <f t="shared" si="29"/>
        <v>0</v>
      </c>
      <c r="BVT94" s="7">
        <f t="shared" si="29"/>
        <v>0</v>
      </c>
      <c r="BVU94" s="7">
        <f t="shared" si="29"/>
        <v>0</v>
      </c>
      <c r="BVV94" s="7">
        <f t="shared" si="29"/>
        <v>0</v>
      </c>
      <c r="BVW94" s="7">
        <f t="shared" si="29"/>
        <v>0</v>
      </c>
      <c r="BVX94" s="7">
        <f t="shared" si="29"/>
        <v>0</v>
      </c>
      <c r="BVY94" s="7">
        <f t="shared" si="29"/>
        <v>0</v>
      </c>
      <c r="BVZ94" s="7">
        <f t="shared" si="29"/>
        <v>0</v>
      </c>
      <c r="BWA94" s="7">
        <f t="shared" si="29"/>
        <v>0</v>
      </c>
      <c r="BWB94" s="7">
        <f t="shared" si="29"/>
        <v>0</v>
      </c>
      <c r="BWC94" s="7">
        <f t="shared" si="29"/>
        <v>0</v>
      </c>
      <c r="BWD94" s="7">
        <f t="shared" si="29"/>
        <v>0</v>
      </c>
      <c r="BWE94" s="7">
        <f t="shared" si="29"/>
        <v>0</v>
      </c>
      <c r="BWF94" s="7">
        <f t="shared" si="29"/>
        <v>0</v>
      </c>
      <c r="BWG94" s="7">
        <f t="shared" si="29"/>
        <v>0</v>
      </c>
      <c r="BWH94" s="7">
        <f t="shared" si="29"/>
        <v>0</v>
      </c>
      <c r="BWI94" s="7">
        <f t="shared" si="29"/>
        <v>0</v>
      </c>
      <c r="BWJ94" s="7">
        <f t="shared" ref="BWJ94:BYU94" si="30" xml:space="preserve"> BWJ84</f>
        <v>0</v>
      </c>
      <c r="BWK94" s="7">
        <f t="shared" si="30"/>
        <v>0</v>
      </c>
      <c r="BWL94" s="7">
        <f t="shared" si="30"/>
        <v>0</v>
      </c>
      <c r="BWM94" s="7">
        <f t="shared" si="30"/>
        <v>0</v>
      </c>
      <c r="BWN94" s="7">
        <f t="shared" si="30"/>
        <v>0</v>
      </c>
      <c r="BWO94" s="7">
        <f t="shared" si="30"/>
        <v>0</v>
      </c>
      <c r="BWP94" s="7">
        <f t="shared" si="30"/>
        <v>0</v>
      </c>
      <c r="BWQ94" s="7">
        <f t="shared" si="30"/>
        <v>0</v>
      </c>
      <c r="BWR94" s="7">
        <f t="shared" si="30"/>
        <v>0</v>
      </c>
      <c r="BWS94" s="7">
        <f t="shared" si="30"/>
        <v>0</v>
      </c>
      <c r="BWT94" s="7">
        <f t="shared" si="30"/>
        <v>0</v>
      </c>
      <c r="BWU94" s="7">
        <f t="shared" si="30"/>
        <v>0</v>
      </c>
      <c r="BWV94" s="7">
        <f t="shared" si="30"/>
        <v>0</v>
      </c>
      <c r="BWW94" s="7">
        <f t="shared" si="30"/>
        <v>0</v>
      </c>
      <c r="BWX94" s="7">
        <f t="shared" si="30"/>
        <v>0</v>
      </c>
      <c r="BWY94" s="7">
        <f t="shared" si="30"/>
        <v>0</v>
      </c>
      <c r="BWZ94" s="7">
        <f t="shared" si="30"/>
        <v>0</v>
      </c>
      <c r="BXA94" s="7">
        <f t="shared" si="30"/>
        <v>0</v>
      </c>
      <c r="BXB94" s="7">
        <f t="shared" si="30"/>
        <v>0</v>
      </c>
      <c r="BXC94" s="7">
        <f t="shared" si="30"/>
        <v>0</v>
      </c>
      <c r="BXD94" s="7">
        <f t="shared" si="30"/>
        <v>0</v>
      </c>
      <c r="BXE94" s="7">
        <f t="shared" si="30"/>
        <v>0</v>
      </c>
      <c r="BXF94" s="7">
        <f t="shared" si="30"/>
        <v>0</v>
      </c>
      <c r="BXG94" s="7">
        <f t="shared" si="30"/>
        <v>0</v>
      </c>
      <c r="BXH94" s="7">
        <f t="shared" si="30"/>
        <v>0</v>
      </c>
      <c r="BXI94" s="7">
        <f t="shared" si="30"/>
        <v>0</v>
      </c>
      <c r="BXJ94" s="7">
        <f t="shared" si="30"/>
        <v>0</v>
      </c>
      <c r="BXK94" s="7">
        <f t="shared" si="30"/>
        <v>0</v>
      </c>
      <c r="BXL94" s="7">
        <f t="shared" si="30"/>
        <v>0</v>
      </c>
      <c r="BXM94" s="7">
        <f t="shared" si="30"/>
        <v>0</v>
      </c>
      <c r="BXN94" s="7">
        <f t="shared" si="30"/>
        <v>0</v>
      </c>
      <c r="BXO94" s="7">
        <f t="shared" si="30"/>
        <v>0</v>
      </c>
      <c r="BXP94" s="7">
        <f t="shared" si="30"/>
        <v>0</v>
      </c>
      <c r="BXQ94" s="7">
        <f t="shared" si="30"/>
        <v>0</v>
      </c>
      <c r="BXR94" s="7">
        <f t="shared" si="30"/>
        <v>0</v>
      </c>
      <c r="BXS94" s="7">
        <f t="shared" si="30"/>
        <v>0</v>
      </c>
      <c r="BXT94" s="7">
        <f t="shared" si="30"/>
        <v>0</v>
      </c>
      <c r="BXU94" s="7">
        <f t="shared" si="30"/>
        <v>0</v>
      </c>
      <c r="BXV94" s="7">
        <f t="shared" si="30"/>
        <v>0</v>
      </c>
      <c r="BXW94" s="7">
        <f t="shared" si="30"/>
        <v>0</v>
      </c>
      <c r="BXX94" s="7">
        <f t="shared" si="30"/>
        <v>0</v>
      </c>
      <c r="BXY94" s="7">
        <f t="shared" si="30"/>
        <v>0</v>
      </c>
      <c r="BXZ94" s="7">
        <f t="shared" si="30"/>
        <v>0</v>
      </c>
      <c r="BYA94" s="7">
        <f t="shared" si="30"/>
        <v>0</v>
      </c>
      <c r="BYB94" s="7">
        <f t="shared" si="30"/>
        <v>0</v>
      </c>
      <c r="BYC94" s="7">
        <f t="shared" si="30"/>
        <v>0</v>
      </c>
      <c r="BYD94" s="7">
        <f t="shared" si="30"/>
        <v>0</v>
      </c>
      <c r="BYE94" s="7">
        <f t="shared" si="30"/>
        <v>0</v>
      </c>
      <c r="BYF94" s="7">
        <f t="shared" si="30"/>
        <v>0</v>
      </c>
      <c r="BYG94" s="7">
        <f t="shared" si="30"/>
        <v>0</v>
      </c>
      <c r="BYH94" s="7">
        <f t="shared" si="30"/>
        <v>0</v>
      </c>
      <c r="BYI94" s="7">
        <f t="shared" si="30"/>
        <v>0</v>
      </c>
      <c r="BYJ94" s="7">
        <f t="shared" si="30"/>
        <v>0</v>
      </c>
      <c r="BYK94" s="7">
        <f t="shared" si="30"/>
        <v>0</v>
      </c>
      <c r="BYL94" s="7">
        <f t="shared" si="30"/>
        <v>0</v>
      </c>
      <c r="BYM94" s="7">
        <f t="shared" si="30"/>
        <v>0</v>
      </c>
      <c r="BYN94" s="7">
        <f t="shared" si="30"/>
        <v>0</v>
      </c>
      <c r="BYO94" s="7">
        <f t="shared" si="30"/>
        <v>0</v>
      </c>
      <c r="BYP94" s="7">
        <f t="shared" si="30"/>
        <v>0</v>
      </c>
      <c r="BYQ94" s="7">
        <f t="shared" si="30"/>
        <v>0</v>
      </c>
      <c r="BYR94" s="7">
        <f t="shared" si="30"/>
        <v>0</v>
      </c>
      <c r="BYS94" s="7">
        <f t="shared" si="30"/>
        <v>0</v>
      </c>
      <c r="BYT94" s="7">
        <f t="shared" si="30"/>
        <v>0</v>
      </c>
      <c r="BYU94" s="7">
        <f t="shared" si="30"/>
        <v>0</v>
      </c>
      <c r="BYV94" s="7">
        <f t="shared" ref="BYV94:CBG94" si="31" xml:space="preserve"> BYV84</f>
        <v>0</v>
      </c>
      <c r="BYW94" s="7">
        <f t="shared" si="31"/>
        <v>0</v>
      </c>
      <c r="BYX94" s="7">
        <f t="shared" si="31"/>
        <v>0</v>
      </c>
      <c r="BYY94" s="7">
        <f t="shared" si="31"/>
        <v>0</v>
      </c>
      <c r="BYZ94" s="7">
        <f t="shared" si="31"/>
        <v>0</v>
      </c>
      <c r="BZA94" s="7">
        <f t="shared" si="31"/>
        <v>0</v>
      </c>
      <c r="BZB94" s="7">
        <f t="shared" si="31"/>
        <v>0</v>
      </c>
      <c r="BZC94" s="7">
        <f t="shared" si="31"/>
        <v>0</v>
      </c>
      <c r="BZD94" s="7">
        <f t="shared" si="31"/>
        <v>0</v>
      </c>
      <c r="BZE94" s="7">
        <f t="shared" si="31"/>
        <v>0</v>
      </c>
      <c r="BZF94" s="7">
        <f t="shared" si="31"/>
        <v>0</v>
      </c>
      <c r="BZG94" s="7">
        <f t="shared" si="31"/>
        <v>0</v>
      </c>
      <c r="BZH94" s="7">
        <f t="shared" si="31"/>
        <v>0</v>
      </c>
      <c r="BZI94" s="7">
        <f t="shared" si="31"/>
        <v>0</v>
      </c>
      <c r="BZJ94" s="7">
        <f t="shared" si="31"/>
        <v>0</v>
      </c>
      <c r="BZK94" s="7">
        <f t="shared" si="31"/>
        <v>0</v>
      </c>
      <c r="BZL94" s="7">
        <f t="shared" si="31"/>
        <v>0</v>
      </c>
      <c r="BZM94" s="7">
        <f t="shared" si="31"/>
        <v>0</v>
      </c>
      <c r="BZN94" s="7">
        <f t="shared" si="31"/>
        <v>0</v>
      </c>
      <c r="BZO94" s="7">
        <f t="shared" si="31"/>
        <v>0</v>
      </c>
      <c r="BZP94" s="7">
        <f t="shared" si="31"/>
        <v>0</v>
      </c>
      <c r="BZQ94" s="7">
        <f t="shared" si="31"/>
        <v>0</v>
      </c>
      <c r="BZR94" s="7">
        <f t="shared" si="31"/>
        <v>0</v>
      </c>
      <c r="BZS94" s="7">
        <f t="shared" si="31"/>
        <v>0</v>
      </c>
      <c r="BZT94" s="7">
        <f t="shared" si="31"/>
        <v>0</v>
      </c>
      <c r="BZU94" s="7">
        <f t="shared" si="31"/>
        <v>0</v>
      </c>
      <c r="BZV94" s="7">
        <f t="shared" si="31"/>
        <v>0</v>
      </c>
      <c r="BZW94" s="7">
        <f t="shared" si="31"/>
        <v>0</v>
      </c>
      <c r="BZX94" s="7">
        <f t="shared" si="31"/>
        <v>0</v>
      </c>
      <c r="BZY94" s="7">
        <f t="shared" si="31"/>
        <v>0</v>
      </c>
      <c r="BZZ94" s="7">
        <f t="shared" si="31"/>
        <v>0</v>
      </c>
      <c r="CAA94" s="7">
        <f t="shared" si="31"/>
        <v>0</v>
      </c>
      <c r="CAB94" s="7">
        <f t="shared" si="31"/>
        <v>0</v>
      </c>
      <c r="CAC94" s="7">
        <f t="shared" si="31"/>
        <v>0</v>
      </c>
      <c r="CAD94" s="7">
        <f t="shared" si="31"/>
        <v>0</v>
      </c>
      <c r="CAE94" s="7">
        <f t="shared" si="31"/>
        <v>0</v>
      </c>
      <c r="CAF94" s="7">
        <f t="shared" si="31"/>
        <v>0</v>
      </c>
      <c r="CAG94" s="7">
        <f t="shared" si="31"/>
        <v>0</v>
      </c>
      <c r="CAH94" s="7">
        <f t="shared" si="31"/>
        <v>0</v>
      </c>
      <c r="CAI94" s="7">
        <f t="shared" si="31"/>
        <v>0</v>
      </c>
      <c r="CAJ94" s="7">
        <f t="shared" si="31"/>
        <v>0</v>
      </c>
      <c r="CAK94" s="7">
        <f t="shared" si="31"/>
        <v>0</v>
      </c>
      <c r="CAL94" s="7">
        <f t="shared" si="31"/>
        <v>0</v>
      </c>
      <c r="CAM94" s="7">
        <f t="shared" si="31"/>
        <v>0</v>
      </c>
      <c r="CAN94" s="7">
        <f t="shared" si="31"/>
        <v>0</v>
      </c>
      <c r="CAO94" s="7">
        <f t="shared" si="31"/>
        <v>0</v>
      </c>
      <c r="CAP94" s="7">
        <f t="shared" si="31"/>
        <v>0</v>
      </c>
      <c r="CAQ94" s="7">
        <f t="shared" si="31"/>
        <v>0</v>
      </c>
      <c r="CAR94" s="7">
        <f t="shared" si="31"/>
        <v>0</v>
      </c>
      <c r="CAS94" s="7">
        <f t="shared" si="31"/>
        <v>0</v>
      </c>
      <c r="CAT94" s="7">
        <f t="shared" si="31"/>
        <v>0</v>
      </c>
      <c r="CAU94" s="7">
        <f t="shared" si="31"/>
        <v>0</v>
      </c>
      <c r="CAV94" s="7">
        <f t="shared" si="31"/>
        <v>0</v>
      </c>
      <c r="CAW94" s="7">
        <f t="shared" si="31"/>
        <v>0</v>
      </c>
      <c r="CAX94" s="7">
        <f t="shared" si="31"/>
        <v>0</v>
      </c>
      <c r="CAY94" s="7">
        <f t="shared" si="31"/>
        <v>0</v>
      </c>
      <c r="CAZ94" s="7">
        <f t="shared" si="31"/>
        <v>0</v>
      </c>
      <c r="CBA94" s="7">
        <f t="shared" si="31"/>
        <v>0</v>
      </c>
      <c r="CBB94" s="7">
        <f t="shared" si="31"/>
        <v>0</v>
      </c>
      <c r="CBC94" s="7">
        <f t="shared" si="31"/>
        <v>0</v>
      </c>
      <c r="CBD94" s="7">
        <f t="shared" si="31"/>
        <v>0</v>
      </c>
      <c r="CBE94" s="7">
        <f t="shared" si="31"/>
        <v>0</v>
      </c>
      <c r="CBF94" s="7">
        <f t="shared" si="31"/>
        <v>0</v>
      </c>
      <c r="CBG94" s="7">
        <f t="shared" si="31"/>
        <v>0</v>
      </c>
      <c r="CBH94" s="7">
        <f t="shared" ref="CBH94:CDS94" si="32" xml:space="preserve"> CBH84</f>
        <v>0</v>
      </c>
      <c r="CBI94" s="7">
        <f t="shared" si="32"/>
        <v>0</v>
      </c>
      <c r="CBJ94" s="7">
        <f t="shared" si="32"/>
        <v>0</v>
      </c>
      <c r="CBK94" s="7">
        <f t="shared" si="32"/>
        <v>0</v>
      </c>
      <c r="CBL94" s="7">
        <f t="shared" si="32"/>
        <v>0</v>
      </c>
      <c r="CBM94" s="7">
        <f t="shared" si="32"/>
        <v>0</v>
      </c>
      <c r="CBN94" s="7">
        <f t="shared" si="32"/>
        <v>0</v>
      </c>
      <c r="CBO94" s="7">
        <f t="shared" si="32"/>
        <v>0</v>
      </c>
      <c r="CBP94" s="7">
        <f t="shared" si="32"/>
        <v>0</v>
      </c>
      <c r="CBQ94" s="7">
        <f t="shared" si="32"/>
        <v>0</v>
      </c>
      <c r="CBR94" s="7">
        <f t="shared" si="32"/>
        <v>0</v>
      </c>
      <c r="CBS94" s="7">
        <f t="shared" si="32"/>
        <v>0</v>
      </c>
      <c r="CBT94" s="7">
        <f t="shared" si="32"/>
        <v>0</v>
      </c>
      <c r="CBU94" s="7">
        <f t="shared" si="32"/>
        <v>0</v>
      </c>
      <c r="CBV94" s="7">
        <f t="shared" si="32"/>
        <v>0</v>
      </c>
      <c r="CBW94" s="7">
        <f t="shared" si="32"/>
        <v>0</v>
      </c>
      <c r="CBX94" s="7">
        <f t="shared" si="32"/>
        <v>0</v>
      </c>
      <c r="CBY94" s="7">
        <f t="shared" si="32"/>
        <v>0</v>
      </c>
      <c r="CBZ94" s="7">
        <f t="shared" si="32"/>
        <v>0</v>
      </c>
      <c r="CCA94" s="7">
        <f t="shared" si="32"/>
        <v>0</v>
      </c>
      <c r="CCB94" s="7">
        <f t="shared" si="32"/>
        <v>0</v>
      </c>
      <c r="CCC94" s="7">
        <f t="shared" si="32"/>
        <v>0</v>
      </c>
      <c r="CCD94" s="7">
        <f t="shared" si="32"/>
        <v>0</v>
      </c>
      <c r="CCE94" s="7">
        <f t="shared" si="32"/>
        <v>0</v>
      </c>
      <c r="CCF94" s="7">
        <f t="shared" si="32"/>
        <v>0</v>
      </c>
      <c r="CCG94" s="7">
        <f t="shared" si="32"/>
        <v>0</v>
      </c>
      <c r="CCH94" s="7">
        <f t="shared" si="32"/>
        <v>0</v>
      </c>
      <c r="CCI94" s="7">
        <f t="shared" si="32"/>
        <v>0</v>
      </c>
      <c r="CCJ94" s="7">
        <f t="shared" si="32"/>
        <v>0</v>
      </c>
      <c r="CCK94" s="7">
        <f t="shared" si="32"/>
        <v>0</v>
      </c>
      <c r="CCL94" s="7">
        <f t="shared" si="32"/>
        <v>0</v>
      </c>
      <c r="CCM94" s="7">
        <f t="shared" si="32"/>
        <v>0</v>
      </c>
      <c r="CCN94" s="7">
        <f t="shared" si="32"/>
        <v>0</v>
      </c>
      <c r="CCO94" s="7">
        <f t="shared" si="32"/>
        <v>0</v>
      </c>
      <c r="CCP94" s="7">
        <f t="shared" si="32"/>
        <v>0</v>
      </c>
      <c r="CCQ94" s="7">
        <f t="shared" si="32"/>
        <v>0</v>
      </c>
      <c r="CCR94" s="7">
        <f t="shared" si="32"/>
        <v>0</v>
      </c>
      <c r="CCS94" s="7">
        <f t="shared" si="32"/>
        <v>0</v>
      </c>
      <c r="CCT94" s="7">
        <f t="shared" si="32"/>
        <v>0</v>
      </c>
      <c r="CCU94" s="7">
        <f t="shared" si="32"/>
        <v>0</v>
      </c>
      <c r="CCV94" s="7">
        <f t="shared" si="32"/>
        <v>0</v>
      </c>
      <c r="CCW94" s="7">
        <f t="shared" si="32"/>
        <v>0</v>
      </c>
      <c r="CCX94" s="7">
        <f t="shared" si="32"/>
        <v>0</v>
      </c>
      <c r="CCY94" s="7">
        <f t="shared" si="32"/>
        <v>0</v>
      </c>
      <c r="CCZ94" s="7">
        <f t="shared" si="32"/>
        <v>0</v>
      </c>
      <c r="CDA94" s="7">
        <f t="shared" si="32"/>
        <v>0</v>
      </c>
      <c r="CDB94" s="7">
        <f t="shared" si="32"/>
        <v>0</v>
      </c>
      <c r="CDC94" s="7">
        <f t="shared" si="32"/>
        <v>0</v>
      </c>
      <c r="CDD94" s="7">
        <f t="shared" si="32"/>
        <v>0</v>
      </c>
      <c r="CDE94" s="7">
        <f t="shared" si="32"/>
        <v>0</v>
      </c>
      <c r="CDF94" s="7">
        <f t="shared" si="32"/>
        <v>0</v>
      </c>
      <c r="CDG94" s="7">
        <f t="shared" si="32"/>
        <v>0</v>
      </c>
      <c r="CDH94" s="7">
        <f t="shared" si="32"/>
        <v>0</v>
      </c>
      <c r="CDI94" s="7">
        <f t="shared" si="32"/>
        <v>0</v>
      </c>
      <c r="CDJ94" s="7">
        <f t="shared" si="32"/>
        <v>0</v>
      </c>
      <c r="CDK94" s="7">
        <f t="shared" si="32"/>
        <v>0</v>
      </c>
      <c r="CDL94" s="7">
        <f t="shared" si="32"/>
        <v>0</v>
      </c>
      <c r="CDM94" s="7">
        <f t="shared" si="32"/>
        <v>0</v>
      </c>
      <c r="CDN94" s="7">
        <f t="shared" si="32"/>
        <v>0</v>
      </c>
      <c r="CDO94" s="7">
        <f t="shared" si="32"/>
        <v>0</v>
      </c>
      <c r="CDP94" s="7">
        <f t="shared" si="32"/>
        <v>0</v>
      </c>
      <c r="CDQ94" s="7">
        <f t="shared" si="32"/>
        <v>0</v>
      </c>
      <c r="CDR94" s="7">
        <f t="shared" si="32"/>
        <v>0</v>
      </c>
      <c r="CDS94" s="7">
        <f t="shared" si="32"/>
        <v>0</v>
      </c>
      <c r="CDT94" s="7">
        <f t="shared" ref="CDT94:CGE94" si="33" xml:space="preserve"> CDT84</f>
        <v>0</v>
      </c>
      <c r="CDU94" s="7">
        <f t="shared" si="33"/>
        <v>0</v>
      </c>
      <c r="CDV94" s="7">
        <f t="shared" si="33"/>
        <v>0</v>
      </c>
      <c r="CDW94" s="7">
        <f t="shared" si="33"/>
        <v>0</v>
      </c>
      <c r="CDX94" s="7">
        <f t="shared" si="33"/>
        <v>0</v>
      </c>
      <c r="CDY94" s="7">
        <f t="shared" si="33"/>
        <v>0</v>
      </c>
      <c r="CDZ94" s="7">
        <f t="shared" si="33"/>
        <v>0</v>
      </c>
      <c r="CEA94" s="7">
        <f t="shared" si="33"/>
        <v>0</v>
      </c>
      <c r="CEB94" s="7">
        <f t="shared" si="33"/>
        <v>0</v>
      </c>
      <c r="CEC94" s="7">
        <f t="shared" si="33"/>
        <v>0</v>
      </c>
      <c r="CED94" s="7">
        <f t="shared" si="33"/>
        <v>0</v>
      </c>
      <c r="CEE94" s="7">
        <f t="shared" si="33"/>
        <v>0</v>
      </c>
      <c r="CEF94" s="7">
        <f t="shared" si="33"/>
        <v>0</v>
      </c>
      <c r="CEG94" s="7">
        <f t="shared" si="33"/>
        <v>0</v>
      </c>
      <c r="CEH94" s="7">
        <f t="shared" si="33"/>
        <v>0</v>
      </c>
      <c r="CEI94" s="7">
        <f t="shared" si="33"/>
        <v>0</v>
      </c>
      <c r="CEJ94" s="7">
        <f t="shared" si="33"/>
        <v>0</v>
      </c>
      <c r="CEK94" s="7">
        <f t="shared" si="33"/>
        <v>0</v>
      </c>
      <c r="CEL94" s="7">
        <f t="shared" si="33"/>
        <v>0</v>
      </c>
      <c r="CEM94" s="7">
        <f t="shared" si="33"/>
        <v>0</v>
      </c>
      <c r="CEN94" s="7">
        <f t="shared" si="33"/>
        <v>0</v>
      </c>
      <c r="CEO94" s="7">
        <f t="shared" si="33"/>
        <v>0</v>
      </c>
      <c r="CEP94" s="7">
        <f t="shared" si="33"/>
        <v>0</v>
      </c>
      <c r="CEQ94" s="7">
        <f t="shared" si="33"/>
        <v>0</v>
      </c>
      <c r="CER94" s="7">
        <f t="shared" si="33"/>
        <v>0</v>
      </c>
      <c r="CES94" s="7">
        <f t="shared" si="33"/>
        <v>0</v>
      </c>
      <c r="CET94" s="7">
        <f t="shared" si="33"/>
        <v>0</v>
      </c>
      <c r="CEU94" s="7">
        <f t="shared" si="33"/>
        <v>0</v>
      </c>
      <c r="CEV94" s="7">
        <f t="shared" si="33"/>
        <v>0</v>
      </c>
      <c r="CEW94" s="7">
        <f t="shared" si="33"/>
        <v>0</v>
      </c>
      <c r="CEX94" s="7">
        <f t="shared" si="33"/>
        <v>0</v>
      </c>
      <c r="CEY94" s="7">
        <f t="shared" si="33"/>
        <v>0</v>
      </c>
      <c r="CEZ94" s="7">
        <f t="shared" si="33"/>
        <v>0</v>
      </c>
      <c r="CFA94" s="7">
        <f t="shared" si="33"/>
        <v>0</v>
      </c>
      <c r="CFB94" s="7">
        <f t="shared" si="33"/>
        <v>0</v>
      </c>
      <c r="CFC94" s="7">
        <f t="shared" si="33"/>
        <v>0</v>
      </c>
      <c r="CFD94" s="7">
        <f t="shared" si="33"/>
        <v>0</v>
      </c>
      <c r="CFE94" s="7">
        <f t="shared" si="33"/>
        <v>0</v>
      </c>
      <c r="CFF94" s="7">
        <f t="shared" si="33"/>
        <v>0</v>
      </c>
      <c r="CFG94" s="7">
        <f t="shared" si="33"/>
        <v>0</v>
      </c>
      <c r="CFH94" s="7">
        <f t="shared" si="33"/>
        <v>0</v>
      </c>
      <c r="CFI94" s="7">
        <f t="shared" si="33"/>
        <v>0</v>
      </c>
      <c r="CFJ94" s="7">
        <f t="shared" si="33"/>
        <v>0</v>
      </c>
      <c r="CFK94" s="7">
        <f t="shared" si="33"/>
        <v>0</v>
      </c>
      <c r="CFL94" s="7">
        <f t="shared" si="33"/>
        <v>0</v>
      </c>
      <c r="CFM94" s="7">
        <f t="shared" si="33"/>
        <v>0</v>
      </c>
      <c r="CFN94" s="7">
        <f t="shared" si="33"/>
        <v>0</v>
      </c>
      <c r="CFO94" s="7">
        <f t="shared" si="33"/>
        <v>0</v>
      </c>
      <c r="CFP94" s="7">
        <f t="shared" si="33"/>
        <v>0</v>
      </c>
      <c r="CFQ94" s="7">
        <f t="shared" si="33"/>
        <v>0</v>
      </c>
      <c r="CFR94" s="7">
        <f t="shared" si="33"/>
        <v>0</v>
      </c>
      <c r="CFS94" s="7">
        <f t="shared" si="33"/>
        <v>0</v>
      </c>
      <c r="CFT94" s="7">
        <f t="shared" si="33"/>
        <v>0</v>
      </c>
      <c r="CFU94" s="7">
        <f t="shared" si="33"/>
        <v>0</v>
      </c>
      <c r="CFV94" s="7">
        <f t="shared" si="33"/>
        <v>0</v>
      </c>
      <c r="CFW94" s="7">
        <f t="shared" si="33"/>
        <v>0</v>
      </c>
      <c r="CFX94" s="7">
        <f t="shared" si="33"/>
        <v>0</v>
      </c>
      <c r="CFY94" s="7">
        <f t="shared" si="33"/>
        <v>0</v>
      </c>
      <c r="CFZ94" s="7">
        <f t="shared" si="33"/>
        <v>0</v>
      </c>
      <c r="CGA94" s="7">
        <f t="shared" si="33"/>
        <v>0</v>
      </c>
      <c r="CGB94" s="7">
        <f t="shared" si="33"/>
        <v>0</v>
      </c>
      <c r="CGC94" s="7">
        <f t="shared" si="33"/>
        <v>0</v>
      </c>
      <c r="CGD94" s="7">
        <f t="shared" si="33"/>
        <v>0</v>
      </c>
      <c r="CGE94" s="7">
        <f t="shared" si="33"/>
        <v>0</v>
      </c>
      <c r="CGF94" s="7">
        <f t="shared" ref="CGF94:CIQ94" si="34" xml:space="preserve"> CGF84</f>
        <v>0</v>
      </c>
      <c r="CGG94" s="7">
        <f t="shared" si="34"/>
        <v>0</v>
      </c>
      <c r="CGH94" s="7">
        <f t="shared" si="34"/>
        <v>0</v>
      </c>
      <c r="CGI94" s="7">
        <f t="shared" si="34"/>
        <v>0</v>
      </c>
      <c r="CGJ94" s="7">
        <f t="shared" si="34"/>
        <v>0</v>
      </c>
      <c r="CGK94" s="7">
        <f t="shared" si="34"/>
        <v>0</v>
      </c>
      <c r="CGL94" s="7">
        <f t="shared" si="34"/>
        <v>0</v>
      </c>
      <c r="CGM94" s="7">
        <f t="shared" si="34"/>
        <v>0</v>
      </c>
      <c r="CGN94" s="7">
        <f t="shared" si="34"/>
        <v>0</v>
      </c>
      <c r="CGO94" s="7">
        <f t="shared" si="34"/>
        <v>0</v>
      </c>
      <c r="CGP94" s="7">
        <f t="shared" si="34"/>
        <v>0</v>
      </c>
      <c r="CGQ94" s="7">
        <f t="shared" si="34"/>
        <v>0</v>
      </c>
      <c r="CGR94" s="7">
        <f t="shared" si="34"/>
        <v>0</v>
      </c>
      <c r="CGS94" s="7">
        <f t="shared" si="34"/>
        <v>0</v>
      </c>
      <c r="CGT94" s="7">
        <f t="shared" si="34"/>
        <v>0</v>
      </c>
      <c r="CGU94" s="7">
        <f t="shared" si="34"/>
        <v>0</v>
      </c>
      <c r="CGV94" s="7">
        <f t="shared" si="34"/>
        <v>0</v>
      </c>
      <c r="CGW94" s="7">
        <f t="shared" si="34"/>
        <v>0</v>
      </c>
      <c r="CGX94" s="7">
        <f t="shared" si="34"/>
        <v>0</v>
      </c>
      <c r="CGY94" s="7">
        <f t="shared" si="34"/>
        <v>0</v>
      </c>
      <c r="CGZ94" s="7">
        <f t="shared" si="34"/>
        <v>0</v>
      </c>
      <c r="CHA94" s="7">
        <f t="shared" si="34"/>
        <v>0</v>
      </c>
      <c r="CHB94" s="7">
        <f t="shared" si="34"/>
        <v>0</v>
      </c>
      <c r="CHC94" s="7">
        <f t="shared" si="34"/>
        <v>0</v>
      </c>
      <c r="CHD94" s="7">
        <f t="shared" si="34"/>
        <v>0</v>
      </c>
      <c r="CHE94" s="7">
        <f t="shared" si="34"/>
        <v>0</v>
      </c>
      <c r="CHF94" s="7">
        <f t="shared" si="34"/>
        <v>0</v>
      </c>
      <c r="CHG94" s="7">
        <f t="shared" si="34"/>
        <v>0</v>
      </c>
      <c r="CHH94" s="7">
        <f t="shared" si="34"/>
        <v>0</v>
      </c>
      <c r="CHI94" s="7">
        <f t="shared" si="34"/>
        <v>0</v>
      </c>
      <c r="CHJ94" s="7">
        <f t="shared" si="34"/>
        <v>0</v>
      </c>
      <c r="CHK94" s="7">
        <f t="shared" si="34"/>
        <v>0</v>
      </c>
      <c r="CHL94" s="7">
        <f t="shared" si="34"/>
        <v>0</v>
      </c>
      <c r="CHM94" s="7">
        <f t="shared" si="34"/>
        <v>0</v>
      </c>
      <c r="CHN94" s="7">
        <f t="shared" si="34"/>
        <v>0</v>
      </c>
      <c r="CHO94" s="7">
        <f t="shared" si="34"/>
        <v>0</v>
      </c>
      <c r="CHP94" s="7">
        <f t="shared" si="34"/>
        <v>0</v>
      </c>
      <c r="CHQ94" s="7">
        <f t="shared" si="34"/>
        <v>0</v>
      </c>
      <c r="CHR94" s="7">
        <f t="shared" si="34"/>
        <v>0</v>
      </c>
      <c r="CHS94" s="7">
        <f t="shared" si="34"/>
        <v>0</v>
      </c>
      <c r="CHT94" s="7">
        <f t="shared" si="34"/>
        <v>0</v>
      </c>
      <c r="CHU94" s="7">
        <f t="shared" si="34"/>
        <v>0</v>
      </c>
      <c r="CHV94" s="7">
        <f t="shared" si="34"/>
        <v>0</v>
      </c>
      <c r="CHW94" s="7">
        <f t="shared" si="34"/>
        <v>0</v>
      </c>
      <c r="CHX94" s="7">
        <f t="shared" si="34"/>
        <v>0</v>
      </c>
      <c r="CHY94" s="7">
        <f t="shared" si="34"/>
        <v>0</v>
      </c>
      <c r="CHZ94" s="7">
        <f t="shared" si="34"/>
        <v>0</v>
      </c>
      <c r="CIA94" s="7">
        <f t="shared" si="34"/>
        <v>0</v>
      </c>
      <c r="CIB94" s="7">
        <f t="shared" si="34"/>
        <v>0</v>
      </c>
      <c r="CIC94" s="7">
        <f t="shared" si="34"/>
        <v>0</v>
      </c>
      <c r="CID94" s="7">
        <f t="shared" si="34"/>
        <v>0</v>
      </c>
      <c r="CIE94" s="7">
        <f t="shared" si="34"/>
        <v>0</v>
      </c>
      <c r="CIF94" s="7">
        <f t="shared" si="34"/>
        <v>0</v>
      </c>
      <c r="CIG94" s="7">
        <f t="shared" si="34"/>
        <v>0</v>
      </c>
      <c r="CIH94" s="7">
        <f t="shared" si="34"/>
        <v>0</v>
      </c>
      <c r="CII94" s="7">
        <f t="shared" si="34"/>
        <v>0</v>
      </c>
      <c r="CIJ94" s="7">
        <f t="shared" si="34"/>
        <v>0</v>
      </c>
      <c r="CIK94" s="7">
        <f t="shared" si="34"/>
        <v>0</v>
      </c>
      <c r="CIL94" s="7">
        <f t="shared" si="34"/>
        <v>0</v>
      </c>
      <c r="CIM94" s="7">
        <f t="shared" si="34"/>
        <v>0</v>
      </c>
      <c r="CIN94" s="7">
        <f t="shared" si="34"/>
        <v>0</v>
      </c>
      <c r="CIO94" s="7">
        <f t="shared" si="34"/>
        <v>0</v>
      </c>
      <c r="CIP94" s="7">
        <f t="shared" si="34"/>
        <v>0</v>
      </c>
      <c r="CIQ94" s="7">
        <f t="shared" si="34"/>
        <v>0</v>
      </c>
      <c r="CIR94" s="7">
        <f t="shared" ref="CIR94:CLC94" si="35" xml:space="preserve"> CIR84</f>
        <v>0</v>
      </c>
      <c r="CIS94" s="7">
        <f t="shared" si="35"/>
        <v>0</v>
      </c>
      <c r="CIT94" s="7">
        <f t="shared" si="35"/>
        <v>0</v>
      </c>
      <c r="CIU94" s="7">
        <f t="shared" si="35"/>
        <v>0</v>
      </c>
      <c r="CIV94" s="7">
        <f t="shared" si="35"/>
        <v>0</v>
      </c>
      <c r="CIW94" s="7">
        <f t="shared" si="35"/>
        <v>0</v>
      </c>
      <c r="CIX94" s="7">
        <f t="shared" si="35"/>
        <v>0</v>
      </c>
      <c r="CIY94" s="7">
        <f t="shared" si="35"/>
        <v>0</v>
      </c>
      <c r="CIZ94" s="7">
        <f t="shared" si="35"/>
        <v>0</v>
      </c>
      <c r="CJA94" s="7">
        <f t="shared" si="35"/>
        <v>0</v>
      </c>
      <c r="CJB94" s="7">
        <f t="shared" si="35"/>
        <v>0</v>
      </c>
      <c r="CJC94" s="7">
        <f t="shared" si="35"/>
        <v>0</v>
      </c>
      <c r="CJD94" s="7">
        <f t="shared" si="35"/>
        <v>0</v>
      </c>
      <c r="CJE94" s="7">
        <f t="shared" si="35"/>
        <v>0</v>
      </c>
      <c r="CJF94" s="7">
        <f t="shared" si="35"/>
        <v>0</v>
      </c>
      <c r="CJG94" s="7">
        <f t="shared" si="35"/>
        <v>0</v>
      </c>
      <c r="CJH94" s="7">
        <f t="shared" si="35"/>
        <v>0</v>
      </c>
      <c r="CJI94" s="7">
        <f t="shared" si="35"/>
        <v>0</v>
      </c>
      <c r="CJJ94" s="7">
        <f t="shared" si="35"/>
        <v>0</v>
      </c>
      <c r="CJK94" s="7">
        <f t="shared" si="35"/>
        <v>0</v>
      </c>
      <c r="CJL94" s="7">
        <f t="shared" si="35"/>
        <v>0</v>
      </c>
      <c r="CJM94" s="7">
        <f t="shared" si="35"/>
        <v>0</v>
      </c>
      <c r="CJN94" s="7">
        <f t="shared" si="35"/>
        <v>0</v>
      </c>
      <c r="CJO94" s="7">
        <f t="shared" si="35"/>
        <v>0</v>
      </c>
      <c r="CJP94" s="7">
        <f t="shared" si="35"/>
        <v>0</v>
      </c>
      <c r="CJQ94" s="7">
        <f t="shared" si="35"/>
        <v>0</v>
      </c>
      <c r="CJR94" s="7">
        <f t="shared" si="35"/>
        <v>0</v>
      </c>
      <c r="CJS94" s="7">
        <f t="shared" si="35"/>
        <v>0</v>
      </c>
      <c r="CJT94" s="7">
        <f t="shared" si="35"/>
        <v>0</v>
      </c>
      <c r="CJU94" s="7">
        <f t="shared" si="35"/>
        <v>0</v>
      </c>
      <c r="CJV94" s="7">
        <f t="shared" si="35"/>
        <v>0</v>
      </c>
      <c r="CJW94" s="7">
        <f t="shared" si="35"/>
        <v>0</v>
      </c>
      <c r="CJX94" s="7">
        <f t="shared" si="35"/>
        <v>0</v>
      </c>
      <c r="CJY94" s="7">
        <f t="shared" si="35"/>
        <v>0</v>
      </c>
      <c r="CJZ94" s="7">
        <f t="shared" si="35"/>
        <v>0</v>
      </c>
      <c r="CKA94" s="7">
        <f t="shared" si="35"/>
        <v>0</v>
      </c>
      <c r="CKB94" s="7">
        <f t="shared" si="35"/>
        <v>0</v>
      </c>
      <c r="CKC94" s="7">
        <f t="shared" si="35"/>
        <v>0</v>
      </c>
      <c r="CKD94" s="7">
        <f t="shared" si="35"/>
        <v>0</v>
      </c>
      <c r="CKE94" s="7">
        <f t="shared" si="35"/>
        <v>0</v>
      </c>
      <c r="CKF94" s="7">
        <f t="shared" si="35"/>
        <v>0</v>
      </c>
      <c r="CKG94" s="7">
        <f t="shared" si="35"/>
        <v>0</v>
      </c>
      <c r="CKH94" s="7">
        <f t="shared" si="35"/>
        <v>0</v>
      </c>
      <c r="CKI94" s="7">
        <f t="shared" si="35"/>
        <v>0</v>
      </c>
      <c r="CKJ94" s="7">
        <f t="shared" si="35"/>
        <v>0</v>
      </c>
      <c r="CKK94" s="7">
        <f t="shared" si="35"/>
        <v>0</v>
      </c>
      <c r="CKL94" s="7">
        <f t="shared" si="35"/>
        <v>0</v>
      </c>
      <c r="CKM94" s="7">
        <f t="shared" si="35"/>
        <v>0</v>
      </c>
      <c r="CKN94" s="7">
        <f t="shared" si="35"/>
        <v>0</v>
      </c>
      <c r="CKO94" s="7">
        <f t="shared" si="35"/>
        <v>0</v>
      </c>
      <c r="CKP94" s="7">
        <f t="shared" si="35"/>
        <v>0</v>
      </c>
      <c r="CKQ94" s="7">
        <f t="shared" si="35"/>
        <v>0</v>
      </c>
      <c r="CKR94" s="7">
        <f t="shared" si="35"/>
        <v>0</v>
      </c>
      <c r="CKS94" s="7">
        <f t="shared" si="35"/>
        <v>0</v>
      </c>
      <c r="CKT94" s="7">
        <f t="shared" si="35"/>
        <v>0</v>
      </c>
      <c r="CKU94" s="7">
        <f t="shared" si="35"/>
        <v>0</v>
      </c>
      <c r="CKV94" s="7">
        <f t="shared" si="35"/>
        <v>0</v>
      </c>
      <c r="CKW94" s="7">
        <f t="shared" si="35"/>
        <v>0</v>
      </c>
      <c r="CKX94" s="7">
        <f t="shared" si="35"/>
        <v>0</v>
      </c>
      <c r="CKY94" s="7">
        <f t="shared" si="35"/>
        <v>0</v>
      </c>
      <c r="CKZ94" s="7">
        <f t="shared" si="35"/>
        <v>0</v>
      </c>
      <c r="CLA94" s="7">
        <f t="shared" si="35"/>
        <v>0</v>
      </c>
      <c r="CLB94" s="7">
        <f t="shared" si="35"/>
        <v>0</v>
      </c>
      <c r="CLC94" s="7">
        <f t="shared" si="35"/>
        <v>0</v>
      </c>
      <c r="CLD94" s="7">
        <f t="shared" ref="CLD94:CNO94" si="36" xml:space="preserve"> CLD84</f>
        <v>0</v>
      </c>
      <c r="CLE94" s="7">
        <f t="shared" si="36"/>
        <v>0</v>
      </c>
      <c r="CLF94" s="7">
        <f t="shared" si="36"/>
        <v>0</v>
      </c>
      <c r="CLG94" s="7">
        <f t="shared" si="36"/>
        <v>0</v>
      </c>
      <c r="CLH94" s="7">
        <f t="shared" si="36"/>
        <v>0</v>
      </c>
      <c r="CLI94" s="7">
        <f t="shared" si="36"/>
        <v>0</v>
      </c>
      <c r="CLJ94" s="7">
        <f t="shared" si="36"/>
        <v>0</v>
      </c>
      <c r="CLK94" s="7">
        <f t="shared" si="36"/>
        <v>0</v>
      </c>
      <c r="CLL94" s="7">
        <f t="shared" si="36"/>
        <v>0</v>
      </c>
      <c r="CLM94" s="7">
        <f t="shared" si="36"/>
        <v>0</v>
      </c>
      <c r="CLN94" s="7">
        <f t="shared" si="36"/>
        <v>0</v>
      </c>
      <c r="CLO94" s="7">
        <f t="shared" si="36"/>
        <v>0</v>
      </c>
      <c r="CLP94" s="7">
        <f t="shared" si="36"/>
        <v>0</v>
      </c>
      <c r="CLQ94" s="7">
        <f t="shared" si="36"/>
        <v>0</v>
      </c>
      <c r="CLR94" s="7">
        <f t="shared" si="36"/>
        <v>0</v>
      </c>
      <c r="CLS94" s="7">
        <f t="shared" si="36"/>
        <v>0</v>
      </c>
      <c r="CLT94" s="7">
        <f t="shared" si="36"/>
        <v>0</v>
      </c>
      <c r="CLU94" s="7">
        <f t="shared" si="36"/>
        <v>0</v>
      </c>
      <c r="CLV94" s="7">
        <f t="shared" si="36"/>
        <v>0</v>
      </c>
      <c r="CLW94" s="7">
        <f t="shared" si="36"/>
        <v>0</v>
      </c>
      <c r="CLX94" s="7">
        <f t="shared" si="36"/>
        <v>0</v>
      </c>
      <c r="CLY94" s="7">
        <f t="shared" si="36"/>
        <v>0</v>
      </c>
      <c r="CLZ94" s="7">
        <f t="shared" si="36"/>
        <v>0</v>
      </c>
      <c r="CMA94" s="7">
        <f t="shared" si="36"/>
        <v>0</v>
      </c>
      <c r="CMB94" s="7">
        <f t="shared" si="36"/>
        <v>0</v>
      </c>
      <c r="CMC94" s="7">
        <f t="shared" si="36"/>
        <v>0</v>
      </c>
      <c r="CMD94" s="7">
        <f t="shared" si="36"/>
        <v>0</v>
      </c>
      <c r="CME94" s="7">
        <f t="shared" si="36"/>
        <v>0</v>
      </c>
      <c r="CMF94" s="7">
        <f t="shared" si="36"/>
        <v>0</v>
      </c>
      <c r="CMG94" s="7">
        <f t="shared" si="36"/>
        <v>0</v>
      </c>
      <c r="CMH94" s="7">
        <f t="shared" si="36"/>
        <v>0</v>
      </c>
      <c r="CMI94" s="7">
        <f t="shared" si="36"/>
        <v>0</v>
      </c>
      <c r="CMJ94" s="7">
        <f t="shared" si="36"/>
        <v>0</v>
      </c>
      <c r="CMK94" s="7">
        <f t="shared" si="36"/>
        <v>0</v>
      </c>
      <c r="CML94" s="7">
        <f t="shared" si="36"/>
        <v>0</v>
      </c>
      <c r="CMM94" s="7">
        <f t="shared" si="36"/>
        <v>0</v>
      </c>
      <c r="CMN94" s="7">
        <f t="shared" si="36"/>
        <v>0</v>
      </c>
      <c r="CMO94" s="7">
        <f t="shared" si="36"/>
        <v>0</v>
      </c>
      <c r="CMP94" s="7">
        <f t="shared" si="36"/>
        <v>0</v>
      </c>
      <c r="CMQ94" s="7">
        <f t="shared" si="36"/>
        <v>0</v>
      </c>
      <c r="CMR94" s="7">
        <f t="shared" si="36"/>
        <v>0</v>
      </c>
      <c r="CMS94" s="7">
        <f t="shared" si="36"/>
        <v>0</v>
      </c>
      <c r="CMT94" s="7">
        <f t="shared" si="36"/>
        <v>0</v>
      </c>
      <c r="CMU94" s="7">
        <f t="shared" si="36"/>
        <v>0</v>
      </c>
      <c r="CMV94" s="7">
        <f t="shared" si="36"/>
        <v>0</v>
      </c>
      <c r="CMW94" s="7">
        <f t="shared" si="36"/>
        <v>0</v>
      </c>
      <c r="CMX94" s="7">
        <f t="shared" si="36"/>
        <v>0</v>
      </c>
      <c r="CMY94" s="7">
        <f t="shared" si="36"/>
        <v>0</v>
      </c>
      <c r="CMZ94" s="7">
        <f t="shared" si="36"/>
        <v>0</v>
      </c>
      <c r="CNA94" s="7">
        <f t="shared" si="36"/>
        <v>0</v>
      </c>
      <c r="CNB94" s="7">
        <f t="shared" si="36"/>
        <v>0</v>
      </c>
      <c r="CNC94" s="7">
        <f t="shared" si="36"/>
        <v>0</v>
      </c>
      <c r="CND94" s="7">
        <f t="shared" si="36"/>
        <v>0</v>
      </c>
      <c r="CNE94" s="7">
        <f t="shared" si="36"/>
        <v>0</v>
      </c>
      <c r="CNF94" s="7">
        <f t="shared" si="36"/>
        <v>0</v>
      </c>
      <c r="CNG94" s="7">
        <f t="shared" si="36"/>
        <v>0</v>
      </c>
      <c r="CNH94" s="7">
        <f t="shared" si="36"/>
        <v>0</v>
      </c>
      <c r="CNI94" s="7">
        <f t="shared" si="36"/>
        <v>0</v>
      </c>
      <c r="CNJ94" s="7">
        <f t="shared" si="36"/>
        <v>0</v>
      </c>
      <c r="CNK94" s="7">
        <f t="shared" si="36"/>
        <v>0</v>
      </c>
      <c r="CNL94" s="7">
        <f t="shared" si="36"/>
        <v>0</v>
      </c>
      <c r="CNM94" s="7">
        <f t="shared" si="36"/>
        <v>0</v>
      </c>
      <c r="CNN94" s="7">
        <f t="shared" si="36"/>
        <v>0</v>
      </c>
      <c r="CNO94" s="7">
        <f t="shared" si="36"/>
        <v>0</v>
      </c>
      <c r="CNP94" s="7">
        <f t="shared" ref="CNP94:CQA94" si="37" xml:space="preserve"> CNP84</f>
        <v>0</v>
      </c>
      <c r="CNQ94" s="7">
        <f t="shared" si="37"/>
        <v>0</v>
      </c>
      <c r="CNR94" s="7">
        <f t="shared" si="37"/>
        <v>0</v>
      </c>
      <c r="CNS94" s="7">
        <f t="shared" si="37"/>
        <v>0</v>
      </c>
      <c r="CNT94" s="7">
        <f t="shared" si="37"/>
        <v>0</v>
      </c>
      <c r="CNU94" s="7">
        <f t="shared" si="37"/>
        <v>0</v>
      </c>
      <c r="CNV94" s="7">
        <f t="shared" si="37"/>
        <v>0</v>
      </c>
      <c r="CNW94" s="7">
        <f t="shared" si="37"/>
        <v>0</v>
      </c>
      <c r="CNX94" s="7">
        <f t="shared" si="37"/>
        <v>0</v>
      </c>
      <c r="CNY94" s="7">
        <f t="shared" si="37"/>
        <v>0</v>
      </c>
      <c r="CNZ94" s="7">
        <f t="shared" si="37"/>
        <v>0</v>
      </c>
      <c r="COA94" s="7">
        <f t="shared" si="37"/>
        <v>0</v>
      </c>
      <c r="COB94" s="7">
        <f t="shared" si="37"/>
        <v>0</v>
      </c>
      <c r="COC94" s="7">
        <f t="shared" si="37"/>
        <v>0</v>
      </c>
      <c r="COD94" s="7">
        <f t="shared" si="37"/>
        <v>0</v>
      </c>
      <c r="COE94" s="7">
        <f t="shared" si="37"/>
        <v>0</v>
      </c>
      <c r="COF94" s="7">
        <f t="shared" si="37"/>
        <v>0</v>
      </c>
      <c r="COG94" s="7">
        <f t="shared" si="37"/>
        <v>0</v>
      </c>
      <c r="COH94" s="7">
        <f t="shared" si="37"/>
        <v>0</v>
      </c>
      <c r="COI94" s="7">
        <f t="shared" si="37"/>
        <v>0</v>
      </c>
      <c r="COJ94" s="7">
        <f t="shared" si="37"/>
        <v>0</v>
      </c>
      <c r="COK94" s="7">
        <f t="shared" si="37"/>
        <v>0</v>
      </c>
      <c r="COL94" s="7">
        <f t="shared" si="37"/>
        <v>0</v>
      </c>
      <c r="COM94" s="7">
        <f t="shared" si="37"/>
        <v>0</v>
      </c>
      <c r="CON94" s="7">
        <f t="shared" si="37"/>
        <v>0</v>
      </c>
      <c r="COO94" s="7">
        <f t="shared" si="37"/>
        <v>0</v>
      </c>
      <c r="COP94" s="7">
        <f t="shared" si="37"/>
        <v>0</v>
      </c>
      <c r="COQ94" s="7">
        <f t="shared" si="37"/>
        <v>0</v>
      </c>
      <c r="COR94" s="7">
        <f t="shared" si="37"/>
        <v>0</v>
      </c>
      <c r="COS94" s="7">
        <f t="shared" si="37"/>
        <v>0</v>
      </c>
      <c r="COT94" s="7">
        <f t="shared" si="37"/>
        <v>0</v>
      </c>
      <c r="COU94" s="7">
        <f t="shared" si="37"/>
        <v>0</v>
      </c>
      <c r="COV94" s="7">
        <f t="shared" si="37"/>
        <v>0</v>
      </c>
      <c r="COW94" s="7">
        <f t="shared" si="37"/>
        <v>0</v>
      </c>
      <c r="COX94" s="7">
        <f t="shared" si="37"/>
        <v>0</v>
      </c>
      <c r="COY94" s="7">
        <f t="shared" si="37"/>
        <v>0</v>
      </c>
      <c r="COZ94" s="7">
        <f t="shared" si="37"/>
        <v>0</v>
      </c>
      <c r="CPA94" s="7">
        <f t="shared" si="37"/>
        <v>0</v>
      </c>
      <c r="CPB94" s="7">
        <f t="shared" si="37"/>
        <v>0</v>
      </c>
      <c r="CPC94" s="7">
        <f t="shared" si="37"/>
        <v>0</v>
      </c>
      <c r="CPD94" s="7">
        <f t="shared" si="37"/>
        <v>0</v>
      </c>
      <c r="CPE94" s="7">
        <f t="shared" si="37"/>
        <v>0</v>
      </c>
      <c r="CPF94" s="7">
        <f t="shared" si="37"/>
        <v>0</v>
      </c>
      <c r="CPG94" s="7">
        <f t="shared" si="37"/>
        <v>0</v>
      </c>
      <c r="CPH94" s="7">
        <f t="shared" si="37"/>
        <v>0</v>
      </c>
      <c r="CPI94" s="7">
        <f t="shared" si="37"/>
        <v>0</v>
      </c>
      <c r="CPJ94" s="7">
        <f t="shared" si="37"/>
        <v>0</v>
      </c>
      <c r="CPK94" s="7">
        <f t="shared" si="37"/>
        <v>0</v>
      </c>
      <c r="CPL94" s="7">
        <f t="shared" si="37"/>
        <v>0</v>
      </c>
      <c r="CPM94" s="7">
        <f t="shared" si="37"/>
        <v>0</v>
      </c>
      <c r="CPN94" s="7">
        <f t="shared" si="37"/>
        <v>0</v>
      </c>
      <c r="CPO94" s="7">
        <f t="shared" si="37"/>
        <v>0</v>
      </c>
      <c r="CPP94" s="7">
        <f t="shared" si="37"/>
        <v>0</v>
      </c>
      <c r="CPQ94" s="7">
        <f t="shared" si="37"/>
        <v>0</v>
      </c>
      <c r="CPR94" s="7">
        <f t="shared" si="37"/>
        <v>0</v>
      </c>
      <c r="CPS94" s="7">
        <f t="shared" si="37"/>
        <v>0</v>
      </c>
      <c r="CPT94" s="7">
        <f t="shared" si="37"/>
        <v>0</v>
      </c>
      <c r="CPU94" s="7">
        <f t="shared" si="37"/>
        <v>0</v>
      </c>
      <c r="CPV94" s="7">
        <f t="shared" si="37"/>
        <v>0</v>
      </c>
      <c r="CPW94" s="7">
        <f t="shared" si="37"/>
        <v>0</v>
      </c>
      <c r="CPX94" s="7">
        <f t="shared" si="37"/>
        <v>0</v>
      </c>
      <c r="CPY94" s="7">
        <f t="shared" si="37"/>
        <v>0</v>
      </c>
      <c r="CPZ94" s="7">
        <f t="shared" si="37"/>
        <v>0</v>
      </c>
      <c r="CQA94" s="7">
        <f t="shared" si="37"/>
        <v>0</v>
      </c>
      <c r="CQB94" s="7">
        <f t="shared" ref="CQB94:CSM94" si="38" xml:space="preserve"> CQB84</f>
        <v>0</v>
      </c>
      <c r="CQC94" s="7">
        <f t="shared" si="38"/>
        <v>0</v>
      </c>
      <c r="CQD94" s="7">
        <f t="shared" si="38"/>
        <v>0</v>
      </c>
      <c r="CQE94" s="7">
        <f t="shared" si="38"/>
        <v>0</v>
      </c>
      <c r="CQF94" s="7">
        <f t="shared" si="38"/>
        <v>0</v>
      </c>
      <c r="CQG94" s="7">
        <f t="shared" si="38"/>
        <v>0</v>
      </c>
      <c r="CQH94" s="7">
        <f t="shared" si="38"/>
        <v>0</v>
      </c>
      <c r="CQI94" s="7">
        <f t="shared" si="38"/>
        <v>0</v>
      </c>
      <c r="CQJ94" s="7">
        <f t="shared" si="38"/>
        <v>0</v>
      </c>
      <c r="CQK94" s="7">
        <f t="shared" si="38"/>
        <v>0</v>
      </c>
      <c r="CQL94" s="7">
        <f t="shared" si="38"/>
        <v>0</v>
      </c>
      <c r="CQM94" s="7">
        <f t="shared" si="38"/>
        <v>0</v>
      </c>
      <c r="CQN94" s="7">
        <f t="shared" si="38"/>
        <v>0</v>
      </c>
      <c r="CQO94" s="7">
        <f t="shared" si="38"/>
        <v>0</v>
      </c>
      <c r="CQP94" s="7">
        <f t="shared" si="38"/>
        <v>0</v>
      </c>
      <c r="CQQ94" s="7">
        <f t="shared" si="38"/>
        <v>0</v>
      </c>
      <c r="CQR94" s="7">
        <f t="shared" si="38"/>
        <v>0</v>
      </c>
      <c r="CQS94" s="7">
        <f t="shared" si="38"/>
        <v>0</v>
      </c>
      <c r="CQT94" s="7">
        <f t="shared" si="38"/>
        <v>0</v>
      </c>
      <c r="CQU94" s="7">
        <f t="shared" si="38"/>
        <v>0</v>
      </c>
      <c r="CQV94" s="7">
        <f t="shared" si="38"/>
        <v>0</v>
      </c>
      <c r="CQW94" s="7">
        <f t="shared" si="38"/>
        <v>0</v>
      </c>
      <c r="CQX94" s="7">
        <f t="shared" si="38"/>
        <v>0</v>
      </c>
      <c r="CQY94" s="7">
        <f t="shared" si="38"/>
        <v>0</v>
      </c>
      <c r="CQZ94" s="7">
        <f t="shared" si="38"/>
        <v>0</v>
      </c>
      <c r="CRA94" s="7">
        <f t="shared" si="38"/>
        <v>0</v>
      </c>
      <c r="CRB94" s="7">
        <f t="shared" si="38"/>
        <v>0</v>
      </c>
      <c r="CRC94" s="7">
        <f t="shared" si="38"/>
        <v>0</v>
      </c>
      <c r="CRD94" s="7">
        <f t="shared" si="38"/>
        <v>0</v>
      </c>
      <c r="CRE94" s="7">
        <f t="shared" si="38"/>
        <v>0</v>
      </c>
      <c r="CRF94" s="7">
        <f t="shared" si="38"/>
        <v>0</v>
      </c>
      <c r="CRG94" s="7">
        <f t="shared" si="38"/>
        <v>0</v>
      </c>
      <c r="CRH94" s="7">
        <f t="shared" si="38"/>
        <v>0</v>
      </c>
      <c r="CRI94" s="7">
        <f t="shared" si="38"/>
        <v>0</v>
      </c>
      <c r="CRJ94" s="7">
        <f t="shared" si="38"/>
        <v>0</v>
      </c>
      <c r="CRK94" s="7">
        <f t="shared" si="38"/>
        <v>0</v>
      </c>
      <c r="CRL94" s="7">
        <f t="shared" si="38"/>
        <v>0</v>
      </c>
      <c r="CRM94" s="7">
        <f t="shared" si="38"/>
        <v>0</v>
      </c>
      <c r="CRN94" s="7">
        <f t="shared" si="38"/>
        <v>0</v>
      </c>
      <c r="CRO94" s="7">
        <f t="shared" si="38"/>
        <v>0</v>
      </c>
      <c r="CRP94" s="7">
        <f t="shared" si="38"/>
        <v>0</v>
      </c>
      <c r="CRQ94" s="7">
        <f t="shared" si="38"/>
        <v>0</v>
      </c>
      <c r="CRR94" s="7">
        <f t="shared" si="38"/>
        <v>0</v>
      </c>
      <c r="CRS94" s="7">
        <f t="shared" si="38"/>
        <v>0</v>
      </c>
      <c r="CRT94" s="7">
        <f t="shared" si="38"/>
        <v>0</v>
      </c>
      <c r="CRU94" s="7">
        <f t="shared" si="38"/>
        <v>0</v>
      </c>
      <c r="CRV94" s="7">
        <f t="shared" si="38"/>
        <v>0</v>
      </c>
      <c r="CRW94" s="7">
        <f t="shared" si="38"/>
        <v>0</v>
      </c>
      <c r="CRX94" s="7">
        <f t="shared" si="38"/>
        <v>0</v>
      </c>
      <c r="CRY94" s="7">
        <f t="shared" si="38"/>
        <v>0</v>
      </c>
      <c r="CRZ94" s="7">
        <f t="shared" si="38"/>
        <v>0</v>
      </c>
      <c r="CSA94" s="7">
        <f t="shared" si="38"/>
        <v>0</v>
      </c>
      <c r="CSB94" s="7">
        <f t="shared" si="38"/>
        <v>0</v>
      </c>
      <c r="CSC94" s="7">
        <f t="shared" si="38"/>
        <v>0</v>
      </c>
      <c r="CSD94" s="7">
        <f t="shared" si="38"/>
        <v>0</v>
      </c>
      <c r="CSE94" s="7">
        <f t="shared" si="38"/>
        <v>0</v>
      </c>
      <c r="CSF94" s="7">
        <f t="shared" si="38"/>
        <v>0</v>
      </c>
      <c r="CSG94" s="7">
        <f t="shared" si="38"/>
        <v>0</v>
      </c>
      <c r="CSH94" s="7">
        <f t="shared" si="38"/>
        <v>0</v>
      </c>
      <c r="CSI94" s="7">
        <f t="shared" si="38"/>
        <v>0</v>
      </c>
      <c r="CSJ94" s="7">
        <f t="shared" si="38"/>
        <v>0</v>
      </c>
      <c r="CSK94" s="7">
        <f t="shared" si="38"/>
        <v>0</v>
      </c>
      <c r="CSL94" s="7">
        <f t="shared" si="38"/>
        <v>0</v>
      </c>
      <c r="CSM94" s="7">
        <f t="shared" si="38"/>
        <v>0</v>
      </c>
      <c r="CSN94" s="7">
        <f t="shared" ref="CSN94:CUY94" si="39" xml:space="preserve"> CSN84</f>
        <v>0</v>
      </c>
      <c r="CSO94" s="7">
        <f t="shared" si="39"/>
        <v>0</v>
      </c>
      <c r="CSP94" s="7">
        <f t="shared" si="39"/>
        <v>0</v>
      </c>
      <c r="CSQ94" s="7">
        <f t="shared" si="39"/>
        <v>0</v>
      </c>
      <c r="CSR94" s="7">
        <f t="shared" si="39"/>
        <v>0</v>
      </c>
      <c r="CSS94" s="7">
        <f t="shared" si="39"/>
        <v>0</v>
      </c>
      <c r="CST94" s="7">
        <f t="shared" si="39"/>
        <v>0</v>
      </c>
      <c r="CSU94" s="7">
        <f t="shared" si="39"/>
        <v>0</v>
      </c>
      <c r="CSV94" s="7">
        <f t="shared" si="39"/>
        <v>0</v>
      </c>
      <c r="CSW94" s="7">
        <f t="shared" si="39"/>
        <v>0</v>
      </c>
      <c r="CSX94" s="7">
        <f t="shared" si="39"/>
        <v>0</v>
      </c>
      <c r="CSY94" s="7">
        <f t="shared" si="39"/>
        <v>0</v>
      </c>
      <c r="CSZ94" s="7">
        <f t="shared" si="39"/>
        <v>0</v>
      </c>
      <c r="CTA94" s="7">
        <f t="shared" si="39"/>
        <v>0</v>
      </c>
      <c r="CTB94" s="7">
        <f t="shared" si="39"/>
        <v>0</v>
      </c>
      <c r="CTC94" s="7">
        <f t="shared" si="39"/>
        <v>0</v>
      </c>
      <c r="CTD94" s="7">
        <f t="shared" si="39"/>
        <v>0</v>
      </c>
      <c r="CTE94" s="7">
        <f t="shared" si="39"/>
        <v>0</v>
      </c>
      <c r="CTF94" s="7">
        <f t="shared" si="39"/>
        <v>0</v>
      </c>
      <c r="CTG94" s="7">
        <f t="shared" si="39"/>
        <v>0</v>
      </c>
      <c r="CTH94" s="7">
        <f t="shared" si="39"/>
        <v>0</v>
      </c>
      <c r="CTI94" s="7">
        <f t="shared" si="39"/>
        <v>0</v>
      </c>
      <c r="CTJ94" s="7">
        <f t="shared" si="39"/>
        <v>0</v>
      </c>
      <c r="CTK94" s="7">
        <f t="shared" si="39"/>
        <v>0</v>
      </c>
      <c r="CTL94" s="7">
        <f t="shared" si="39"/>
        <v>0</v>
      </c>
      <c r="CTM94" s="7">
        <f t="shared" si="39"/>
        <v>0</v>
      </c>
      <c r="CTN94" s="7">
        <f t="shared" si="39"/>
        <v>0</v>
      </c>
      <c r="CTO94" s="7">
        <f t="shared" si="39"/>
        <v>0</v>
      </c>
      <c r="CTP94" s="7">
        <f t="shared" si="39"/>
        <v>0</v>
      </c>
      <c r="CTQ94" s="7">
        <f t="shared" si="39"/>
        <v>0</v>
      </c>
      <c r="CTR94" s="7">
        <f t="shared" si="39"/>
        <v>0</v>
      </c>
      <c r="CTS94" s="7">
        <f t="shared" si="39"/>
        <v>0</v>
      </c>
      <c r="CTT94" s="7">
        <f t="shared" si="39"/>
        <v>0</v>
      </c>
      <c r="CTU94" s="7">
        <f t="shared" si="39"/>
        <v>0</v>
      </c>
      <c r="CTV94" s="7">
        <f t="shared" si="39"/>
        <v>0</v>
      </c>
      <c r="CTW94" s="7">
        <f t="shared" si="39"/>
        <v>0</v>
      </c>
      <c r="CTX94" s="7">
        <f t="shared" si="39"/>
        <v>0</v>
      </c>
      <c r="CTY94" s="7">
        <f t="shared" si="39"/>
        <v>0</v>
      </c>
      <c r="CTZ94" s="7">
        <f t="shared" si="39"/>
        <v>0</v>
      </c>
      <c r="CUA94" s="7">
        <f t="shared" si="39"/>
        <v>0</v>
      </c>
      <c r="CUB94" s="7">
        <f t="shared" si="39"/>
        <v>0</v>
      </c>
      <c r="CUC94" s="7">
        <f t="shared" si="39"/>
        <v>0</v>
      </c>
      <c r="CUD94" s="7">
        <f t="shared" si="39"/>
        <v>0</v>
      </c>
      <c r="CUE94" s="7">
        <f t="shared" si="39"/>
        <v>0</v>
      </c>
      <c r="CUF94" s="7">
        <f t="shared" si="39"/>
        <v>0</v>
      </c>
      <c r="CUG94" s="7">
        <f t="shared" si="39"/>
        <v>0</v>
      </c>
      <c r="CUH94" s="7">
        <f t="shared" si="39"/>
        <v>0</v>
      </c>
      <c r="CUI94" s="7">
        <f t="shared" si="39"/>
        <v>0</v>
      </c>
      <c r="CUJ94" s="7">
        <f t="shared" si="39"/>
        <v>0</v>
      </c>
      <c r="CUK94" s="7">
        <f t="shared" si="39"/>
        <v>0</v>
      </c>
      <c r="CUL94" s="7">
        <f t="shared" si="39"/>
        <v>0</v>
      </c>
      <c r="CUM94" s="7">
        <f t="shared" si="39"/>
        <v>0</v>
      </c>
      <c r="CUN94" s="7">
        <f t="shared" si="39"/>
        <v>0</v>
      </c>
      <c r="CUO94" s="7">
        <f t="shared" si="39"/>
        <v>0</v>
      </c>
      <c r="CUP94" s="7">
        <f t="shared" si="39"/>
        <v>0</v>
      </c>
      <c r="CUQ94" s="7">
        <f t="shared" si="39"/>
        <v>0</v>
      </c>
      <c r="CUR94" s="7">
        <f t="shared" si="39"/>
        <v>0</v>
      </c>
      <c r="CUS94" s="7">
        <f t="shared" si="39"/>
        <v>0</v>
      </c>
      <c r="CUT94" s="7">
        <f t="shared" si="39"/>
        <v>0</v>
      </c>
      <c r="CUU94" s="7">
        <f t="shared" si="39"/>
        <v>0</v>
      </c>
      <c r="CUV94" s="7">
        <f t="shared" si="39"/>
        <v>0</v>
      </c>
      <c r="CUW94" s="7">
        <f t="shared" si="39"/>
        <v>0</v>
      </c>
      <c r="CUX94" s="7">
        <f t="shared" si="39"/>
        <v>0</v>
      </c>
      <c r="CUY94" s="7">
        <f t="shared" si="39"/>
        <v>0</v>
      </c>
      <c r="CUZ94" s="7">
        <f t="shared" ref="CUZ94:CXK94" si="40" xml:space="preserve"> CUZ84</f>
        <v>0</v>
      </c>
      <c r="CVA94" s="7">
        <f t="shared" si="40"/>
        <v>0</v>
      </c>
      <c r="CVB94" s="7">
        <f t="shared" si="40"/>
        <v>0</v>
      </c>
      <c r="CVC94" s="7">
        <f t="shared" si="40"/>
        <v>0</v>
      </c>
      <c r="CVD94" s="7">
        <f t="shared" si="40"/>
        <v>0</v>
      </c>
      <c r="CVE94" s="7">
        <f t="shared" si="40"/>
        <v>0</v>
      </c>
      <c r="CVF94" s="7">
        <f t="shared" si="40"/>
        <v>0</v>
      </c>
      <c r="CVG94" s="7">
        <f t="shared" si="40"/>
        <v>0</v>
      </c>
      <c r="CVH94" s="7">
        <f t="shared" si="40"/>
        <v>0</v>
      </c>
      <c r="CVI94" s="7">
        <f t="shared" si="40"/>
        <v>0</v>
      </c>
      <c r="CVJ94" s="7">
        <f t="shared" si="40"/>
        <v>0</v>
      </c>
      <c r="CVK94" s="7">
        <f t="shared" si="40"/>
        <v>0</v>
      </c>
      <c r="CVL94" s="7">
        <f t="shared" si="40"/>
        <v>0</v>
      </c>
      <c r="CVM94" s="7">
        <f t="shared" si="40"/>
        <v>0</v>
      </c>
      <c r="CVN94" s="7">
        <f t="shared" si="40"/>
        <v>0</v>
      </c>
      <c r="CVO94" s="7">
        <f t="shared" si="40"/>
        <v>0</v>
      </c>
      <c r="CVP94" s="7">
        <f t="shared" si="40"/>
        <v>0</v>
      </c>
      <c r="CVQ94" s="7">
        <f t="shared" si="40"/>
        <v>0</v>
      </c>
      <c r="CVR94" s="7">
        <f t="shared" si="40"/>
        <v>0</v>
      </c>
      <c r="CVS94" s="7">
        <f t="shared" si="40"/>
        <v>0</v>
      </c>
      <c r="CVT94" s="7">
        <f t="shared" si="40"/>
        <v>0</v>
      </c>
      <c r="CVU94" s="7">
        <f t="shared" si="40"/>
        <v>0</v>
      </c>
      <c r="CVV94" s="7">
        <f t="shared" si="40"/>
        <v>0</v>
      </c>
      <c r="CVW94" s="7">
        <f t="shared" si="40"/>
        <v>0</v>
      </c>
      <c r="CVX94" s="7">
        <f t="shared" si="40"/>
        <v>0</v>
      </c>
      <c r="CVY94" s="7">
        <f t="shared" si="40"/>
        <v>0</v>
      </c>
      <c r="CVZ94" s="7">
        <f t="shared" si="40"/>
        <v>0</v>
      </c>
      <c r="CWA94" s="7">
        <f t="shared" si="40"/>
        <v>0</v>
      </c>
      <c r="CWB94" s="7">
        <f t="shared" si="40"/>
        <v>0</v>
      </c>
      <c r="CWC94" s="7">
        <f t="shared" si="40"/>
        <v>0</v>
      </c>
      <c r="CWD94" s="7">
        <f t="shared" si="40"/>
        <v>0</v>
      </c>
      <c r="CWE94" s="7">
        <f t="shared" si="40"/>
        <v>0</v>
      </c>
      <c r="CWF94" s="7">
        <f t="shared" si="40"/>
        <v>0</v>
      </c>
      <c r="CWG94" s="7">
        <f t="shared" si="40"/>
        <v>0</v>
      </c>
      <c r="CWH94" s="7">
        <f t="shared" si="40"/>
        <v>0</v>
      </c>
      <c r="CWI94" s="7">
        <f t="shared" si="40"/>
        <v>0</v>
      </c>
      <c r="CWJ94" s="7">
        <f t="shared" si="40"/>
        <v>0</v>
      </c>
      <c r="CWK94" s="7">
        <f t="shared" si="40"/>
        <v>0</v>
      </c>
      <c r="CWL94" s="7">
        <f t="shared" si="40"/>
        <v>0</v>
      </c>
      <c r="CWM94" s="7">
        <f t="shared" si="40"/>
        <v>0</v>
      </c>
      <c r="CWN94" s="7">
        <f t="shared" si="40"/>
        <v>0</v>
      </c>
      <c r="CWO94" s="7">
        <f t="shared" si="40"/>
        <v>0</v>
      </c>
      <c r="CWP94" s="7">
        <f t="shared" si="40"/>
        <v>0</v>
      </c>
      <c r="CWQ94" s="7">
        <f t="shared" si="40"/>
        <v>0</v>
      </c>
      <c r="CWR94" s="7">
        <f t="shared" si="40"/>
        <v>0</v>
      </c>
      <c r="CWS94" s="7">
        <f t="shared" si="40"/>
        <v>0</v>
      </c>
      <c r="CWT94" s="7">
        <f t="shared" si="40"/>
        <v>0</v>
      </c>
      <c r="CWU94" s="7">
        <f t="shared" si="40"/>
        <v>0</v>
      </c>
      <c r="CWV94" s="7">
        <f t="shared" si="40"/>
        <v>0</v>
      </c>
      <c r="CWW94" s="7">
        <f t="shared" si="40"/>
        <v>0</v>
      </c>
      <c r="CWX94" s="7">
        <f t="shared" si="40"/>
        <v>0</v>
      </c>
      <c r="CWY94" s="7">
        <f t="shared" si="40"/>
        <v>0</v>
      </c>
      <c r="CWZ94" s="7">
        <f t="shared" si="40"/>
        <v>0</v>
      </c>
      <c r="CXA94" s="7">
        <f t="shared" si="40"/>
        <v>0</v>
      </c>
      <c r="CXB94" s="7">
        <f t="shared" si="40"/>
        <v>0</v>
      </c>
      <c r="CXC94" s="7">
        <f t="shared" si="40"/>
        <v>0</v>
      </c>
      <c r="CXD94" s="7">
        <f t="shared" si="40"/>
        <v>0</v>
      </c>
      <c r="CXE94" s="7">
        <f t="shared" si="40"/>
        <v>0</v>
      </c>
      <c r="CXF94" s="7">
        <f t="shared" si="40"/>
        <v>0</v>
      </c>
      <c r="CXG94" s="7">
        <f t="shared" si="40"/>
        <v>0</v>
      </c>
      <c r="CXH94" s="7">
        <f t="shared" si="40"/>
        <v>0</v>
      </c>
      <c r="CXI94" s="7">
        <f t="shared" si="40"/>
        <v>0</v>
      </c>
      <c r="CXJ94" s="7">
        <f t="shared" si="40"/>
        <v>0</v>
      </c>
      <c r="CXK94" s="7">
        <f t="shared" si="40"/>
        <v>0</v>
      </c>
      <c r="CXL94" s="7">
        <f t="shared" ref="CXL94:CZW94" si="41" xml:space="preserve"> CXL84</f>
        <v>0</v>
      </c>
      <c r="CXM94" s="7">
        <f t="shared" si="41"/>
        <v>0</v>
      </c>
      <c r="CXN94" s="7">
        <f t="shared" si="41"/>
        <v>0</v>
      </c>
      <c r="CXO94" s="7">
        <f t="shared" si="41"/>
        <v>0</v>
      </c>
      <c r="CXP94" s="7">
        <f t="shared" si="41"/>
        <v>0</v>
      </c>
      <c r="CXQ94" s="7">
        <f t="shared" si="41"/>
        <v>0</v>
      </c>
      <c r="CXR94" s="7">
        <f t="shared" si="41"/>
        <v>0</v>
      </c>
      <c r="CXS94" s="7">
        <f t="shared" si="41"/>
        <v>0</v>
      </c>
      <c r="CXT94" s="7">
        <f t="shared" si="41"/>
        <v>0</v>
      </c>
      <c r="CXU94" s="7">
        <f t="shared" si="41"/>
        <v>0</v>
      </c>
      <c r="CXV94" s="7">
        <f t="shared" si="41"/>
        <v>0</v>
      </c>
      <c r="CXW94" s="7">
        <f t="shared" si="41"/>
        <v>0</v>
      </c>
      <c r="CXX94" s="7">
        <f t="shared" si="41"/>
        <v>0</v>
      </c>
      <c r="CXY94" s="7">
        <f t="shared" si="41"/>
        <v>0</v>
      </c>
      <c r="CXZ94" s="7">
        <f t="shared" si="41"/>
        <v>0</v>
      </c>
      <c r="CYA94" s="7">
        <f t="shared" si="41"/>
        <v>0</v>
      </c>
      <c r="CYB94" s="7">
        <f t="shared" si="41"/>
        <v>0</v>
      </c>
      <c r="CYC94" s="7">
        <f t="shared" si="41"/>
        <v>0</v>
      </c>
      <c r="CYD94" s="7">
        <f t="shared" si="41"/>
        <v>0</v>
      </c>
      <c r="CYE94" s="7">
        <f t="shared" si="41"/>
        <v>0</v>
      </c>
      <c r="CYF94" s="7">
        <f t="shared" si="41"/>
        <v>0</v>
      </c>
      <c r="CYG94" s="7">
        <f t="shared" si="41"/>
        <v>0</v>
      </c>
      <c r="CYH94" s="7">
        <f t="shared" si="41"/>
        <v>0</v>
      </c>
      <c r="CYI94" s="7">
        <f t="shared" si="41"/>
        <v>0</v>
      </c>
      <c r="CYJ94" s="7">
        <f t="shared" si="41"/>
        <v>0</v>
      </c>
      <c r="CYK94" s="7">
        <f t="shared" si="41"/>
        <v>0</v>
      </c>
      <c r="CYL94" s="7">
        <f t="shared" si="41"/>
        <v>0</v>
      </c>
      <c r="CYM94" s="7">
        <f t="shared" si="41"/>
        <v>0</v>
      </c>
      <c r="CYN94" s="7">
        <f t="shared" si="41"/>
        <v>0</v>
      </c>
      <c r="CYO94" s="7">
        <f t="shared" si="41"/>
        <v>0</v>
      </c>
      <c r="CYP94" s="7">
        <f t="shared" si="41"/>
        <v>0</v>
      </c>
      <c r="CYQ94" s="7">
        <f t="shared" si="41"/>
        <v>0</v>
      </c>
      <c r="CYR94" s="7">
        <f t="shared" si="41"/>
        <v>0</v>
      </c>
      <c r="CYS94" s="7">
        <f t="shared" si="41"/>
        <v>0</v>
      </c>
      <c r="CYT94" s="7">
        <f t="shared" si="41"/>
        <v>0</v>
      </c>
      <c r="CYU94" s="7">
        <f t="shared" si="41"/>
        <v>0</v>
      </c>
      <c r="CYV94" s="7">
        <f t="shared" si="41"/>
        <v>0</v>
      </c>
      <c r="CYW94" s="7">
        <f t="shared" si="41"/>
        <v>0</v>
      </c>
      <c r="CYX94" s="7">
        <f t="shared" si="41"/>
        <v>0</v>
      </c>
      <c r="CYY94" s="7">
        <f t="shared" si="41"/>
        <v>0</v>
      </c>
      <c r="CYZ94" s="7">
        <f t="shared" si="41"/>
        <v>0</v>
      </c>
      <c r="CZA94" s="7">
        <f t="shared" si="41"/>
        <v>0</v>
      </c>
      <c r="CZB94" s="7">
        <f t="shared" si="41"/>
        <v>0</v>
      </c>
      <c r="CZC94" s="7">
        <f t="shared" si="41"/>
        <v>0</v>
      </c>
      <c r="CZD94" s="7">
        <f t="shared" si="41"/>
        <v>0</v>
      </c>
      <c r="CZE94" s="7">
        <f t="shared" si="41"/>
        <v>0</v>
      </c>
      <c r="CZF94" s="7">
        <f t="shared" si="41"/>
        <v>0</v>
      </c>
      <c r="CZG94" s="7">
        <f t="shared" si="41"/>
        <v>0</v>
      </c>
      <c r="CZH94" s="7">
        <f t="shared" si="41"/>
        <v>0</v>
      </c>
      <c r="CZI94" s="7">
        <f t="shared" si="41"/>
        <v>0</v>
      </c>
      <c r="CZJ94" s="7">
        <f t="shared" si="41"/>
        <v>0</v>
      </c>
      <c r="CZK94" s="7">
        <f t="shared" si="41"/>
        <v>0</v>
      </c>
      <c r="CZL94" s="7">
        <f t="shared" si="41"/>
        <v>0</v>
      </c>
      <c r="CZM94" s="7">
        <f t="shared" si="41"/>
        <v>0</v>
      </c>
      <c r="CZN94" s="7">
        <f t="shared" si="41"/>
        <v>0</v>
      </c>
      <c r="CZO94" s="7">
        <f t="shared" si="41"/>
        <v>0</v>
      </c>
      <c r="CZP94" s="7">
        <f t="shared" si="41"/>
        <v>0</v>
      </c>
      <c r="CZQ94" s="7">
        <f t="shared" si="41"/>
        <v>0</v>
      </c>
      <c r="CZR94" s="7">
        <f t="shared" si="41"/>
        <v>0</v>
      </c>
      <c r="CZS94" s="7">
        <f t="shared" si="41"/>
        <v>0</v>
      </c>
      <c r="CZT94" s="7">
        <f t="shared" si="41"/>
        <v>0</v>
      </c>
      <c r="CZU94" s="7">
        <f t="shared" si="41"/>
        <v>0</v>
      </c>
      <c r="CZV94" s="7">
        <f t="shared" si="41"/>
        <v>0</v>
      </c>
      <c r="CZW94" s="7">
        <f t="shared" si="41"/>
        <v>0</v>
      </c>
      <c r="CZX94" s="7">
        <f t="shared" ref="CZX94:DCI94" si="42" xml:space="preserve"> CZX84</f>
        <v>0</v>
      </c>
      <c r="CZY94" s="7">
        <f t="shared" si="42"/>
        <v>0</v>
      </c>
      <c r="CZZ94" s="7">
        <f t="shared" si="42"/>
        <v>0</v>
      </c>
      <c r="DAA94" s="7">
        <f t="shared" si="42"/>
        <v>0</v>
      </c>
      <c r="DAB94" s="7">
        <f t="shared" si="42"/>
        <v>0</v>
      </c>
      <c r="DAC94" s="7">
        <f t="shared" si="42"/>
        <v>0</v>
      </c>
      <c r="DAD94" s="7">
        <f t="shared" si="42"/>
        <v>0</v>
      </c>
      <c r="DAE94" s="7">
        <f t="shared" si="42"/>
        <v>0</v>
      </c>
      <c r="DAF94" s="7">
        <f t="shared" si="42"/>
        <v>0</v>
      </c>
      <c r="DAG94" s="7">
        <f t="shared" si="42"/>
        <v>0</v>
      </c>
      <c r="DAH94" s="7">
        <f t="shared" si="42"/>
        <v>0</v>
      </c>
      <c r="DAI94" s="7">
        <f t="shared" si="42"/>
        <v>0</v>
      </c>
      <c r="DAJ94" s="7">
        <f t="shared" si="42"/>
        <v>0</v>
      </c>
      <c r="DAK94" s="7">
        <f t="shared" si="42"/>
        <v>0</v>
      </c>
      <c r="DAL94" s="7">
        <f t="shared" si="42"/>
        <v>0</v>
      </c>
      <c r="DAM94" s="7">
        <f t="shared" si="42"/>
        <v>0</v>
      </c>
      <c r="DAN94" s="7">
        <f t="shared" si="42"/>
        <v>0</v>
      </c>
      <c r="DAO94" s="7">
        <f t="shared" si="42"/>
        <v>0</v>
      </c>
      <c r="DAP94" s="7">
        <f t="shared" si="42"/>
        <v>0</v>
      </c>
      <c r="DAQ94" s="7">
        <f t="shared" si="42"/>
        <v>0</v>
      </c>
      <c r="DAR94" s="7">
        <f t="shared" si="42"/>
        <v>0</v>
      </c>
      <c r="DAS94" s="7">
        <f t="shared" si="42"/>
        <v>0</v>
      </c>
      <c r="DAT94" s="7">
        <f t="shared" si="42"/>
        <v>0</v>
      </c>
      <c r="DAU94" s="7">
        <f t="shared" si="42"/>
        <v>0</v>
      </c>
      <c r="DAV94" s="7">
        <f t="shared" si="42"/>
        <v>0</v>
      </c>
      <c r="DAW94" s="7">
        <f t="shared" si="42"/>
        <v>0</v>
      </c>
      <c r="DAX94" s="7">
        <f t="shared" si="42"/>
        <v>0</v>
      </c>
      <c r="DAY94" s="7">
        <f t="shared" si="42"/>
        <v>0</v>
      </c>
      <c r="DAZ94" s="7">
        <f t="shared" si="42"/>
        <v>0</v>
      </c>
      <c r="DBA94" s="7">
        <f t="shared" si="42"/>
        <v>0</v>
      </c>
      <c r="DBB94" s="7">
        <f t="shared" si="42"/>
        <v>0</v>
      </c>
      <c r="DBC94" s="7">
        <f t="shared" si="42"/>
        <v>0</v>
      </c>
      <c r="DBD94" s="7">
        <f t="shared" si="42"/>
        <v>0</v>
      </c>
      <c r="DBE94" s="7">
        <f t="shared" si="42"/>
        <v>0</v>
      </c>
      <c r="DBF94" s="7">
        <f t="shared" si="42"/>
        <v>0</v>
      </c>
      <c r="DBG94" s="7">
        <f t="shared" si="42"/>
        <v>0</v>
      </c>
      <c r="DBH94" s="7">
        <f t="shared" si="42"/>
        <v>0</v>
      </c>
      <c r="DBI94" s="7">
        <f t="shared" si="42"/>
        <v>0</v>
      </c>
      <c r="DBJ94" s="7">
        <f t="shared" si="42"/>
        <v>0</v>
      </c>
      <c r="DBK94" s="7">
        <f t="shared" si="42"/>
        <v>0</v>
      </c>
      <c r="DBL94" s="7">
        <f t="shared" si="42"/>
        <v>0</v>
      </c>
      <c r="DBM94" s="7">
        <f t="shared" si="42"/>
        <v>0</v>
      </c>
      <c r="DBN94" s="7">
        <f t="shared" si="42"/>
        <v>0</v>
      </c>
      <c r="DBO94" s="7">
        <f t="shared" si="42"/>
        <v>0</v>
      </c>
      <c r="DBP94" s="7">
        <f t="shared" si="42"/>
        <v>0</v>
      </c>
      <c r="DBQ94" s="7">
        <f t="shared" si="42"/>
        <v>0</v>
      </c>
      <c r="DBR94" s="7">
        <f t="shared" si="42"/>
        <v>0</v>
      </c>
      <c r="DBS94" s="7">
        <f t="shared" si="42"/>
        <v>0</v>
      </c>
      <c r="DBT94" s="7">
        <f t="shared" si="42"/>
        <v>0</v>
      </c>
      <c r="DBU94" s="7">
        <f t="shared" si="42"/>
        <v>0</v>
      </c>
      <c r="DBV94" s="7">
        <f t="shared" si="42"/>
        <v>0</v>
      </c>
      <c r="DBW94" s="7">
        <f t="shared" si="42"/>
        <v>0</v>
      </c>
      <c r="DBX94" s="7">
        <f t="shared" si="42"/>
        <v>0</v>
      </c>
      <c r="DBY94" s="7">
        <f t="shared" si="42"/>
        <v>0</v>
      </c>
      <c r="DBZ94" s="7">
        <f t="shared" si="42"/>
        <v>0</v>
      </c>
      <c r="DCA94" s="7">
        <f t="shared" si="42"/>
        <v>0</v>
      </c>
      <c r="DCB94" s="7">
        <f t="shared" si="42"/>
        <v>0</v>
      </c>
      <c r="DCC94" s="7">
        <f t="shared" si="42"/>
        <v>0</v>
      </c>
      <c r="DCD94" s="7">
        <f t="shared" si="42"/>
        <v>0</v>
      </c>
      <c r="DCE94" s="7">
        <f t="shared" si="42"/>
        <v>0</v>
      </c>
      <c r="DCF94" s="7">
        <f t="shared" si="42"/>
        <v>0</v>
      </c>
      <c r="DCG94" s="7">
        <f t="shared" si="42"/>
        <v>0</v>
      </c>
      <c r="DCH94" s="7">
        <f t="shared" si="42"/>
        <v>0</v>
      </c>
      <c r="DCI94" s="7">
        <f t="shared" si="42"/>
        <v>0</v>
      </c>
      <c r="DCJ94" s="7">
        <f t="shared" ref="DCJ94:DEU94" si="43" xml:space="preserve"> DCJ84</f>
        <v>0</v>
      </c>
      <c r="DCK94" s="7">
        <f t="shared" si="43"/>
        <v>0</v>
      </c>
      <c r="DCL94" s="7">
        <f t="shared" si="43"/>
        <v>0</v>
      </c>
      <c r="DCM94" s="7">
        <f t="shared" si="43"/>
        <v>0</v>
      </c>
      <c r="DCN94" s="7">
        <f t="shared" si="43"/>
        <v>0</v>
      </c>
      <c r="DCO94" s="7">
        <f t="shared" si="43"/>
        <v>0</v>
      </c>
      <c r="DCP94" s="7">
        <f t="shared" si="43"/>
        <v>0</v>
      </c>
      <c r="DCQ94" s="7">
        <f t="shared" si="43"/>
        <v>0</v>
      </c>
      <c r="DCR94" s="7">
        <f t="shared" si="43"/>
        <v>0</v>
      </c>
      <c r="DCS94" s="7">
        <f t="shared" si="43"/>
        <v>0</v>
      </c>
      <c r="DCT94" s="7">
        <f t="shared" si="43"/>
        <v>0</v>
      </c>
      <c r="DCU94" s="7">
        <f t="shared" si="43"/>
        <v>0</v>
      </c>
      <c r="DCV94" s="7">
        <f t="shared" si="43"/>
        <v>0</v>
      </c>
      <c r="DCW94" s="7">
        <f t="shared" si="43"/>
        <v>0</v>
      </c>
      <c r="DCX94" s="7">
        <f t="shared" si="43"/>
        <v>0</v>
      </c>
      <c r="DCY94" s="7">
        <f t="shared" si="43"/>
        <v>0</v>
      </c>
      <c r="DCZ94" s="7">
        <f t="shared" si="43"/>
        <v>0</v>
      </c>
      <c r="DDA94" s="7">
        <f t="shared" si="43"/>
        <v>0</v>
      </c>
      <c r="DDB94" s="7">
        <f t="shared" si="43"/>
        <v>0</v>
      </c>
      <c r="DDC94" s="7">
        <f t="shared" si="43"/>
        <v>0</v>
      </c>
      <c r="DDD94" s="7">
        <f t="shared" si="43"/>
        <v>0</v>
      </c>
      <c r="DDE94" s="7">
        <f t="shared" si="43"/>
        <v>0</v>
      </c>
      <c r="DDF94" s="7">
        <f t="shared" si="43"/>
        <v>0</v>
      </c>
      <c r="DDG94" s="7">
        <f t="shared" si="43"/>
        <v>0</v>
      </c>
      <c r="DDH94" s="7">
        <f t="shared" si="43"/>
        <v>0</v>
      </c>
      <c r="DDI94" s="7">
        <f t="shared" si="43"/>
        <v>0</v>
      </c>
      <c r="DDJ94" s="7">
        <f t="shared" si="43"/>
        <v>0</v>
      </c>
      <c r="DDK94" s="7">
        <f t="shared" si="43"/>
        <v>0</v>
      </c>
      <c r="DDL94" s="7">
        <f t="shared" si="43"/>
        <v>0</v>
      </c>
      <c r="DDM94" s="7">
        <f t="shared" si="43"/>
        <v>0</v>
      </c>
      <c r="DDN94" s="7">
        <f t="shared" si="43"/>
        <v>0</v>
      </c>
      <c r="DDO94" s="7">
        <f t="shared" si="43"/>
        <v>0</v>
      </c>
      <c r="DDP94" s="7">
        <f t="shared" si="43"/>
        <v>0</v>
      </c>
      <c r="DDQ94" s="7">
        <f t="shared" si="43"/>
        <v>0</v>
      </c>
      <c r="DDR94" s="7">
        <f t="shared" si="43"/>
        <v>0</v>
      </c>
      <c r="DDS94" s="7">
        <f t="shared" si="43"/>
        <v>0</v>
      </c>
      <c r="DDT94" s="7">
        <f t="shared" si="43"/>
        <v>0</v>
      </c>
      <c r="DDU94" s="7">
        <f t="shared" si="43"/>
        <v>0</v>
      </c>
      <c r="DDV94" s="7">
        <f t="shared" si="43"/>
        <v>0</v>
      </c>
      <c r="DDW94" s="7">
        <f t="shared" si="43"/>
        <v>0</v>
      </c>
      <c r="DDX94" s="7">
        <f t="shared" si="43"/>
        <v>0</v>
      </c>
      <c r="DDY94" s="7">
        <f t="shared" si="43"/>
        <v>0</v>
      </c>
      <c r="DDZ94" s="7">
        <f t="shared" si="43"/>
        <v>0</v>
      </c>
      <c r="DEA94" s="7">
        <f t="shared" si="43"/>
        <v>0</v>
      </c>
      <c r="DEB94" s="7">
        <f t="shared" si="43"/>
        <v>0</v>
      </c>
      <c r="DEC94" s="7">
        <f t="shared" si="43"/>
        <v>0</v>
      </c>
      <c r="DED94" s="7">
        <f t="shared" si="43"/>
        <v>0</v>
      </c>
      <c r="DEE94" s="7">
        <f t="shared" si="43"/>
        <v>0</v>
      </c>
      <c r="DEF94" s="7">
        <f t="shared" si="43"/>
        <v>0</v>
      </c>
      <c r="DEG94" s="7">
        <f t="shared" si="43"/>
        <v>0</v>
      </c>
      <c r="DEH94" s="7">
        <f t="shared" si="43"/>
        <v>0</v>
      </c>
      <c r="DEI94" s="7">
        <f t="shared" si="43"/>
        <v>0</v>
      </c>
      <c r="DEJ94" s="7">
        <f t="shared" si="43"/>
        <v>0</v>
      </c>
      <c r="DEK94" s="7">
        <f t="shared" si="43"/>
        <v>0</v>
      </c>
      <c r="DEL94" s="7">
        <f t="shared" si="43"/>
        <v>0</v>
      </c>
      <c r="DEM94" s="7">
        <f t="shared" si="43"/>
        <v>0</v>
      </c>
      <c r="DEN94" s="7">
        <f t="shared" si="43"/>
        <v>0</v>
      </c>
      <c r="DEO94" s="7">
        <f t="shared" si="43"/>
        <v>0</v>
      </c>
      <c r="DEP94" s="7">
        <f t="shared" si="43"/>
        <v>0</v>
      </c>
      <c r="DEQ94" s="7">
        <f t="shared" si="43"/>
        <v>0</v>
      </c>
      <c r="DER94" s="7">
        <f t="shared" si="43"/>
        <v>0</v>
      </c>
      <c r="DES94" s="7">
        <f t="shared" si="43"/>
        <v>0</v>
      </c>
      <c r="DET94" s="7">
        <f t="shared" si="43"/>
        <v>0</v>
      </c>
      <c r="DEU94" s="7">
        <f t="shared" si="43"/>
        <v>0</v>
      </c>
      <c r="DEV94" s="7">
        <f t="shared" ref="DEV94:DHG94" si="44" xml:space="preserve"> DEV84</f>
        <v>0</v>
      </c>
      <c r="DEW94" s="7">
        <f t="shared" si="44"/>
        <v>0</v>
      </c>
      <c r="DEX94" s="7">
        <f t="shared" si="44"/>
        <v>0</v>
      </c>
      <c r="DEY94" s="7">
        <f t="shared" si="44"/>
        <v>0</v>
      </c>
      <c r="DEZ94" s="7">
        <f t="shared" si="44"/>
        <v>0</v>
      </c>
      <c r="DFA94" s="7">
        <f t="shared" si="44"/>
        <v>0</v>
      </c>
      <c r="DFB94" s="7">
        <f t="shared" si="44"/>
        <v>0</v>
      </c>
      <c r="DFC94" s="7">
        <f t="shared" si="44"/>
        <v>0</v>
      </c>
      <c r="DFD94" s="7">
        <f t="shared" si="44"/>
        <v>0</v>
      </c>
      <c r="DFE94" s="7">
        <f t="shared" si="44"/>
        <v>0</v>
      </c>
      <c r="DFF94" s="7">
        <f t="shared" si="44"/>
        <v>0</v>
      </c>
      <c r="DFG94" s="7">
        <f t="shared" si="44"/>
        <v>0</v>
      </c>
      <c r="DFH94" s="7">
        <f t="shared" si="44"/>
        <v>0</v>
      </c>
      <c r="DFI94" s="7">
        <f t="shared" si="44"/>
        <v>0</v>
      </c>
      <c r="DFJ94" s="7">
        <f t="shared" si="44"/>
        <v>0</v>
      </c>
      <c r="DFK94" s="7">
        <f t="shared" si="44"/>
        <v>0</v>
      </c>
      <c r="DFL94" s="7">
        <f t="shared" si="44"/>
        <v>0</v>
      </c>
      <c r="DFM94" s="7">
        <f t="shared" si="44"/>
        <v>0</v>
      </c>
      <c r="DFN94" s="7">
        <f t="shared" si="44"/>
        <v>0</v>
      </c>
      <c r="DFO94" s="7">
        <f t="shared" si="44"/>
        <v>0</v>
      </c>
      <c r="DFP94" s="7">
        <f t="shared" si="44"/>
        <v>0</v>
      </c>
      <c r="DFQ94" s="7">
        <f t="shared" si="44"/>
        <v>0</v>
      </c>
      <c r="DFR94" s="7">
        <f t="shared" si="44"/>
        <v>0</v>
      </c>
      <c r="DFS94" s="7">
        <f t="shared" si="44"/>
        <v>0</v>
      </c>
      <c r="DFT94" s="7">
        <f t="shared" si="44"/>
        <v>0</v>
      </c>
      <c r="DFU94" s="7">
        <f t="shared" si="44"/>
        <v>0</v>
      </c>
      <c r="DFV94" s="7">
        <f t="shared" si="44"/>
        <v>0</v>
      </c>
      <c r="DFW94" s="7">
        <f t="shared" si="44"/>
        <v>0</v>
      </c>
      <c r="DFX94" s="7">
        <f t="shared" si="44"/>
        <v>0</v>
      </c>
      <c r="DFY94" s="7">
        <f t="shared" si="44"/>
        <v>0</v>
      </c>
      <c r="DFZ94" s="7">
        <f t="shared" si="44"/>
        <v>0</v>
      </c>
      <c r="DGA94" s="7">
        <f t="shared" si="44"/>
        <v>0</v>
      </c>
      <c r="DGB94" s="7">
        <f t="shared" si="44"/>
        <v>0</v>
      </c>
      <c r="DGC94" s="7">
        <f t="shared" si="44"/>
        <v>0</v>
      </c>
      <c r="DGD94" s="7">
        <f t="shared" si="44"/>
        <v>0</v>
      </c>
      <c r="DGE94" s="7">
        <f t="shared" si="44"/>
        <v>0</v>
      </c>
      <c r="DGF94" s="7">
        <f t="shared" si="44"/>
        <v>0</v>
      </c>
      <c r="DGG94" s="7">
        <f t="shared" si="44"/>
        <v>0</v>
      </c>
      <c r="DGH94" s="7">
        <f t="shared" si="44"/>
        <v>0</v>
      </c>
      <c r="DGI94" s="7">
        <f t="shared" si="44"/>
        <v>0</v>
      </c>
      <c r="DGJ94" s="7">
        <f t="shared" si="44"/>
        <v>0</v>
      </c>
      <c r="DGK94" s="7">
        <f t="shared" si="44"/>
        <v>0</v>
      </c>
      <c r="DGL94" s="7">
        <f t="shared" si="44"/>
        <v>0</v>
      </c>
      <c r="DGM94" s="7">
        <f t="shared" si="44"/>
        <v>0</v>
      </c>
      <c r="DGN94" s="7">
        <f t="shared" si="44"/>
        <v>0</v>
      </c>
      <c r="DGO94" s="7">
        <f t="shared" si="44"/>
        <v>0</v>
      </c>
      <c r="DGP94" s="7">
        <f t="shared" si="44"/>
        <v>0</v>
      </c>
      <c r="DGQ94" s="7">
        <f t="shared" si="44"/>
        <v>0</v>
      </c>
      <c r="DGR94" s="7">
        <f t="shared" si="44"/>
        <v>0</v>
      </c>
      <c r="DGS94" s="7">
        <f t="shared" si="44"/>
        <v>0</v>
      </c>
      <c r="DGT94" s="7">
        <f t="shared" si="44"/>
        <v>0</v>
      </c>
      <c r="DGU94" s="7">
        <f t="shared" si="44"/>
        <v>0</v>
      </c>
      <c r="DGV94" s="7">
        <f t="shared" si="44"/>
        <v>0</v>
      </c>
      <c r="DGW94" s="7">
        <f t="shared" si="44"/>
        <v>0</v>
      </c>
      <c r="DGX94" s="7">
        <f t="shared" si="44"/>
        <v>0</v>
      </c>
      <c r="DGY94" s="7">
        <f t="shared" si="44"/>
        <v>0</v>
      </c>
      <c r="DGZ94" s="7">
        <f t="shared" si="44"/>
        <v>0</v>
      </c>
      <c r="DHA94" s="7">
        <f t="shared" si="44"/>
        <v>0</v>
      </c>
      <c r="DHB94" s="7">
        <f t="shared" si="44"/>
        <v>0</v>
      </c>
      <c r="DHC94" s="7">
        <f t="shared" si="44"/>
        <v>0</v>
      </c>
      <c r="DHD94" s="7">
        <f t="shared" si="44"/>
        <v>0</v>
      </c>
      <c r="DHE94" s="7">
        <f t="shared" si="44"/>
        <v>0</v>
      </c>
      <c r="DHF94" s="7">
        <f t="shared" si="44"/>
        <v>0</v>
      </c>
      <c r="DHG94" s="7">
        <f t="shared" si="44"/>
        <v>0</v>
      </c>
      <c r="DHH94" s="7">
        <f t="shared" ref="DHH94:DJS94" si="45" xml:space="preserve"> DHH84</f>
        <v>0</v>
      </c>
      <c r="DHI94" s="7">
        <f t="shared" si="45"/>
        <v>0</v>
      </c>
      <c r="DHJ94" s="7">
        <f t="shared" si="45"/>
        <v>0</v>
      </c>
      <c r="DHK94" s="7">
        <f t="shared" si="45"/>
        <v>0</v>
      </c>
      <c r="DHL94" s="7">
        <f t="shared" si="45"/>
        <v>0</v>
      </c>
      <c r="DHM94" s="7">
        <f t="shared" si="45"/>
        <v>0</v>
      </c>
      <c r="DHN94" s="7">
        <f t="shared" si="45"/>
        <v>0</v>
      </c>
      <c r="DHO94" s="7">
        <f t="shared" si="45"/>
        <v>0</v>
      </c>
      <c r="DHP94" s="7">
        <f t="shared" si="45"/>
        <v>0</v>
      </c>
      <c r="DHQ94" s="7">
        <f t="shared" si="45"/>
        <v>0</v>
      </c>
      <c r="DHR94" s="7">
        <f t="shared" si="45"/>
        <v>0</v>
      </c>
      <c r="DHS94" s="7">
        <f t="shared" si="45"/>
        <v>0</v>
      </c>
      <c r="DHT94" s="7">
        <f t="shared" si="45"/>
        <v>0</v>
      </c>
      <c r="DHU94" s="7">
        <f t="shared" si="45"/>
        <v>0</v>
      </c>
      <c r="DHV94" s="7">
        <f t="shared" si="45"/>
        <v>0</v>
      </c>
      <c r="DHW94" s="7">
        <f t="shared" si="45"/>
        <v>0</v>
      </c>
      <c r="DHX94" s="7">
        <f t="shared" si="45"/>
        <v>0</v>
      </c>
      <c r="DHY94" s="7">
        <f t="shared" si="45"/>
        <v>0</v>
      </c>
      <c r="DHZ94" s="7">
        <f t="shared" si="45"/>
        <v>0</v>
      </c>
      <c r="DIA94" s="7">
        <f t="shared" si="45"/>
        <v>0</v>
      </c>
      <c r="DIB94" s="7">
        <f t="shared" si="45"/>
        <v>0</v>
      </c>
      <c r="DIC94" s="7">
        <f t="shared" si="45"/>
        <v>0</v>
      </c>
      <c r="DID94" s="7">
        <f t="shared" si="45"/>
        <v>0</v>
      </c>
      <c r="DIE94" s="7">
        <f t="shared" si="45"/>
        <v>0</v>
      </c>
      <c r="DIF94" s="7">
        <f t="shared" si="45"/>
        <v>0</v>
      </c>
      <c r="DIG94" s="7">
        <f t="shared" si="45"/>
        <v>0</v>
      </c>
      <c r="DIH94" s="7">
        <f t="shared" si="45"/>
        <v>0</v>
      </c>
      <c r="DII94" s="7">
        <f t="shared" si="45"/>
        <v>0</v>
      </c>
      <c r="DIJ94" s="7">
        <f t="shared" si="45"/>
        <v>0</v>
      </c>
      <c r="DIK94" s="7">
        <f t="shared" si="45"/>
        <v>0</v>
      </c>
      <c r="DIL94" s="7">
        <f t="shared" si="45"/>
        <v>0</v>
      </c>
      <c r="DIM94" s="7">
        <f t="shared" si="45"/>
        <v>0</v>
      </c>
      <c r="DIN94" s="7">
        <f t="shared" si="45"/>
        <v>0</v>
      </c>
      <c r="DIO94" s="7">
        <f t="shared" si="45"/>
        <v>0</v>
      </c>
      <c r="DIP94" s="7">
        <f t="shared" si="45"/>
        <v>0</v>
      </c>
      <c r="DIQ94" s="7">
        <f t="shared" si="45"/>
        <v>0</v>
      </c>
      <c r="DIR94" s="7">
        <f t="shared" si="45"/>
        <v>0</v>
      </c>
      <c r="DIS94" s="7">
        <f t="shared" si="45"/>
        <v>0</v>
      </c>
      <c r="DIT94" s="7">
        <f t="shared" si="45"/>
        <v>0</v>
      </c>
      <c r="DIU94" s="7">
        <f t="shared" si="45"/>
        <v>0</v>
      </c>
      <c r="DIV94" s="7">
        <f t="shared" si="45"/>
        <v>0</v>
      </c>
      <c r="DIW94" s="7">
        <f t="shared" si="45"/>
        <v>0</v>
      </c>
      <c r="DIX94" s="7">
        <f t="shared" si="45"/>
        <v>0</v>
      </c>
      <c r="DIY94" s="7">
        <f t="shared" si="45"/>
        <v>0</v>
      </c>
      <c r="DIZ94" s="7">
        <f t="shared" si="45"/>
        <v>0</v>
      </c>
      <c r="DJA94" s="7">
        <f t="shared" si="45"/>
        <v>0</v>
      </c>
      <c r="DJB94" s="7">
        <f t="shared" si="45"/>
        <v>0</v>
      </c>
      <c r="DJC94" s="7">
        <f t="shared" si="45"/>
        <v>0</v>
      </c>
      <c r="DJD94" s="7">
        <f t="shared" si="45"/>
        <v>0</v>
      </c>
      <c r="DJE94" s="7">
        <f t="shared" si="45"/>
        <v>0</v>
      </c>
      <c r="DJF94" s="7">
        <f t="shared" si="45"/>
        <v>0</v>
      </c>
      <c r="DJG94" s="7">
        <f t="shared" si="45"/>
        <v>0</v>
      </c>
      <c r="DJH94" s="7">
        <f t="shared" si="45"/>
        <v>0</v>
      </c>
      <c r="DJI94" s="7">
        <f t="shared" si="45"/>
        <v>0</v>
      </c>
      <c r="DJJ94" s="7">
        <f t="shared" si="45"/>
        <v>0</v>
      </c>
      <c r="DJK94" s="7">
        <f t="shared" si="45"/>
        <v>0</v>
      </c>
      <c r="DJL94" s="7">
        <f t="shared" si="45"/>
        <v>0</v>
      </c>
      <c r="DJM94" s="7">
        <f t="shared" si="45"/>
        <v>0</v>
      </c>
      <c r="DJN94" s="7">
        <f t="shared" si="45"/>
        <v>0</v>
      </c>
      <c r="DJO94" s="7">
        <f t="shared" si="45"/>
        <v>0</v>
      </c>
      <c r="DJP94" s="7">
        <f t="shared" si="45"/>
        <v>0</v>
      </c>
      <c r="DJQ94" s="7">
        <f t="shared" si="45"/>
        <v>0</v>
      </c>
      <c r="DJR94" s="7">
        <f t="shared" si="45"/>
        <v>0</v>
      </c>
      <c r="DJS94" s="7">
        <f t="shared" si="45"/>
        <v>0</v>
      </c>
      <c r="DJT94" s="7">
        <f t="shared" ref="DJT94:DME94" si="46" xml:space="preserve"> DJT84</f>
        <v>0</v>
      </c>
      <c r="DJU94" s="7">
        <f t="shared" si="46"/>
        <v>0</v>
      </c>
      <c r="DJV94" s="7">
        <f t="shared" si="46"/>
        <v>0</v>
      </c>
      <c r="DJW94" s="7">
        <f t="shared" si="46"/>
        <v>0</v>
      </c>
      <c r="DJX94" s="7">
        <f t="shared" si="46"/>
        <v>0</v>
      </c>
      <c r="DJY94" s="7">
        <f t="shared" si="46"/>
        <v>0</v>
      </c>
      <c r="DJZ94" s="7">
        <f t="shared" si="46"/>
        <v>0</v>
      </c>
      <c r="DKA94" s="7">
        <f t="shared" si="46"/>
        <v>0</v>
      </c>
      <c r="DKB94" s="7">
        <f t="shared" si="46"/>
        <v>0</v>
      </c>
      <c r="DKC94" s="7">
        <f t="shared" si="46"/>
        <v>0</v>
      </c>
      <c r="DKD94" s="7">
        <f t="shared" si="46"/>
        <v>0</v>
      </c>
      <c r="DKE94" s="7">
        <f t="shared" si="46"/>
        <v>0</v>
      </c>
      <c r="DKF94" s="7">
        <f t="shared" si="46"/>
        <v>0</v>
      </c>
      <c r="DKG94" s="7">
        <f t="shared" si="46"/>
        <v>0</v>
      </c>
      <c r="DKH94" s="7">
        <f t="shared" si="46"/>
        <v>0</v>
      </c>
      <c r="DKI94" s="7">
        <f t="shared" si="46"/>
        <v>0</v>
      </c>
      <c r="DKJ94" s="7">
        <f t="shared" si="46"/>
        <v>0</v>
      </c>
      <c r="DKK94" s="7">
        <f t="shared" si="46"/>
        <v>0</v>
      </c>
      <c r="DKL94" s="7">
        <f t="shared" si="46"/>
        <v>0</v>
      </c>
      <c r="DKM94" s="7">
        <f t="shared" si="46"/>
        <v>0</v>
      </c>
      <c r="DKN94" s="7">
        <f t="shared" si="46"/>
        <v>0</v>
      </c>
      <c r="DKO94" s="7">
        <f t="shared" si="46"/>
        <v>0</v>
      </c>
      <c r="DKP94" s="7">
        <f t="shared" si="46"/>
        <v>0</v>
      </c>
      <c r="DKQ94" s="7">
        <f t="shared" si="46"/>
        <v>0</v>
      </c>
      <c r="DKR94" s="7">
        <f t="shared" si="46"/>
        <v>0</v>
      </c>
      <c r="DKS94" s="7">
        <f t="shared" si="46"/>
        <v>0</v>
      </c>
      <c r="DKT94" s="7">
        <f t="shared" si="46"/>
        <v>0</v>
      </c>
      <c r="DKU94" s="7">
        <f t="shared" si="46"/>
        <v>0</v>
      </c>
      <c r="DKV94" s="7">
        <f t="shared" si="46"/>
        <v>0</v>
      </c>
      <c r="DKW94" s="7">
        <f t="shared" si="46"/>
        <v>0</v>
      </c>
      <c r="DKX94" s="7">
        <f t="shared" si="46"/>
        <v>0</v>
      </c>
      <c r="DKY94" s="7">
        <f t="shared" si="46"/>
        <v>0</v>
      </c>
      <c r="DKZ94" s="7">
        <f t="shared" si="46"/>
        <v>0</v>
      </c>
      <c r="DLA94" s="7">
        <f t="shared" si="46"/>
        <v>0</v>
      </c>
      <c r="DLB94" s="7">
        <f t="shared" si="46"/>
        <v>0</v>
      </c>
      <c r="DLC94" s="7">
        <f t="shared" si="46"/>
        <v>0</v>
      </c>
      <c r="DLD94" s="7">
        <f t="shared" si="46"/>
        <v>0</v>
      </c>
      <c r="DLE94" s="7">
        <f t="shared" si="46"/>
        <v>0</v>
      </c>
      <c r="DLF94" s="7">
        <f t="shared" si="46"/>
        <v>0</v>
      </c>
      <c r="DLG94" s="7">
        <f t="shared" si="46"/>
        <v>0</v>
      </c>
      <c r="DLH94" s="7">
        <f t="shared" si="46"/>
        <v>0</v>
      </c>
      <c r="DLI94" s="7">
        <f t="shared" si="46"/>
        <v>0</v>
      </c>
      <c r="DLJ94" s="7">
        <f t="shared" si="46"/>
        <v>0</v>
      </c>
      <c r="DLK94" s="7">
        <f t="shared" si="46"/>
        <v>0</v>
      </c>
      <c r="DLL94" s="7">
        <f t="shared" si="46"/>
        <v>0</v>
      </c>
      <c r="DLM94" s="7">
        <f t="shared" si="46"/>
        <v>0</v>
      </c>
      <c r="DLN94" s="7">
        <f t="shared" si="46"/>
        <v>0</v>
      </c>
      <c r="DLO94" s="7">
        <f t="shared" si="46"/>
        <v>0</v>
      </c>
      <c r="DLP94" s="7">
        <f t="shared" si="46"/>
        <v>0</v>
      </c>
      <c r="DLQ94" s="7">
        <f t="shared" si="46"/>
        <v>0</v>
      </c>
      <c r="DLR94" s="7">
        <f t="shared" si="46"/>
        <v>0</v>
      </c>
      <c r="DLS94" s="7">
        <f t="shared" si="46"/>
        <v>0</v>
      </c>
      <c r="DLT94" s="7">
        <f t="shared" si="46"/>
        <v>0</v>
      </c>
      <c r="DLU94" s="7">
        <f t="shared" si="46"/>
        <v>0</v>
      </c>
      <c r="DLV94" s="7">
        <f t="shared" si="46"/>
        <v>0</v>
      </c>
      <c r="DLW94" s="7">
        <f t="shared" si="46"/>
        <v>0</v>
      </c>
      <c r="DLX94" s="7">
        <f t="shared" si="46"/>
        <v>0</v>
      </c>
      <c r="DLY94" s="7">
        <f t="shared" si="46"/>
        <v>0</v>
      </c>
      <c r="DLZ94" s="7">
        <f t="shared" si="46"/>
        <v>0</v>
      </c>
      <c r="DMA94" s="7">
        <f t="shared" si="46"/>
        <v>0</v>
      </c>
      <c r="DMB94" s="7">
        <f t="shared" si="46"/>
        <v>0</v>
      </c>
      <c r="DMC94" s="7">
        <f t="shared" si="46"/>
        <v>0</v>
      </c>
      <c r="DMD94" s="7">
        <f t="shared" si="46"/>
        <v>0</v>
      </c>
      <c r="DME94" s="7">
        <f t="shared" si="46"/>
        <v>0</v>
      </c>
      <c r="DMF94" s="7">
        <f t="shared" ref="DMF94:DOQ94" si="47" xml:space="preserve"> DMF84</f>
        <v>0</v>
      </c>
      <c r="DMG94" s="7">
        <f t="shared" si="47"/>
        <v>0</v>
      </c>
      <c r="DMH94" s="7">
        <f t="shared" si="47"/>
        <v>0</v>
      </c>
      <c r="DMI94" s="7">
        <f t="shared" si="47"/>
        <v>0</v>
      </c>
      <c r="DMJ94" s="7">
        <f t="shared" si="47"/>
        <v>0</v>
      </c>
      <c r="DMK94" s="7">
        <f t="shared" si="47"/>
        <v>0</v>
      </c>
      <c r="DML94" s="7">
        <f t="shared" si="47"/>
        <v>0</v>
      </c>
      <c r="DMM94" s="7">
        <f t="shared" si="47"/>
        <v>0</v>
      </c>
      <c r="DMN94" s="7">
        <f t="shared" si="47"/>
        <v>0</v>
      </c>
      <c r="DMO94" s="7">
        <f t="shared" si="47"/>
        <v>0</v>
      </c>
      <c r="DMP94" s="7">
        <f t="shared" si="47"/>
        <v>0</v>
      </c>
      <c r="DMQ94" s="7">
        <f t="shared" si="47"/>
        <v>0</v>
      </c>
      <c r="DMR94" s="7">
        <f t="shared" si="47"/>
        <v>0</v>
      </c>
      <c r="DMS94" s="7">
        <f t="shared" si="47"/>
        <v>0</v>
      </c>
      <c r="DMT94" s="7">
        <f t="shared" si="47"/>
        <v>0</v>
      </c>
      <c r="DMU94" s="7">
        <f t="shared" si="47"/>
        <v>0</v>
      </c>
      <c r="DMV94" s="7">
        <f t="shared" si="47"/>
        <v>0</v>
      </c>
      <c r="DMW94" s="7">
        <f t="shared" si="47"/>
        <v>0</v>
      </c>
      <c r="DMX94" s="7">
        <f t="shared" si="47"/>
        <v>0</v>
      </c>
      <c r="DMY94" s="7">
        <f t="shared" si="47"/>
        <v>0</v>
      </c>
      <c r="DMZ94" s="7">
        <f t="shared" si="47"/>
        <v>0</v>
      </c>
      <c r="DNA94" s="7">
        <f t="shared" si="47"/>
        <v>0</v>
      </c>
      <c r="DNB94" s="7">
        <f t="shared" si="47"/>
        <v>0</v>
      </c>
      <c r="DNC94" s="7">
        <f t="shared" si="47"/>
        <v>0</v>
      </c>
      <c r="DND94" s="7">
        <f t="shared" si="47"/>
        <v>0</v>
      </c>
      <c r="DNE94" s="7">
        <f t="shared" si="47"/>
        <v>0</v>
      </c>
      <c r="DNF94" s="7">
        <f t="shared" si="47"/>
        <v>0</v>
      </c>
      <c r="DNG94" s="7">
        <f t="shared" si="47"/>
        <v>0</v>
      </c>
      <c r="DNH94" s="7">
        <f t="shared" si="47"/>
        <v>0</v>
      </c>
      <c r="DNI94" s="7">
        <f t="shared" si="47"/>
        <v>0</v>
      </c>
      <c r="DNJ94" s="7">
        <f t="shared" si="47"/>
        <v>0</v>
      </c>
      <c r="DNK94" s="7">
        <f t="shared" si="47"/>
        <v>0</v>
      </c>
      <c r="DNL94" s="7">
        <f t="shared" si="47"/>
        <v>0</v>
      </c>
      <c r="DNM94" s="7">
        <f t="shared" si="47"/>
        <v>0</v>
      </c>
      <c r="DNN94" s="7">
        <f t="shared" si="47"/>
        <v>0</v>
      </c>
      <c r="DNO94" s="7">
        <f t="shared" si="47"/>
        <v>0</v>
      </c>
      <c r="DNP94" s="7">
        <f t="shared" si="47"/>
        <v>0</v>
      </c>
      <c r="DNQ94" s="7">
        <f t="shared" si="47"/>
        <v>0</v>
      </c>
      <c r="DNR94" s="7">
        <f t="shared" si="47"/>
        <v>0</v>
      </c>
      <c r="DNS94" s="7">
        <f t="shared" si="47"/>
        <v>0</v>
      </c>
      <c r="DNT94" s="7">
        <f t="shared" si="47"/>
        <v>0</v>
      </c>
      <c r="DNU94" s="7">
        <f t="shared" si="47"/>
        <v>0</v>
      </c>
      <c r="DNV94" s="7">
        <f t="shared" si="47"/>
        <v>0</v>
      </c>
      <c r="DNW94" s="7">
        <f t="shared" si="47"/>
        <v>0</v>
      </c>
      <c r="DNX94" s="7">
        <f t="shared" si="47"/>
        <v>0</v>
      </c>
      <c r="DNY94" s="7">
        <f t="shared" si="47"/>
        <v>0</v>
      </c>
      <c r="DNZ94" s="7">
        <f t="shared" si="47"/>
        <v>0</v>
      </c>
      <c r="DOA94" s="7">
        <f t="shared" si="47"/>
        <v>0</v>
      </c>
      <c r="DOB94" s="7">
        <f t="shared" si="47"/>
        <v>0</v>
      </c>
      <c r="DOC94" s="7">
        <f t="shared" si="47"/>
        <v>0</v>
      </c>
      <c r="DOD94" s="7">
        <f t="shared" si="47"/>
        <v>0</v>
      </c>
      <c r="DOE94" s="7">
        <f t="shared" si="47"/>
        <v>0</v>
      </c>
      <c r="DOF94" s="7">
        <f t="shared" si="47"/>
        <v>0</v>
      </c>
      <c r="DOG94" s="7">
        <f t="shared" si="47"/>
        <v>0</v>
      </c>
      <c r="DOH94" s="7">
        <f t="shared" si="47"/>
        <v>0</v>
      </c>
      <c r="DOI94" s="7">
        <f t="shared" si="47"/>
        <v>0</v>
      </c>
      <c r="DOJ94" s="7">
        <f t="shared" si="47"/>
        <v>0</v>
      </c>
      <c r="DOK94" s="7">
        <f t="shared" si="47"/>
        <v>0</v>
      </c>
      <c r="DOL94" s="7">
        <f t="shared" si="47"/>
        <v>0</v>
      </c>
      <c r="DOM94" s="7">
        <f t="shared" si="47"/>
        <v>0</v>
      </c>
      <c r="DON94" s="7">
        <f t="shared" si="47"/>
        <v>0</v>
      </c>
      <c r="DOO94" s="7">
        <f t="shared" si="47"/>
        <v>0</v>
      </c>
      <c r="DOP94" s="7">
        <f t="shared" si="47"/>
        <v>0</v>
      </c>
      <c r="DOQ94" s="7">
        <f t="shared" si="47"/>
        <v>0</v>
      </c>
      <c r="DOR94" s="7">
        <f t="shared" ref="DOR94:DRC94" si="48" xml:space="preserve"> DOR84</f>
        <v>0</v>
      </c>
      <c r="DOS94" s="7">
        <f t="shared" si="48"/>
        <v>0</v>
      </c>
      <c r="DOT94" s="7">
        <f t="shared" si="48"/>
        <v>0</v>
      </c>
      <c r="DOU94" s="7">
        <f t="shared" si="48"/>
        <v>0</v>
      </c>
      <c r="DOV94" s="7">
        <f t="shared" si="48"/>
        <v>0</v>
      </c>
      <c r="DOW94" s="7">
        <f t="shared" si="48"/>
        <v>0</v>
      </c>
      <c r="DOX94" s="7">
        <f t="shared" si="48"/>
        <v>0</v>
      </c>
      <c r="DOY94" s="7">
        <f t="shared" si="48"/>
        <v>0</v>
      </c>
      <c r="DOZ94" s="7">
        <f t="shared" si="48"/>
        <v>0</v>
      </c>
      <c r="DPA94" s="7">
        <f t="shared" si="48"/>
        <v>0</v>
      </c>
      <c r="DPB94" s="7">
        <f t="shared" si="48"/>
        <v>0</v>
      </c>
      <c r="DPC94" s="7">
        <f t="shared" si="48"/>
        <v>0</v>
      </c>
      <c r="DPD94" s="7">
        <f t="shared" si="48"/>
        <v>0</v>
      </c>
      <c r="DPE94" s="7">
        <f t="shared" si="48"/>
        <v>0</v>
      </c>
      <c r="DPF94" s="7">
        <f t="shared" si="48"/>
        <v>0</v>
      </c>
      <c r="DPG94" s="7">
        <f t="shared" si="48"/>
        <v>0</v>
      </c>
      <c r="DPH94" s="7">
        <f t="shared" si="48"/>
        <v>0</v>
      </c>
      <c r="DPI94" s="7">
        <f t="shared" si="48"/>
        <v>0</v>
      </c>
      <c r="DPJ94" s="7">
        <f t="shared" si="48"/>
        <v>0</v>
      </c>
      <c r="DPK94" s="7">
        <f t="shared" si="48"/>
        <v>0</v>
      </c>
      <c r="DPL94" s="7">
        <f t="shared" si="48"/>
        <v>0</v>
      </c>
      <c r="DPM94" s="7">
        <f t="shared" si="48"/>
        <v>0</v>
      </c>
      <c r="DPN94" s="7">
        <f t="shared" si="48"/>
        <v>0</v>
      </c>
      <c r="DPO94" s="7">
        <f t="shared" si="48"/>
        <v>0</v>
      </c>
      <c r="DPP94" s="7">
        <f t="shared" si="48"/>
        <v>0</v>
      </c>
      <c r="DPQ94" s="7">
        <f t="shared" si="48"/>
        <v>0</v>
      </c>
      <c r="DPR94" s="7">
        <f t="shared" si="48"/>
        <v>0</v>
      </c>
      <c r="DPS94" s="7">
        <f t="shared" si="48"/>
        <v>0</v>
      </c>
      <c r="DPT94" s="7">
        <f t="shared" si="48"/>
        <v>0</v>
      </c>
      <c r="DPU94" s="7">
        <f t="shared" si="48"/>
        <v>0</v>
      </c>
      <c r="DPV94" s="7">
        <f t="shared" si="48"/>
        <v>0</v>
      </c>
      <c r="DPW94" s="7">
        <f t="shared" si="48"/>
        <v>0</v>
      </c>
      <c r="DPX94" s="7">
        <f t="shared" si="48"/>
        <v>0</v>
      </c>
      <c r="DPY94" s="7">
        <f t="shared" si="48"/>
        <v>0</v>
      </c>
      <c r="DPZ94" s="7">
        <f t="shared" si="48"/>
        <v>0</v>
      </c>
      <c r="DQA94" s="7">
        <f t="shared" si="48"/>
        <v>0</v>
      </c>
      <c r="DQB94" s="7">
        <f t="shared" si="48"/>
        <v>0</v>
      </c>
      <c r="DQC94" s="7">
        <f t="shared" si="48"/>
        <v>0</v>
      </c>
      <c r="DQD94" s="7">
        <f t="shared" si="48"/>
        <v>0</v>
      </c>
      <c r="DQE94" s="7">
        <f t="shared" si="48"/>
        <v>0</v>
      </c>
      <c r="DQF94" s="7">
        <f t="shared" si="48"/>
        <v>0</v>
      </c>
      <c r="DQG94" s="7">
        <f t="shared" si="48"/>
        <v>0</v>
      </c>
      <c r="DQH94" s="7">
        <f t="shared" si="48"/>
        <v>0</v>
      </c>
      <c r="DQI94" s="7">
        <f t="shared" si="48"/>
        <v>0</v>
      </c>
      <c r="DQJ94" s="7">
        <f t="shared" si="48"/>
        <v>0</v>
      </c>
      <c r="DQK94" s="7">
        <f t="shared" si="48"/>
        <v>0</v>
      </c>
      <c r="DQL94" s="7">
        <f t="shared" si="48"/>
        <v>0</v>
      </c>
      <c r="DQM94" s="7">
        <f t="shared" si="48"/>
        <v>0</v>
      </c>
      <c r="DQN94" s="7">
        <f t="shared" si="48"/>
        <v>0</v>
      </c>
      <c r="DQO94" s="7">
        <f t="shared" si="48"/>
        <v>0</v>
      </c>
      <c r="DQP94" s="7">
        <f t="shared" si="48"/>
        <v>0</v>
      </c>
      <c r="DQQ94" s="7">
        <f t="shared" si="48"/>
        <v>0</v>
      </c>
      <c r="DQR94" s="7">
        <f t="shared" si="48"/>
        <v>0</v>
      </c>
      <c r="DQS94" s="7">
        <f t="shared" si="48"/>
        <v>0</v>
      </c>
      <c r="DQT94" s="7">
        <f t="shared" si="48"/>
        <v>0</v>
      </c>
      <c r="DQU94" s="7">
        <f t="shared" si="48"/>
        <v>0</v>
      </c>
      <c r="DQV94" s="7">
        <f t="shared" si="48"/>
        <v>0</v>
      </c>
      <c r="DQW94" s="7">
        <f t="shared" si="48"/>
        <v>0</v>
      </c>
      <c r="DQX94" s="7">
        <f t="shared" si="48"/>
        <v>0</v>
      </c>
      <c r="DQY94" s="7">
        <f t="shared" si="48"/>
        <v>0</v>
      </c>
      <c r="DQZ94" s="7">
        <f t="shared" si="48"/>
        <v>0</v>
      </c>
      <c r="DRA94" s="7">
        <f t="shared" si="48"/>
        <v>0</v>
      </c>
      <c r="DRB94" s="7">
        <f t="shared" si="48"/>
        <v>0</v>
      </c>
      <c r="DRC94" s="7">
        <f t="shared" si="48"/>
        <v>0</v>
      </c>
      <c r="DRD94" s="7">
        <f t="shared" ref="DRD94:DTO94" si="49" xml:space="preserve"> DRD84</f>
        <v>0</v>
      </c>
      <c r="DRE94" s="7">
        <f t="shared" si="49"/>
        <v>0</v>
      </c>
      <c r="DRF94" s="7">
        <f t="shared" si="49"/>
        <v>0</v>
      </c>
      <c r="DRG94" s="7">
        <f t="shared" si="49"/>
        <v>0</v>
      </c>
      <c r="DRH94" s="7">
        <f t="shared" si="49"/>
        <v>0</v>
      </c>
      <c r="DRI94" s="7">
        <f t="shared" si="49"/>
        <v>0</v>
      </c>
      <c r="DRJ94" s="7">
        <f t="shared" si="49"/>
        <v>0</v>
      </c>
      <c r="DRK94" s="7">
        <f t="shared" si="49"/>
        <v>0</v>
      </c>
      <c r="DRL94" s="7">
        <f t="shared" si="49"/>
        <v>0</v>
      </c>
      <c r="DRM94" s="7">
        <f t="shared" si="49"/>
        <v>0</v>
      </c>
      <c r="DRN94" s="7">
        <f t="shared" si="49"/>
        <v>0</v>
      </c>
      <c r="DRO94" s="7">
        <f t="shared" si="49"/>
        <v>0</v>
      </c>
      <c r="DRP94" s="7">
        <f t="shared" si="49"/>
        <v>0</v>
      </c>
      <c r="DRQ94" s="7">
        <f t="shared" si="49"/>
        <v>0</v>
      </c>
      <c r="DRR94" s="7">
        <f t="shared" si="49"/>
        <v>0</v>
      </c>
      <c r="DRS94" s="7">
        <f t="shared" si="49"/>
        <v>0</v>
      </c>
      <c r="DRT94" s="7">
        <f t="shared" si="49"/>
        <v>0</v>
      </c>
      <c r="DRU94" s="7">
        <f t="shared" si="49"/>
        <v>0</v>
      </c>
      <c r="DRV94" s="7">
        <f t="shared" si="49"/>
        <v>0</v>
      </c>
      <c r="DRW94" s="7">
        <f t="shared" si="49"/>
        <v>0</v>
      </c>
      <c r="DRX94" s="7">
        <f t="shared" si="49"/>
        <v>0</v>
      </c>
      <c r="DRY94" s="7">
        <f t="shared" si="49"/>
        <v>0</v>
      </c>
      <c r="DRZ94" s="7">
        <f t="shared" si="49"/>
        <v>0</v>
      </c>
      <c r="DSA94" s="7">
        <f t="shared" si="49"/>
        <v>0</v>
      </c>
      <c r="DSB94" s="7">
        <f t="shared" si="49"/>
        <v>0</v>
      </c>
      <c r="DSC94" s="7">
        <f t="shared" si="49"/>
        <v>0</v>
      </c>
      <c r="DSD94" s="7">
        <f t="shared" si="49"/>
        <v>0</v>
      </c>
      <c r="DSE94" s="7">
        <f t="shared" si="49"/>
        <v>0</v>
      </c>
      <c r="DSF94" s="7">
        <f t="shared" si="49"/>
        <v>0</v>
      </c>
      <c r="DSG94" s="7">
        <f t="shared" si="49"/>
        <v>0</v>
      </c>
      <c r="DSH94" s="7">
        <f t="shared" si="49"/>
        <v>0</v>
      </c>
      <c r="DSI94" s="7">
        <f t="shared" si="49"/>
        <v>0</v>
      </c>
      <c r="DSJ94" s="7">
        <f t="shared" si="49"/>
        <v>0</v>
      </c>
      <c r="DSK94" s="7">
        <f t="shared" si="49"/>
        <v>0</v>
      </c>
      <c r="DSL94" s="7">
        <f t="shared" si="49"/>
        <v>0</v>
      </c>
      <c r="DSM94" s="7">
        <f t="shared" si="49"/>
        <v>0</v>
      </c>
      <c r="DSN94" s="7">
        <f t="shared" si="49"/>
        <v>0</v>
      </c>
      <c r="DSO94" s="7">
        <f t="shared" si="49"/>
        <v>0</v>
      </c>
      <c r="DSP94" s="7">
        <f t="shared" si="49"/>
        <v>0</v>
      </c>
      <c r="DSQ94" s="7">
        <f t="shared" si="49"/>
        <v>0</v>
      </c>
      <c r="DSR94" s="7">
        <f t="shared" si="49"/>
        <v>0</v>
      </c>
      <c r="DSS94" s="7">
        <f t="shared" si="49"/>
        <v>0</v>
      </c>
      <c r="DST94" s="7">
        <f t="shared" si="49"/>
        <v>0</v>
      </c>
      <c r="DSU94" s="7">
        <f t="shared" si="49"/>
        <v>0</v>
      </c>
      <c r="DSV94" s="7">
        <f t="shared" si="49"/>
        <v>0</v>
      </c>
      <c r="DSW94" s="7">
        <f t="shared" si="49"/>
        <v>0</v>
      </c>
      <c r="DSX94" s="7">
        <f t="shared" si="49"/>
        <v>0</v>
      </c>
      <c r="DSY94" s="7">
        <f t="shared" si="49"/>
        <v>0</v>
      </c>
      <c r="DSZ94" s="7">
        <f t="shared" si="49"/>
        <v>0</v>
      </c>
      <c r="DTA94" s="7">
        <f t="shared" si="49"/>
        <v>0</v>
      </c>
      <c r="DTB94" s="7">
        <f t="shared" si="49"/>
        <v>0</v>
      </c>
      <c r="DTC94" s="7">
        <f t="shared" si="49"/>
        <v>0</v>
      </c>
      <c r="DTD94" s="7">
        <f t="shared" si="49"/>
        <v>0</v>
      </c>
      <c r="DTE94" s="7">
        <f t="shared" si="49"/>
        <v>0</v>
      </c>
      <c r="DTF94" s="7">
        <f t="shared" si="49"/>
        <v>0</v>
      </c>
      <c r="DTG94" s="7">
        <f t="shared" si="49"/>
        <v>0</v>
      </c>
      <c r="DTH94" s="7">
        <f t="shared" si="49"/>
        <v>0</v>
      </c>
      <c r="DTI94" s="7">
        <f t="shared" si="49"/>
        <v>0</v>
      </c>
      <c r="DTJ94" s="7">
        <f t="shared" si="49"/>
        <v>0</v>
      </c>
      <c r="DTK94" s="7">
        <f t="shared" si="49"/>
        <v>0</v>
      </c>
      <c r="DTL94" s="7">
        <f t="shared" si="49"/>
        <v>0</v>
      </c>
      <c r="DTM94" s="7">
        <f t="shared" si="49"/>
        <v>0</v>
      </c>
      <c r="DTN94" s="7">
        <f t="shared" si="49"/>
        <v>0</v>
      </c>
      <c r="DTO94" s="7">
        <f t="shared" si="49"/>
        <v>0</v>
      </c>
      <c r="DTP94" s="7">
        <f t="shared" ref="DTP94:DWA94" si="50" xml:space="preserve"> DTP84</f>
        <v>0</v>
      </c>
      <c r="DTQ94" s="7">
        <f t="shared" si="50"/>
        <v>0</v>
      </c>
      <c r="DTR94" s="7">
        <f t="shared" si="50"/>
        <v>0</v>
      </c>
      <c r="DTS94" s="7">
        <f t="shared" si="50"/>
        <v>0</v>
      </c>
      <c r="DTT94" s="7">
        <f t="shared" si="50"/>
        <v>0</v>
      </c>
      <c r="DTU94" s="7">
        <f t="shared" si="50"/>
        <v>0</v>
      </c>
      <c r="DTV94" s="7">
        <f t="shared" si="50"/>
        <v>0</v>
      </c>
      <c r="DTW94" s="7">
        <f t="shared" si="50"/>
        <v>0</v>
      </c>
      <c r="DTX94" s="7">
        <f t="shared" si="50"/>
        <v>0</v>
      </c>
      <c r="DTY94" s="7">
        <f t="shared" si="50"/>
        <v>0</v>
      </c>
      <c r="DTZ94" s="7">
        <f t="shared" si="50"/>
        <v>0</v>
      </c>
      <c r="DUA94" s="7">
        <f t="shared" si="50"/>
        <v>0</v>
      </c>
      <c r="DUB94" s="7">
        <f t="shared" si="50"/>
        <v>0</v>
      </c>
      <c r="DUC94" s="7">
        <f t="shared" si="50"/>
        <v>0</v>
      </c>
      <c r="DUD94" s="7">
        <f t="shared" si="50"/>
        <v>0</v>
      </c>
      <c r="DUE94" s="7">
        <f t="shared" si="50"/>
        <v>0</v>
      </c>
      <c r="DUF94" s="7">
        <f t="shared" si="50"/>
        <v>0</v>
      </c>
      <c r="DUG94" s="7">
        <f t="shared" si="50"/>
        <v>0</v>
      </c>
      <c r="DUH94" s="7">
        <f t="shared" si="50"/>
        <v>0</v>
      </c>
      <c r="DUI94" s="7">
        <f t="shared" si="50"/>
        <v>0</v>
      </c>
      <c r="DUJ94" s="7">
        <f t="shared" si="50"/>
        <v>0</v>
      </c>
      <c r="DUK94" s="7">
        <f t="shared" si="50"/>
        <v>0</v>
      </c>
      <c r="DUL94" s="7">
        <f t="shared" si="50"/>
        <v>0</v>
      </c>
      <c r="DUM94" s="7">
        <f t="shared" si="50"/>
        <v>0</v>
      </c>
      <c r="DUN94" s="7">
        <f t="shared" si="50"/>
        <v>0</v>
      </c>
      <c r="DUO94" s="7">
        <f t="shared" si="50"/>
        <v>0</v>
      </c>
      <c r="DUP94" s="7">
        <f t="shared" si="50"/>
        <v>0</v>
      </c>
      <c r="DUQ94" s="7">
        <f t="shared" si="50"/>
        <v>0</v>
      </c>
      <c r="DUR94" s="7">
        <f t="shared" si="50"/>
        <v>0</v>
      </c>
      <c r="DUS94" s="7">
        <f t="shared" si="50"/>
        <v>0</v>
      </c>
      <c r="DUT94" s="7">
        <f t="shared" si="50"/>
        <v>0</v>
      </c>
      <c r="DUU94" s="7">
        <f t="shared" si="50"/>
        <v>0</v>
      </c>
      <c r="DUV94" s="7">
        <f t="shared" si="50"/>
        <v>0</v>
      </c>
      <c r="DUW94" s="7">
        <f t="shared" si="50"/>
        <v>0</v>
      </c>
      <c r="DUX94" s="7">
        <f t="shared" si="50"/>
        <v>0</v>
      </c>
      <c r="DUY94" s="7">
        <f t="shared" si="50"/>
        <v>0</v>
      </c>
      <c r="DUZ94" s="7">
        <f t="shared" si="50"/>
        <v>0</v>
      </c>
      <c r="DVA94" s="7">
        <f t="shared" si="50"/>
        <v>0</v>
      </c>
      <c r="DVB94" s="7">
        <f t="shared" si="50"/>
        <v>0</v>
      </c>
      <c r="DVC94" s="7">
        <f t="shared" si="50"/>
        <v>0</v>
      </c>
      <c r="DVD94" s="7">
        <f t="shared" si="50"/>
        <v>0</v>
      </c>
      <c r="DVE94" s="7">
        <f t="shared" si="50"/>
        <v>0</v>
      </c>
      <c r="DVF94" s="7">
        <f t="shared" si="50"/>
        <v>0</v>
      </c>
      <c r="DVG94" s="7">
        <f t="shared" si="50"/>
        <v>0</v>
      </c>
      <c r="DVH94" s="7">
        <f t="shared" si="50"/>
        <v>0</v>
      </c>
      <c r="DVI94" s="7">
        <f t="shared" si="50"/>
        <v>0</v>
      </c>
      <c r="DVJ94" s="7">
        <f t="shared" si="50"/>
        <v>0</v>
      </c>
      <c r="DVK94" s="7">
        <f t="shared" si="50"/>
        <v>0</v>
      </c>
      <c r="DVL94" s="7">
        <f t="shared" si="50"/>
        <v>0</v>
      </c>
      <c r="DVM94" s="7">
        <f t="shared" si="50"/>
        <v>0</v>
      </c>
      <c r="DVN94" s="7">
        <f t="shared" si="50"/>
        <v>0</v>
      </c>
      <c r="DVO94" s="7">
        <f t="shared" si="50"/>
        <v>0</v>
      </c>
      <c r="DVP94" s="7">
        <f t="shared" si="50"/>
        <v>0</v>
      </c>
      <c r="DVQ94" s="7">
        <f t="shared" si="50"/>
        <v>0</v>
      </c>
      <c r="DVR94" s="7">
        <f t="shared" si="50"/>
        <v>0</v>
      </c>
      <c r="DVS94" s="7">
        <f t="shared" si="50"/>
        <v>0</v>
      </c>
      <c r="DVT94" s="7">
        <f t="shared" si="50"/>
        <v>0</v>
      </c>
      <c r="DVU94" s="7">
        <f t="shared" si="50"/>
        <v>0</v>
      </c>
      <c r="DVV94" s="7">
        <f t="shared" si="50"/>
        <v>0</v>
      </c>
      <c r="DVW94" s="7">
        <f t="shared" si="50"/>
        <v>0</v>
      </c>
      <c r="DVX94" s="7">
        <f t="shared" si="50"/>
        <v>0</v>
      </c>
      <c r="DVY94" s="7">
        <f t="shared" si="50"/>
        <v>0</v>
      </c>
      <c r="DVZ94" s="7">
        <f t="shared" si="50"/>
        <v>0</v>
      </c>
      <c r="DWA94" s="7">
        <f t="shared" si="50"/>
        <v>0</v>
      </c>
      <c r="DWB94" s="7">
        <f t="shared" ref="DWB94:DYM94" si="51" xml:space="preserve"> DWB84</f>
        <v>0</v>
      </c>
      <c r="DWC94" s="7">
        <f t="shared" si="51"/>
        <v>0</v>
      </c>
      <c r="DWD94" s="7">
        <f t="shared" si="51"/>
        <v>0</v>
      </c>
      <c r="DWE94" s="7">
        <f t="shared" si="51"/>
        <v>0</v>
      </c>
      <c r="DWF94" s="7">
        <f t="shared" si="51"/>
        <v>0</v>
      </c>
      <c r="DWG94" s="7">
        <f t="shared" si="51"/>
        <v>0</v>
      </c>
      <c r="DWH94" s="7">
        <f t="shared" si="51"/>
        <v>0</v>
      </c>
      <c r="DWI94" s="7">
        <f t="shared" si="51"/>
        <v>0</v>
      </c>
      <c r="DWJ94" s="7">
        <f t="shared" si="51"/>
        <v>0</v>
      </c>
      <c r="DWK94" s="7">
        <f t="shared" si="51"/>
        <v>0</v>
      </c>
      <c r="DWL94" s="7">
        <f t="shared" si="51"/>
        <v>0</v>
      </c>
      <c r="DWM94" s="7">
        <f t="shared" si="51"/>
        <v>0</v>
      </c>
      <c r="DWN94" s="7">
        <f t="shared" si="51"/>
        <v>0</v>
      </c>
      <c r="DWO94" s="7">
        <f t="shared" si="51"/>
        <v>0</v>
      </c>
      <c r="DWP94" s="7">
        <f t="shared" si="51"/>
        <v>0</v>
      </c>
      <c r="DWQ94" s="7">
        <f t="shared" si="51"/>
        <v>0</v>
      </c>
      <c r="DWR94" s="7">
        <f t="shared" si="51"/>
        <v>0</v>
      </c>
      <c r="DWS94" s="7">
        <f t="shared" si="51"/>
        <v>0</v>
      </c>
      <c r="DWT94" s="7">
        <f t="shared" si="51"/>
        <v>0</v>
      </c>
      <c r="DWU94" s="7">
        <f t="shared" si="51"/>
        <v>0</v>
      </c>
      <c r="DWV94" s="7">
        <f t="shared" si="51"/>
        <v>0</v>
      </c>
      <c r="DWW94" s="7">
        <f t="shared" si="51"/>
        <v>0</v>
      </c>
      <c r="DWX94" s="7">
        <f t="shared" si="51"/>
        <v>0</v>
      </c>
      <c r="DWY94" s="7">
        <f t="shared" si="51"/>
        <v>0</v>
      </c>
      <c r="DWZ94" s="7">
        <f t="shared" si="51"/>
        <v>0</v>
      </c>
      <c r="DXA94" s="7">
        <f t="shared" si="51"/>
        <v>0</v>
      </c>
      <c r="DXB94" s="7">
        <f t="shared" si="51"/>
        <v>0</v>
      </c>
      <c r="DXC94" s="7">
        <f t="shared" si="51"/>
        <v>0</v>
      </c>
      <c r="DXD94" s="7">
        <f t="shared" si="51"/>
        <v>0</v>
      </c>
      <c r="DXE94" s="7">
        <f t="shared" si="51"/>
        <v>0</v>
      </c>
      <c r="DXF94" s="7">
        <f t="shared" si="51"/>
        <v>0</v>
      </c>
      <c r="DXG94" s="7">
        <f t="shared" si="51"/>
        <v>0</v>
      </c>
      <c r="DXH94" s="7">
        <f t="shared" si="51"/>
        <v>0</v>
      </c>
      <c r="DXI94" s="7">
        <f t="shared" si="51"/>
        <v>0</v>
      </c>
      <c r="DXJ94" s="7">
        <f t="shared" si="51"/>
        <v>0</v>
      </c>
      <c r="DXK94" s="7">
        <f t="shared" si="51"/>
        <v>0</v>
      </c>
      <c r="DXL94" s="7">
        <f t="shared" si="51"/>
        <v>0</v>
      </c>
      <c r="DXM94" s="7">
        <f t="shared" si="51"/>
        <v>0</v>
      </c>
      <c r="DXN94" s="7">
        <f t="shared" si="51"/>
        <v>0</v>
      </c>
      <c r="DXO94" s="7">
        <f t="shared" si="51"/>
        <v>0</v>
      </c>
      <c r="DXP94" s="7">
        <f t="shared" si="51"/>
        <v>0</v>
      </c>
      <c r="DXQ94" s="7">
        <f t="shared" si="51"/>
        <v>0</v>
      </c>
      <c r="DXR94" s="7">
        <f t="shared" si="51"/>
        <v>0</v>
      </c>
      <c r="DXS94" s="7">
        <f t="shared" si="51"/>
        <v>0</v>
      </c>
      <c r="DXT94" s="7">
        <f t="shared" si="51"/>
        <v>0</v>
      </c>
      <c r="DXU94" s="7">
        <f t="shared" si="51"/>
        <v>0</v>
      </c>
      <c r="DXV94" s="7">
        <f t="shared" si="51"/>
        <v>0</v>
      </c>
      <c r="DXW94" s="7">
        <f t="shared" si="51"/>
        <v>0</v>
      </c>
      <c r="DXX94" s="7">
        <f t="shared" si="51"/>
        <v>0</v>
      </c>
      <c r="DXY94" s="7">
        <f t="shared" si="51"/>
        <v>0</v>
      </c>
      <c r="DXZ94" s="7">
        <f t="shared" si="51"/>
        <v>0</v>
      </c>
      <c r="DYA94" s="7">
        <f t="shared" si="51"/>
        <v>0</v>
      </c>
      <c r="DYB94" s="7">
        <f t="shared" si="51"/>
        <v>0</v>
      </c>
      <c r="DYC94" s="7">
        <f t="shared" si="51"/>
        <v>0</v>
      </c>
      <c r="DYD94" s="7">
        <f t="shared" si="51"/>
        <v>0</v>
      </c>
      <c r="DYE94" s="7">
        <f t="shared" si="51"/>
        <v>0</v>
      </c>
      <c r="DYF94" s="7">
        <f t="shared" si="51"/>
        <v>0</v>
      </c>
      <c r="DYG94" s="7">
        <f t="shared" si="51"/>
        <v>0</v>
      </c>
      <c r="DYH94" s="7">
        <f t="shared" si="51"/>
        <v>0</v>
      </c>
      <c r="DYI94" s="7">
        <f t="shared" si="51"/>
        <v>0</v>
      </c>
      <c r="DYJ94" s="7">
        <f t="shared" si="51"/>
        <v>0</v>
      </c>
      <c r="DYK94" s="7">
        <f t="shared" si="51"/>
        <v>0</v>
      </c>
      <c r="DYL94" s="7">
        <f t="shared" si="51"/>
        <v>0</v>
      </c>
      <c r="DYM94" s="7">
        <f t="shared" si="51"/>
        <v>0</v>
      </c>
      <c r="DYN94" s="7">
        <f t="shared" ref="DYN94:EAY94" si="52" xml:space="preserve"> DYN84</f>
        <v>0</v>
      </c>
      <c r="DYO94" s="7">
        <f t="shared" si="52"/>
        <v>0</v>
      </c>
      <c r="DYP94" s="7">
        <f t="shared" si="52"/>
        <v>0</v>
      </c>
      <c r="DYQ94" s="7">
        <f t="shared" si="52"/>
        <v>0</v>
      </c>
      <c r="DYR94" s="7">
        <f t="shared" si="52"/>
        <v>0</v>
      </c>
      <c r="DYS94" s="7">
        <f t="shared" si="52"/>
        <v>0</v>
      </c>
      <c r="DYT94" s="7">
        <f t="shared" si="52"/>
        <v>0</v>
      </c>
      <c r="DYU94" s="7">
        <f t="shared" si="52"/>
        <v>0</v>
      </c>
      <c r="DYV94" s="7">
        <f t="shared" si="52"/>
        <v>0</v>
      </c>
      <c r="DYW94" s="7">
        <f t="shared" si="52"/>
        <v>0</v>
      </c>
      <c r="DYX94" s="7">
        <f t="shared" si="52"/>
        <v>0</v>
      </c>
      <c r="DYY94" s="7">
        <f t="shared" si="52"/>
        <v>0</v>
      </c>
      <c r="DYZ94" s="7">
        <f t="shared" si="52"/>
        <v>0</v>
      </c>
      <c r="DZA94" s="7">
        <f t="shared" si="52"/>
        <v>0</v>
      </c>
      <c r="DZB94" s="7">
        <f t="shared" si="52"/>
        <v>0</v>
      </c>
      <c r="DZC94" s="7">
        <f t="shared" si="52"/>
        <v>0</v>
      </c>
      <c r="DZD94" s="7">
        <f t="shared" si="52"/>
        <v>0</v>
      </c>
      <c r="DZE94" s="7">
        <f t="shared" si="52"/>
        <v>0</v>
      </c>
      <c r="DZF94" s="7">
        <f t="shared" si="52"/>
        <v>0</v>
      </c>
      <c r="DZG94" s="7">
        <f t="shared" si="52"/>
        <v>0</v>
      </c>
      <c r="DZH94" s="7">
        <f t="shared" si="52"/>
        <v>0</v>
      </c>
      <c r="DZI94" s="7">
        <f t="shared" si="52"/>
        <v>0</v>
      </c>
      <c r="DZJ94" s="7">
        <f t="shared" si="52"/>
        <v>0</v>
      </c>
      <c r="DZK94" s="7">
        <f t="shared" si="52"/>
        <v>0</v>
      </c>
      <c r="DZL94" s="7">
        <f t="shared" si="52"/>
        <v>0</v>
      </c>
      <c r="DZM94" s="7">
        <f t="shared" si="52"/>
        <v>0</v>
      </c>
      <c r="DZN94" s="7">
        <f t="shared" si="52"/>
        <v>0</v>
      </c>
      <c r="DZO94" s="7">
        <f t="shared" si="52"/>
        <v>0</v>
      </c>
      <c r="DZP94" s="7">
        <f t="shared" si="52"/>
        <v>0</v>
      </c>
      <c r="DZQ94" s="7">
        <f t="shared" si="52"/>
        <v>0</v>
      </c>
      <c r="DZR94" s="7">
        <f t="shared" si="52"/>
        <v>0</v>
      </c>
      <c r="DZS94" s="7">
        <f t="shared" si="52"/>
        <v>0</v>
      </c>
      <c r="DZT94" s="7">
        <f t="shared" si="52"/>
        <v>0</v>
      </c>
      <c r="DZU94" s="7">
        <f t="shared" si="52"/>
        <v>0</v>
      </c>
      <c r="DZV94" s="7">
        <f t="shared" si="52"/>
        <v>0</v>
      </c>
      <c r="DZW94" s="7">
        <f t="shared" si="52"/>
        <v>0</v>
      </c>
      <c r="DZX94" s="7">
        <f t="shared" si="52"/>
        <v>0</v>
      </c>
      <c r="DZY94" s="7">
        <f t="shared" si="52"/>
        <v>0</v>
      </c>
      <c r="DZZ94" s="7">
        <f t="shared" si="52"/>
        <v>0</v>
      </c>
      <c r="EAA94" s="7">
        <f t="shared" si="52"/>
        <v>0</v>
      </c>
      <c r="EAB94" s="7">
        <f t="shared" si="52"/>
        <v>0</v>
      </c>
      <c r="EAC94" s="7">
        <f t="shared" si="52"/>
        <v>0</v>
      </c>
      <c r="EAD94" s="7">
        <f t="shared" si="52"/>
        <v>0</v>
      </c>
      <c r="EAE94" s="7">
        <f t="shared" si="52"/>
        <v>0</v>
      </c>
      <c r="EAF94" s="7">
        <f t="shared" si="52"/>
        <v>0</v>
      </c>
      <c r="EAG94" s="7">
        <f t="shared" si="52"/>
        <v>0</v>
      </c>
      <c r="EAH94" s="7">
        <f t="shared" si="52"/>
        <v>0</v>
      </c>
      <c r="EAI94" s="7">
        <f t="shared" si="52"/>
        <v>0</v>
      </c>
      <c r="EAJ94" s="7">
        <f t="shared" si="52"/>
        <v>0</v>
      </c>
      <c r="EAK94" s="7">
        <f t="shared" si="52"/>
        <v>0</v>
      </c>
      <c r="EAL94" s="7">
        <f t="shared" si="52"/>
        <v>0</v>
      </c>
      <c r="EAM94" s="7">
        <f t="shared" si="52"/>
        <v>0</v>
      </c>
      <c r="EAN94" s="7">
        <f t="shared" si="52"/>
        <v>0</v>
      </c>
      <c r="EAO94" s="7">
        <f t="shared" si="52"/>
        <v>0</v>
      </c>
      <c r="EAP94" s="7">
        <f t="shared" si="52"/>
        <v>0</v>
      </c>
      <c r="EAQ94" s="7">
        <f t="shared" si="52"/>
        <v>0</v>
      </c>
      <c r="EAR94" s="7">
        <f t="shared" si="52"/>
        <v>0</v>
      </c>
      <c r="EAS94" s="7">
        <f t="shared" si="52"/>
        <v>0</v>
      </c>
      <c r="EAT94" s="7">
        <f t="shared" si="52"/>
        <v>0</v>
      </c>
      <c r="EAU94" s="7">
        <f t="shared" si="52"/>
        <v>0</v>
      </c>
      <c r="EAV94" s="7">
        <f t="shared" si="52"/>
        <v>0</v>
      </c>
      <c r="EAW94" s="7">
        <f t="shared" si="52"/>
        <v>0</v>
      </c>
      <c r="EAX94" s="7">
        <f t="shared" si="52"/>
        <v>0</v>
      </c>
      <c r="EAY94" s="7">
        <f t="shared" si="52"/>
        <v>0</v>
      </c>
      <c r="EAZ94" s="7">
        <f t="shared" ref="EAZ94:EDK94" si="53" xml:space="preserve"> EAZ84</f>
        <v>0</v>
      </c>
      <c r="EBA94" s="7">
        <f t="shared" si="53"/>
        <v>0</v>
      </c>
      <c r="EBB94" s="7">
        <f t="shared" si="53"/>
        <v>0</v>
      </c>
      <c r="EBC94" s="7">
        <f t="shared" si="53"/>
        <v>0</v>
      </c>
      <c r="EBD94" s="7">
        <f t="shared" si="53"/>
        <v>0</v>
      </c>
      <c r="EBE94" s="7">
        <f t="shared" si="53"/>
        <v>0</v>
      </c>
      <c r="EBF94" s="7">
        <f t="shared" si="53"/>
        <v>0</v>
      </c>
      <c r="EBG94" s="7">
        <f t="shared" si="53"/>
        <v>0</v>
      </c>
      <c r="EBH94" s="7">
        <f t="shared" si="53"/>
        <v>0</v>
      </c>
      <c r="EBI94" s="7">
        <f t="shared" si="53"/>
        <v>0</v>
      </c>
      <c r="EBJ94" s="7">
        <f t="shared" si="53"/>
        <v>0</v>
      </c>
      <c r="EBK94" s="7">
        <f t="shared" si="53"/>
        <v>0</v>
      </c>
      <c r="EBL94" s="7">
        <f t="shared" si="53"/>
        <v>0</v>
      </c>
      <c r="EBM94" s="7">
        <f t="shared" si="53"/>
        <v>0</v>
      </c>
      <c r="EBN94" s="7">
        <f t="shared" si="53"/>
        <v>0</v>
      </c>
      <c r="EBO94" s="7">
        <f t="shared" si="53"/>
        <v>0</v>
      </c>
      <c r="EBP94" s="7">
        <f t="shared" si="53"/>
        <v>0</v>
      </c>
      <c r="EBQ94" s="7">
        <f t="shared" si="53"/>
        <v>0</v>
      </c>
      <c r="EBR94" s="7">
        <f t="shared" si="53"/>
        <v>0</v>
      </c>
      <c r="EBS94" s="7">
        <f t="shared" si="53"/>
        <v>0</v>
      </c>
      <c r="EBT94" s="7">
        <f t="shared" si="53"/>
        <v>0</v>
      </c>
      <c r="EBU94" s="7">
        <f t="shared" si="53"/>
        <v>0</v>
      </c>
      <c r="EBV94" s="7">
        <f t="shared" si="53"/>
        <v>0</v>
      </c>
      <c r="EBW94" s="7">
        <f t="shared" si="53"/>
        <v>0</v>
      </c>
      <c r="EBX94" s="7">
        <f t="shared" si="53"/>
        <v>0</v>
      </c>
      <c r="EBY94" s="7">
        <f t="shared" si="53"/>
        <v>0</v>
      </c>
      <c r="EBZ94" s="7">
        <f t="shared" si="53"/>
        <v>0</v>
      </c>
      <c r="ECA94" s="7">
        <f t="shared" si="53"/>
        <v>0</v>
      </c>
      <c r="ECB94" s="7">
        <f t="shared" si="53"/>
        <v>0</v>
      </c>
      <c r="ECC94" s="7">
        <f t="shared" si="53"/>
        <v>0</v>
      </c>
      <c r="ECD94" s="7">
        <f t="shared" si="53"/>
        <v>0</v>
      </c>
      <c r="ECE94" s="7">
        <f t="shared" si="53"/>
        <v>0</v>
      </c>
      <c r="ECF94" s="7">
        <f t="shared" si="53"/>
        <v>0</v>
      </c>
      <c r="ECG94" s="7">
        <f t="shared" si="53"/>
        <v>0</v>
      </c>
      <c r="ECH94" s="7">
        <f t="shared" si="53"/>
        <v>0</v>
      </c>
      <c r="ECI94" s="7">
        <f t="shared" si="53"/>
        <v>0</v>
      </c>
      <c r="ECJ94" s="7">
        <f t="shared" si="53"/>
        <v>0</v>
      </c>
      <c r="ECK94" s="7">
        <f t="shared" si="53"/>
        <v>0</v>
      </c>
      <c r="ECL94" s="7">
        <f t="shared" si="53"/>
        <v>0</v>
      </c>
      <c r="ECM94" s="7">
        <f t="shared" si="53"/>
        <v>0</v>
      </c>
      <c r="ECN94" s="7">
        <f t="shared" si="53"/>
        <v>0</v>
      </c>
      <c r="ECO94" s="7">
        <f t="shared" si="53"/>
        <v>0</v>
      </c>
      <c r="ECP94" s="7">
        <f t="shared" si="53"/>
        <v>0</v>
      </c>
      <c r="ECQ94" s="7">
        <f t="shared" si="53"/>
        <v>0</v>
      </c>
      <c r="ECR94" s="7">
        <f t="shared" si="53"/>
        <v>0</v>
      </c>
      <c r="ECS94" s="7">
        <f t="shared" si="53"/>
        <v>0</v>
      </c>
      <c r="ECT94" s="7">
        <f t="shared" si="53"/>
        <v>0</v>
      </c>
      <c r="ECU94" s="7">
        <f t="shared" si="53"/>
        <v>0</v>
      </c>
      <c r="ECV94" s="7">
        <f t="shared" si="53"/>
        <v>0</v>
      </c>
      <c r="ECW94" s="7">
        <f t="shared" si="53"/>
        <v>0</v>
      </c>
      <c r="ECX94" s="7">
        <f t="shared" si="53"/>
        <v>0</v>
      </c>
      <c r="ECY94" s="7">
        <f t="shared" si="53"/>
        <v>0</v>
      </c>
      <c r="ECZ94" s="7">
        <f t="shared" si="53"/>
        <v>0</v>
      </c>
      <c r="EDA94" s="7">
        <f t="shared" si="53"/>
        <v>0</v>
      </c>
      <c r="EDB94" s="7">
        <f t="shared" si="53"/>
        <v>0</v>
      </c>
      <c r="EDC94" s="7">
        <f t="shared" si="53"/>
        <v>0</v>
      </c>
      <c r="EDD94" s="7">
        <f t="shared" si="53"/>
        <v>0</v>
      </c>
      <c r="EDE94" s="7">
        <f t="shared" si="53"/>
        <v>0</v>
      </c>
      <c r="EDF94" s="7">
        <f t="shared" si="53"/>
        <v>0</v>
      </c>
      <c r="EDG94" s="7">
        <f t="shared" si="53"/>
        <v>0</v>
      </c>
      <c r="EDH94" s="7">
        <f t="shared" si="53"/>
        <v>0</v>
      </c>
      <c r="EDI94" s="7">
        <f t="shared" si="53"/>
        <v>0</v>
      </c>
      <c r="EDJ94" s="7">
        <f t="shared" si="53"/>
        <v>0</v>
      </c>
      <c r="EDK94" s="7">
        <f t="shared" si="53"/>
        <v>0</v>
      </c>
      <c r="EDL94" s="7">
        <f t="shared" ref="EDL94:EFW94" si="54" xml:space="preserve"> EDL84</f>
        <v>0</v>
      </c>
      <c r="EDM94" s="7">
        <f t="shared" si="54"/>
        <v>0</v>
      </c>
      <c r="EDN94" s="7">
        <f t="shared" si="54"/>
        <v>0</v>
      </c>
      <c r="EDO94" s="7">
        <f t="shared" si="54"/>
        <v>0</v>
      </c>
      <c r="EDP94" s="7">
        <f t="shared" si="54"/>
        <v>0</v>
      </c>
      <c r="EDQ94" s="7">
        <f t="shared" si="54"/>
        <v>0</v>
      </c>
      <c r="EDR94" s="7">
        <f t="shared" si="54"/>
        <v>0</v>
      </c>
      <c r="EDS94" s="7">
        <f t="shared" si="54"/>
        <v>0</v>
      </c>
      <c r="EDT94" s="7">
        <f t="shared" si="54"/>
        <v>0</v>
      </c>
      <c r="EDU94" s="7">
        <f t="shared" si="54"/>
        <v>0</v>
      </c>
      <c r="EDV94" s="7">
        <f t="shared" si="54"/>
        <v>0</v>
      </c>
      <c r="EDW94" s="7">
        <f t="shared" si="54"/>
        <v>0</v>
      </c>
      <c r="EDX94" s="7">
        <f t="shared" si="54"/>
        <v>0</v>
      </c>
      <c r="EDY94" s="7">
        <f t="shared" si="54"/>
        <v>0</v>
      </c>
      <c r="EDZ94" s="7">
        <f t="shared" si="54"/>
        <v>0</v>
      </c>
      <c r="EEA94" s="7">
        <f t="shared" si="54"/>
        <v>0</v>
      </c>
      <c r="EEB94" s="7">
        <f t="shared" si="54"/>
        <v>0</v>
      </c>
      <c r="EEC94" s="7">
        <f t="shared" si="54"/>
        <v>0</v>
      </c>
      <c r="EED94" s="7">
        <f t="shared" si="54"/>
        <v>0</v>
      </c>
      <c r="EEE94" s="7">
        <f t="shared" si="54"/>
        <v>0</v>
      </c>
      <c r="EEF94" s="7">
        <f t="shared" si="54"/>
        <v>0</v>
      </c>
      <c r="EEG94" s="7">
        <f t="shared" si="54"/>
        <v>0</v>
      </c>
      <c r="EEH94" s="7">
        <f t="shared" si="54"/>
        <v>0</v>
      </c>
      <c r="EEI94" s="7">
        <f t="shared" si="54"/>
        <v>0</v>
      </c>
      <c r="EEJ94" s="7">
        <f t="shared" si="54"/>
        <v>0</v>
      </c>
      <c r="EEK94" s="7">
        <f t="shared" si="54"/>
        <v>0</v>
      </c>
      <c r="EEL94" s="7">
        <f t="shared" si="54"/>
        <v>0</v>
      </c>
      <c r="EEM94" s="7">
        <f t="shared" si="54"/>
        <v>0</v>
      </c>
      <c r="EEN94" s="7">
        <f t="shared" si="54"/>
        <v>0</v>
      </c>
      <c r="EEO94" s="7">
        <f t="shared" si="54"/>
        <v>0</v>
      </c>
      <c r="EEP94" s="7">
        <f t="shared" si="54"/>
        <v>0</v>
      </c>
      <c r="EEQ94" s="7">
        <f t="shared" si="54"/>
        <v>0</v>
      </c>
      <c r="EER94" s="7">
        <f t="shared" si="54"/>
        <v>0</v>
      </c>
      <c r="EES94" s="7">
        <f t="shared" si="54"/>
        <v>0</v>
      </c>
      <c r="EET94" s="7">
        <f t="shared" si="54"/>
        <v>0</v>
      </c>
      <c r="EEU94" s="7">
        <f t="shared" si="54"/>
        <v>0</v>
      </c>
      <c r="EEV94" s="7">
        <f t="shared" si="54"/>
        <v>0</v>
      </c>
      <c r="EEW94" s="7">
        <f t="shared" si="54"/>
        <v>0</v>
      </c>
      <c r="EEX94" s="7">
        <f t="shared" si="54"/>
        <v>0</v>
      </c>
      <c r="EEY94" s="7">
        <f t="shared" si="54"/>
        <v>0</v>
      </c>
      <c r="EEZ94" s="7">
        <f t="shared" si="54"/>
        <v>0</v>
      </c>
      <c r="EFA94" s="7">
        <f t="shared" si="54"/>
        <v>0</v>
      </c>
      <c r="EFB94" s="7">
        <f t="shared" si="54"/>
        <v>0</v>
      </c>
      <c r="EFC94" s="7">
        <f t="shared" si="54"/>
        <v>0</v>
      </c>
      <c r="EFD94" s="7">
        <f t="shared" si="54"/>
        <v>0</v>
      </c>
      <c r="EFE94" s="7">
        <f t="shared" si="54"/>
        <v>0</v>
      </c>
      <c r="EFF94" s="7">
        <f t="shared" si="54"/>
        <v>0</v>
      </c>
      <c r="EFG94" s="7">
        <f t="shared" si="54"/>
        <v>0</v>
      </c>
      <c r="EFH94" s="7">
        <f t="shared" si="54"/>
        <v>0</v>
      </c>
      <c r="EFI94" s="7">
        <f t="shared" si="54"/>
        <v>0</v>
      </c>
      <c r="EFJ94" s="7">
        <f t="shared" si="54"/>
        <v>0</v>
      </c>
      <c r="EFK94" s="7">
        <f t="shared" si="54"/>
        <v>0</v>
      </c>
      <c r="EFL94" s="7">
        <f t="shared" si="54"/>
        <v>0</v>
      </c>
      <c r="EFM94" s="7">
        <f t="shared" si="54"/>
        <v>0</v>
      </c>
      <c r="EFN94" s="7">
        <f t="shared" si="54"/>
        <v>0</v>
      </c>
      <c r="EFO94" s="7">
        <f t="shared" si="54"/>
        <v>0</v>
      </c>
      <c r="EFP94" s="7">
        <f t="shared" si="54"/>
        <v>0</v>
      </c>
      <c r="EFQ94" s="7">
        <f t="shared" si="54"/>
        <v>0</v>
      </c>
      <c r="EFR94" s="7">
        <f t="shared" si="54"/>
        <v>0</v>
      </c>
      <c r="EFS94" s="7">
        <f t="shared" si="54"/>
        <v>0</v>
      </c>
      <c r="EFT94" s="7">
        <f t="shared" si="54"/>
        <v>0</v>
      </c>
      <c r="EFU94" s="7">
        <f t="shared" si="54"/>
        <v>0</v>
      </c>
      <c r="EFV94" s="7">
        <f t="shared" si="54"/>
        <v>0</v>
      </c>
      <c r="EFW94" s="7">
        <f t="shared" si="54"/>
        <v>0</v>
      </c>
      <c r="EFX94" s="7">
        <f t="shared" ref="EFX94:EII94" si="55" xml:space="preserve"> EFX84</f>
        <v>0</v>
      </c>
      <c r="EFY94" s="7">
        <f t="shared" si="55"/>
        <v>0</v>
      </c>
      <c r="EFZ94" s="7">
        <f t="shared" si="55"/>
        <v>0</v>
      </c>
      <c r="EGA94" s="7">
        <f t="shared" si="55"/>
        <v>0</v>
      </c>
      <c r="EGB94" s="7">
        <f t="shared" si="55"/>
        <v>0</v>
      </c>
      <c r="EGC94" s="7">
        <f t="shared" si="55"/>
        <v>0</v>
      </c>
      <c r="EGD94" s="7">
        <f t="shared" si="55"/>
        <v>0</v>
      </c>
      <c r="EGE94" s="7">
        <f t="shared" si="55"/>
        <v>0</v>
      </c>
      <c r="EGF94" s="7">
        <f t="shared" si="55"/>
        <v>0</v>
      </c>
      <c r="EGG94" s="7">
        <f t="shared" si="55"/>
        <v>0</v>
      </c>
      <c r="EGH94" s="7">
        <f t="shared" si="55"/>
        <v>0</v>
      </c>
      <c r="EGI94" s="7">
        <f t="shared" si="55"/>
        <v>0</v>
      </c>
      <c r="EGJ94" s="7">
        <f t="shared" si="55"/>
        <v>0</v>
      </c>
      <c r="EGK94" s="7">
        <f t="shared" si="55"/>
        <v>0</v>
      </c>
      <c r="EGL94" s="7">
        <f t="shared" si="55"/>
        <v>0</v>
      </c>
      <c r="EGM94" s="7">
        <f t="shared" si="55"/>
        <v>0</v>
      </c>
      <c r="EGN94" s="7">
        <f t="shared" si="55"/>
        <v>0</v>
      </c>
      <c r="EGO94" s="7">
        <f t="shared" si="55"/>
        <v>0</v>
      </c>
      <c r="EGP94" s="7">
        <f t="shared" si="55"/>
        <v>0</v>
      </c>
      <c r="EGQ94" s="7">
        <f t="shared" si="55"/>
        <v>0</v>
      </c>
      <c r="EGR94" s="7">
        <f t="shared" si="55"/>
        <v>0</v>
      </c>
      <c r="EGS94" s="7">
        <f t="shared" si="55"/>
        <v>0</v>
      </c>
      <c r="EGT94" s="7">
        <f t="shared" si="55"/>
        <v>0</v>
      </c>
      <c r="EGU94" s="7">
        <f t="shared" si="55"/>
        <v>0</v>
      </c>
      <c r="EGV94" s="7">
        <f t="shared" si="55"/>
        <v>0</v>
      </c>
      <c r="EGW94" s="7">
        <f t="shared" si="55"/>
        <v>0</v>
      </c>
      <c r="EGX94" s="7">
        <f t="shared" si="55"/>
        <v>0</v>
      </c>
      <c r="EGY94" s="7">
        <f t="shared" si="55"/>
        <v>0</v>
      </c>
      <c r="EGZ94" s="7">
        <f t="shared" si="55"/>
        <v>0</v>
      </c>
      <c r="EHA94" s="7">
        <f t="shared" si="55"/>
        <v>0</v>
      </c>
      <c r="EHB94" s="7">
        <f t="shared" si="55"/>
        <v>0</v>
      </c>
      <c r="EHC94" s="7">
        <f t="shared" si="55"/>
        <v>0</v>
      </c>
      <c r="EHD94" s="7">
        <f t="shared" si="55"/>
        <v>0</v>
      </c>
      <c r="EHE94" s="7">
        <f t="shared" si="55"/>
        <v>0</v>
      </c>
      <c r="EHF94" s="7">
        <f t="shared" si="55"/>
        <v>0</v>
      </c>
      <c r="EHG94" s="7">
        <f t="shared" si="55"/>
        <v>0</v>
      </c>
      <c r="EHH94" s="7">
        <f t="shared" si="55"/>
        <v>0</v>
      </c>
      <c r="EHI94" s="7">
        <f t="shared" si="55"/>
        <v>0</v>
      </c>
      <c r="EHJ94" s="7">
        <f t="shared" si="55"/>
        <v>0</v>
      </c>
      <c r="EHK94" s="7">
        <f t="shared" si="55"/>
        <v>0</v>
      </c>
      <c r="EHL94" s="7">
        <f t="shared" si="55"/>
        <v>0</v>
      </c>
      <c r="EHM94" s="7">
        <f t="shared" si="55"/>
        <v>0</v>
      </c>
      <c r="EHN94" s="7">
        <f t="shared" si="55"/>
        <v>0</v>
      </c>
      <c r="EHO94" s="7">
        <f t="shared" si="55"/>
        <v>0</v>
      </c>
      <c r="EHP94" s="7">
        <f t="shared" si="55"/>
        <v>0</v>
      </c>
      <c r="EHQ94" s="7">
        <f t="shared" si="55"/>
        <v>0</v>
      </c>
      <c r="EHR94" s="7">
        <f t="shared" si="55"/>
        <v>0</v>
      </c>
      <c r="EHS94" s="7">
        <f t="shared" si="55"/>
        <v>0</v>
      </c>
      <c r="EHT94" s="7">
        <f t="shared" si="55"/>
        <v>0</v>
      </c>
      <c r="EHU94" s="7">
        <f t="shared" si="55"/>
        <v>0</v>
      </c>
      <c r="EHV94" s="7">
        <f t="shared" si="55"/>
        <v>0</v>
      </c>
      <c r="EHW94" s="7">
        <f t="shared" si="55"/>
        <v>0</v>
      </c>
      <c r="EHX94" s="7">
        <f t="shared" si="55"/>
        <v>0</v>
      </c>
      <c r="EHY94" s="7">
        <f t="shared" si="55"/>
        <v>0</v>
      </c>
      <c r="EHZ94" s="7">
        <f t="shared" si="55"/>
        <v>0</v>
      </c>
      <c r="EIA94" s="7">
        <f t="shared" si="55"/>
        <v>0</v>
      </c>
      <c r="EIB94" s="7">
        <f t="shared" si="55"/>
        <v>0</v>
      </c>
      <c r="EIC94" s="7">
        <f t="shared" si="55"/>
        <v>0</v>
      </c>
      <c r="EID94" s="7">
        <f t="shared" si="55"/>
        <v>0</v>
      </c>
      <c r="EIE94" s="7">
        <f t="shared" si="55"/>
        <v>0</v>
      </c>
      <c r="EIF94" s="7">
        <f t="shared" si="55"/>
        <v>0</v>
      </c>
      <c r="EIG94" s="7">
        <f t="shared" si="55"/>
        <v>0</v>
      </c>
      <c r="EIH94" s="7">
        <f t="shared" si="55"/>
        <v>0</v>
      </c>
      <c r="EII94" s="7">
        <f t="shared" si="55"/>
        <v>0</v>
      </c>
      <c r="EIJ94" s="7">
        <f t="shared" ref="EIJ94:EKU94" si="56" xml:space="preserve"> EIJ84</f>
        <v>0</v>
      </c>
      <c r="EIK94" s="7">
        <f t="shared" si="56"/>
        <v>0</v>
      </c>
      <c r="EIL94" s="7">
        <f t="shared" si="56"/>
        <v>0</v>
      </c>
      <c r="EIM94" s="7">
        <f t="shared" si="56"/>
        <v>0</v>
      </c>
      <c r="EIN94" s="7">
        <f t="shared" si="56"/>
        <v>0</v>
      </c>
      <c r="EIO94" s="7">
        <f t="shared" si="56"/>
        <v>0</v>
      </c>
      <c r="EIP94" s="7">
        <f t="shared" si="56"/>
        <v>0</v>
      </c>
      <c r="EIQ94" s="7">
        <f t="shared" si="56"/>
        <v>0</v>
      </c>
      <c r="EIR94" s="7">
        <f t="shared" si="56"/>
        <v>0</v>
      </c>
      <c r="EIS94" s="7">
        <f t="shared" si="56"/>
        <v>0</v>
      </c>
      <c r="EIT94" s="7">
        <f t="shared" si="56"/>
        <v>0</v>
      </c>
      <c r="EIU94" s="7">
        <f t="shared" si="56"/>
        <v>0</v>
      </c>
      <c r="EIV94" s="7">
        <f t="shared" si="56"/>
        <v>0</v>
      </c>
      <c r="EIW94" s="7">
        <f t="shared" si="56"/>
        <v>0</v>
      </c>
      <c r="EIX94" s="7">
        <f t="shared" si="56"/>
        <v>0</v>
      </c>
      <c r="EIY94" s="7">
        <f t="shared" si="56"/>
        <v>0</v>
      </c>
      <c r="EIZ94" s="7">
        <f t="shared" si="56"/>
        <v>0</v>
      </c>
      <c r="EJA94" s="7">
        <f t="shared" si="56"/>
        <v>0</v>
      </c>
      <c r="EJB94" s="7">
        <f t="shared" si="56"/>
        <v>0</v>
      </c>
      <c r="EJC94" s="7">
        <f t="shared" si="56"/>
        <v>0</v>
      </c>
      <c r="EJD94" s="7">
        <f t="shared" si="56"/>
        <v>0</v>
      </c>
      <c r="EJE94" s="7">
        <f t="shared" si="56"/>
        <v>0</v>
      </c>
      <c r="EJF94" s="7">
        <f t="shared" si="56"/>
        <v>0</v>
      </c>
      <c r="EJG94" s="7">
        <f t="shared" si="56"/>
        <v>0</v>
      </c>
      <c r="EJH94" s="7">
        <f t="shared" si="56"/>
        <v>0</v>
      </c>
      <c r="EJI94" s="7">
        <f t="shared" si="56"/>
        <v>0</v>
      </c>
      <c r="EJJ94" s="7">
        <f t="shared" si="56"/>
        <v>0</v>
      </c>
      <c r="EJK94" s="7">
        <f t="shared" si="56"/>
        <v>0</v>
      </c>
      <c r="EJL94" s="7">
        <f t="shared" si="56"/>
        <v>0</v>
      </c>
      <c r="EJM94" s="7">
        <f t="shared" si="56"/>
        <v>0</v>
      </c>
      <c r="EJN94" s="7">
        <f t="shared" si="56"/>
        <v>0</v>
      </c>
      <c r="EJO94" s="7">
        <f t="shared" si="56"/>
        <v>0</v>
      </c>
      <c r="EJP94" s="7">
        <f t="shared" si="56"/>
        <v>0</v>
      </c>
      <c r="EJQ94" s="7">
        <f t="shared" si="56"/>
        <v>0</v>
      </c>
      <c r="EJR94" s="7">
        <f t="shared" si="56"/>
        <v>0</v>
      </c>
      <c r="EJS94" s="7">
        <f t="shared" si="56"/>
        <v>0</v>
      </c>
      <c r="EJT94" s="7">
        <f t="shared" si="56"/>
        <v>0</v>
      </c>
      <c r="EJU94" s="7">
        <f t="shared" si="56"/>
        <v>0</v>
      </c>
      <c r="EJV94" s="7">
        <f t="shared" si="56"/>
        <v>0</v>
      </c>
      <c r="EJW94" s="7">
        <f t="shared" si="56"/>
        <v>0</v>
      </c>
      <c r="EJX94" s="7">
        <f t="shared" si="56"/>
        <v>0</v>
      </c>
      <c r="EJY94" s="7">
        <f t="shared" si="56"/>
        <v>0</v>
      </c>
      <c r="EJZ94" s="7">
        <f t="shared" si="56"/>
        <v>0</v>
      </c>
      <c r="EKA94" s="7">
        <f t="shared" si="56"/>
        <v>0</v>
      </c>
      <c r="EKB94" s="7">
        <f t="shared" si="56"/>
        <v>0</v>
      </c>
      <c r="EKC94" s="7">
        <f t="shared" si="56"/>
        <v>0</v>
      </c>
      <c r="EKD94" s="7">
        <f t="shared" si="56"/>
        <v>0</v>
      </c>
      <c r="EKE94" s="7">
        <f t="shared" si="56"/>
        <v>0</v>
      </c>
      <c r="EKF94" s="7">
        <f t="shared" si="56"/>
        <v>0</v>
      </c>
      <c r="EKG94" s="7">
        <f t="shared" si="56"/>
        <v>0</v>
      </c>
      <c r="EKH94" s="7">
        <f t="shared" si="56"/>
        <v>0</v>
      </c>
      <c r="EKI94" s="7">
        <f t="shared" si="56"/>
        <v>0</v>
      </c>
      <c r="EKJ94" s="7">
        <f t="shared" si="56"/>
        <v>0</v>
      </c>
      <c r="EKK94" s="7">
        <f t="shared" si="56"/>
        <v>0</v>
      </c>
      <c r="EKL94" s="7">
        <f t="shared" si="56"/>
        <v>0</v>
      </c>
      <c r="EKM94" s="7">
        <f t="shared" si="56"/>
        <v>0</v>
      </c>
      <c r="EKN94" s="7">
        <f t="shared" si="56"/>
        <v>0</v>
      </c>
      <c r="EKO94" s="7">
        <f t="shared" si="56"/>
        <v>0</v>
      </c>
      <c r="EKP94" s="7">
        <f t="shared" si="56"/>
        <v>0</v>
      </c>
      <c r="EKQ94" s="7">
        <f t="shared" si="56"/>
        <v>0</v>
      </c>
      <c r="EKR94" s="7">
        <f t="shared" si="56"/>
        <v>0</v>
      </c>
      <c r="EKS94" s="7">
        <f t="shared" si="56"/>
        <v>0</v>
      </c>
      <c r="EKT94" s="7">
        <f t="shared" si="56"/>
        <v>0</v>
      </c>
      <c r="EKU94" s="7">
        <f t="shared" si="56"/>
        <v>0</v>
      </c>
      <c r="EKV94" s="7">
        <f t="shared" ref="EKV94:ENG94" si="57" xml:space="preserve"> EKV84</f>
        <v>0</v>
      </c>
      <c r="EKW94" s="7">
        <f t="shared" si="57"/>
        <v>0</v>
      </c>
      <c r="EKX94" s="7">
        <f t="shared" si="57"/>
        <v>0</v>
      </c>
      <c r="EKY94" s="7">
        <f t="shared" si="57"/>
        <v>0</v>
      </c>
      <c r="EKZ94" s="7">
        <f t="shared" si="57"/>
        <v>0</v>
      </c>
      <c r="ELA94" s="7">
        <f t="shared" si="57"/>
        <v>0</v>
      </c>
      <c r="ELB94" s="7">
        <f t="shared" si="57"/>
        <v>0</v>
      </c>
      <c r="ELC94" s="7">
        <f t="shared" si="57"/>
        <v>0</v>
      </c>
      <c r="ELD94" s="7">
        <f t="shared" si="57"/>
        <v>0</v>
      </c>
      <c r="ELE94" s="7">
        <f t="shared" si="57"/>
        <v>0</v>
      </c>
      <c r="ELF94" s="7">
        <f t="shared" si="57"/>
        <v>0</v>
      </c>
      <c r="ELG94" s="7">
        <f t="shared" si="57"/>
        <v>0</v>
      </c>
      <c r="ELH94" s="7">
        <f t="shared" si="57"/>
        <v>0</v>
      </c>
      <c r="ELI94" s="7">
        <f t="shared" si="57"/>
        <v>0</v>
      </c>
      <c r="ELJ94" s="7">
        <f t="shared" si="57"/>
        <v>0</v>
      </c>
      <c r="ELK94" s="7">
        <f t="shared" si="57"/>
        <v>0</v>
      </c>
      <c r="ELL94" s="7">
        <f t="shared" si="57"/>
        <v>0</v>
      </c>
      <c r="ELM94" s="7">
        <f t="shared" si="57"/>
        <v>0</v>
      </c>
      <c r="ELN94" s="7">
        <f t="shared" si="57"/>
        <v>0</v>
      </c>
      <c r="ELO94" s="7">
        <f t="shared" si="57"/>
        <v>0</v>
      </c>
      <c r="ELP94" s="7">
        <f t="shared" si="57"/>
        <v>0</v>
      </c>
      <c r="ELQ94" s="7">
        <f t="shared" si="57"/>
        <v>0</v>
      </c>
      <c r="ELR94" s="7">
        <f t="shared" si="57"/>
        <v>0</v>
      </c>
      <c r="ELS94" s="7">
        <f t="shared" si="57"/>
        <v>0</v>
      </c>
      <c r="ELT94" s="7">
        <f t="shared" si="57"/>
        <v>0</v>
      </c>
      <c r="ELU94" s="7">
        <f t="shared" si="57"/>
        <v>0</v>
      </c>
      <c r="ELV94" s="7">
        <f t="shared" si="57"/>
        <v>0</v>
      </c>
      <c r="ELW94" s="7">
        <f t="shared" si="57"/>
        <v>0</v>
      </c>
      <c r="ELX94" s="7">
        <f t="shared" si="57"/>
        <v>0</v>
      </c>
      <c r="ELY94" s="7">
        <f t="shared" si="57"/>
        <v>0</v>
      </c>
      <c r="ELZ94" s="7">
        <f t="shared" si="57"/>
        <v>0</v>
      </c>
      <c r="EMA94" s="7">
        <f t="shared" si="57"/>
        <v>0</v>
      </c>
      <c r="EMB94" s="7">
        <f t="shared" si="57"/>
        <v>0</v>
      </c>
      <c r="EMC94" s="7">
        <f t="shared" si="57"/>
        <v>0</v>
      </c>
      <c r="EMD94" s="7">
        <f t="shared" si="57"/>
        <v>0</v>
      </c>
      <c r="EME94" s="7">
        <f t="shared" si="57"/>
        <v>0</v>
      </c>
      <c r="EMF94" s="7">
        <f t="shared" si="57"/>
        <v>0</v>
      </c>
      <c r="EMG94" s="7">
        <f t="shared" si="57"/>
        <v>0</v>
      </c>
      <c r="EMH94" s="7">
        <f t="shared" si="57"/>
        <v>0</v>
      </c>
      <c r="EMI94" s="7">
        <f t="shared" si="57"/>
        <v>0</v>
      </c>
      <c r="EMJ94" s="7">
        <f t="shared" si="57"/>
        <v>0</v>
      </c>
      <c r="EMK94" s="7">
        <f t="shared" si="57"/>
        <v>0</v>
      </c>
      <c r="EML94" s="7">
        <f t="shared" si="57"/>
        <v>0</v>
      </c>
      <c r="EMM94" s="7">
        <f t="shared" si="57"/>
        <v>0</v>
      </c>
      <c r="EMN94" s="7">
        <f t="shared" si="57"/>
        <v>0</v>
      </c>
      <c r="EMO94" s="7">
        <f t="shared" si="57"/>
        <v>0</v>
      </c>
      <c r="EMP94" s="7">
        <f t="shared" si="57"/>
        <v>0</v>
      </c>
      <c r="EMQ94" s="7">
        <f t="shared" si="57"/>
        <v>0</v>
      </c>
      <c r="EMR94" s="7">
        <f t="shared" si="57"/>
        <v>0</v>
      </c>
      <c r="EMS94" s="7">
        <f t="shared" si="57"/>
        <v>0</v>
      </c>
      <c r="EMT94" s="7">
        <f t="shared" si="57"/>
        <v>0</v>
      </c>
      <c r="EMU94" s="7">
        <f t="shared" si="57"/>
        <v>0</v>
      </c>
      <c r="EMV94" s="7">
        <f t="shared" si="57"/>
        <v>0</v>
      </c>
      <c r="EMW94" s="7">
        <f t="shared" si="57"/>
        <v>0</v>
      </c>
      <c r="EMX94" s="7">
        <f t="shared" si="57"/>
        <v>0</v>
      </c>
      <c r="EMY94" s="7">
        <f t="shared" si="57"/>
        <v>0</v>
      </c>
      <c r="EMZ94" s="7">
        <f t="shared" si="57"/>
        <v>0</v>
      </c>
      <c r="ENA94" s="7">
        <f t="shared" si="57"/>
        <v>0</v>
      </c>
      <c r="ENB94" s="7">
        <f t="shared" si="57"/>
        <v>0</v>
      </c>
      <c r="ENC94" s="7">
        <f t="shared" si="57"/>
        <v>0</v>
      </c>
      <c r="END94" s="7">
        <f t="shared" si="57"/>
        <v>0</v>
      </c>
      <c r="ENE94" s="7">
        <f t="shared" si="57"/>
        <v>0</v>
      </c>
      <c r="ENF94" s="7">
        <f t="shared" si="57"/>
        <v>0</v>
      </c>
      <c r="ENG94" s="7">
        <f t="shared" si="57"/>
        <v>0</v>
      </c>
      <c r="ENH94" s="7">
        <f t="shared" ref="ENH94:EPS94" si="58" xml:space="preserve"> ENH84</f>
        <v>0</v>
      </c>
      <c r="ENI94" s="7">
        <f t="shared" si="58"/>
        <v>0</v>
      </c>
      <c r="ENJ94" s="7">
        <f t="shared" si="58"/>
        <v>0</v>
      </c>
      <c r="ENK94" s="7">
        <f t="shared" si="58"/>
        <v>0</v>
      </c>
      <c r="ENL94" s="7">
        <f t="shared" si="58"/>
        <v>0</v>
      </c>
      <c r="ENM94" s="7">
        <f t="shared" si="58"/>
        <v>0</v>
      </c>
      <c r="ENN94" s="7">
        <f t="shared" si="58"/>
        <v>0</v>
      </c>
      <c r="ENO94" s="7">
        <f t="shared" si="58"/>
        <v>0</v>
      </c>
      <c r="ENP94" s="7">
        <f t="shared" si="58"/>
        <v>0</v>
      </c>
      <c r="ENQ94" s="7">
        <f t="shared" si="58"/>
        <v>0</v>
      </c>
      <c r="ENR94" s="7">
        <f t="shared" si="58"/>
        <v>0</v>
      </c>
      <c r="ENS94" s="7">
        <f t="shared" si="58"/>
        <v>0</v>
      </c>
      <c r="ENT94" s="7">
        <f t="shared" si="58"/>
        <v>0</v>
      </c>
      <c r="ENU94" s="7">
        <f t="shared" si="58"/>
        <v>0</v>
      </c>
      <c r="ENV94" s="7">
        <f t="shared" si="58"/>
        <v>0</v>
      </c>
      <c r="ENW94" s="7">
        <f t="shared" si="58"/>
        <v>0</v>
      </c>
      <c r="ENX94" s="7">
        <f t="shared" si="58"/>
        <v>0</v>
      </c>
      <c r="ENY94" s="7">
        <f t="shared" si="58"/>
        <v>0</v>
      </c>
      <c r="ENZ94" s="7">
        <f t="shared" si="58"/>
        <v>0</v>
      </c>
      <c r="EOA94" s="7">
        <f t="shared" si="58"/>
        <v>0</v>
      </c>
      <c r="EOB94" s="7">
        <f t="shared" si="58"/>
        <v>0</v>
      </c>
      <c r="EOC94" s="7">
        <f t="shared" si="58"/>
        <v>0</v>
      </c>
      <c r="EOD94" s="7">
        <f t="shared" si="58"/>
        <v>0</v>
      </c>
      <c r="EOE94" s="7">
        <f t="shared" si="58"/>
        <v>0</v>
      </c>
      <c r="EOF94" s="7">
        <f t="shared" si="58"/>
        <v>0</v>
      </c>
      <c r="EOG94" s="7">
        <f t="shared" si="58"/>
        <v>0</v>
      </c>
      <c r="EOH94" s="7">
        <f t="shared" si="58"/>
        <v>0</v>
      </c>
      <c r="EOI94" s="7">
        <f t="shared" si="58"/>
        <v>0</v>
      </c>
      <c r="EOJ94" s="7">
        <f t="shared" si="58"/>
        <v>0</v>
      </c>
      <c r="EOK94" s="7">
        <f t="shared" si="58"/>
        <v>0</v>
      </c>
      <c r="EOL94" s="7">
        <f t="shared" si="58"/>
        <v>0</v>
      </c>
      <c r="EOM94" s="7">
        <f t="shared" si="58"/>
        <v>0</v>
      </c>
      <c r="EON94" s="7">
        <f t="shared" si="58"/>
        <v>0</v>
      </c>
      <c r="EOO94" s="7">
        <f t="shared" si="58"/>
        <v>0</v>
      </c>
      <c r="EOP94" s="7">
        <f t="shared" si="58"/>
        <v>0</v>
      </c>
      <c r="EOQ94" s="7">
        <f t="shared" si="58"/>
        <v>0</v>
      </c>
      <c r="EOR94" s="7">
        <f t="shared" si="58"/>
        <v>0</v>
      </c>
      <c r="EOS94" s="7">
        <f t="shared" si="58"/>
        <v>0</v>
      </c>
      <c r="EOT94" s="7">
        <f t="shared" si="58"/>
        <v>0</v>
      </c>
      <c r="EOU94" s="7">
        <f t="shared" si="58"/>
        <v>0</v>
      </c>
      <c r="EOV94" s="7">
        <f t="shared" si="58"/>
        <v>0</v>
      </c>
      <c r="EOW94" s="7">
        <f t="shared" si="58"/>
        <v>0</v>
      </c>
      <c r="EOX94" s="7">
        <f t="shared" si="58"/>
        <v>0</v>
      </c>
      <c r="EOY94" s="7">
        <f t="shared" si="58"/>
        <v>0</v>
      </c>
      <c r="EOZ94" s="7">
        <f t="shared" si="58"/>
        <v>0</v>
      </c>
      <c r="EPA94" s="7">
        <f t="shared" si="58"/>
        <v>0</v>
      </c>
      <c r="EPB94" s="7">
        <f t="shared" si="58"/>
        <v>0</v>
      </c>
      <c r="EPC94" s="7">
        <f t="shared" si="58"/>
        <v>0</v>
      </c>
      <c r="EPD94" s="7">
        <f t="shared" si="58"/>
        <v>0</v>
      </c>
      <c r="EPE94" s="7">
        <f t="shared" si="58"/>
        <v>0</v>
      </c>
      <c r="EPF94" s="7">
        <f t="shared" si="58"/>
        <v>0</v>
      </c>
      <c r="EPG94" s="7">
        <f t="shared" si="58"/>
        <v>0</v>
      </c>
      <c r="EPH94" s="7">
        <f t="shared" si="58"/>
        <v>0</v>
      </c>
      <c r="EPI94" s="7">
        <f t="shared" si="58"/>
        <v>0</v>
      </c>
      <c r="EPJ94" s="7">
        <f t="shared" si="58"/>
        <v>0</v>
      </c>
      <c r="EPK94" s="7">
        <f t="shared" si="58"/>
        <v>0</v>
      </c>
      <c r="EPL94" s="7">
        <f t="shared" si="58"/>
        <v>0</v>
      </c>
      <c r="EPM94" s="7">
        <f t="shared" si="58"/>
        <v>0</v>
      </c>
      <c r="EPN94" s="7">
        <f t="shared" si="58"/>
        <v>0</v>
      </c>
      <c r="EPO94" s="7">
        <f t="shared" si="58"/>
        <v>0</v>
      </c>
      <c r="EPP94" s="7">
        <f t="shared" si="58"/>
        <v>0</v>
      </c>
      <c r="EPQ94" s="7">
        <f t="shared" si="58"/>
        <v>0</v>
      </c>
      <c r="EPR94" s="7">
        <f t="shared" si="58"/>
        <v>0</v>
      </c>
      <c r="EPS94" s="7">
        <f t="shared" si="58"/>
        <v>0</v>
      </c>
      <c r="EPT94" s="7">
        <f t="shared" ref="EPT94:ESE94" si="59" xml:space="preserve"> EPT84</f>
        <v>0</v>
      </c>
      <c r="EPU94" s="7">
        <f t="shared" si="59"/>
        <v>0</v>
      </c>
      <c r="EPV94" s="7">
        <f t="shared" si="59"/>
        <v>0</v>
      </c>
      <c r="EPW94" s="7">
        <f t="shared" si="59"/>
        <v>0</v>
      </c>
      <c r="EPX94" s="7">
        <f t="shared" si="59"/>
        <v>0</v>
      </c>
      <c r="EPY94" s="7">
        <f t="shared" si="59"/>
        <v>0</v>
      </c>
      <c r="EPZ94" s="7">
        <f t="shared" si="59"/>
        <v>0</v>
      </c>
      <c r="EQA94" s="7">
        <f t="shared" si="59"/>
        <v>0</v>
      </c>
      <c r="EQB94" s="7">
        <f t="shared" si="59"/>
        <v>0</v>
      </c>
      <c r="EQC94" s="7">
        <f t="shared" si="59"/>
        <v>0</v>
      </c>
      <c r="EQD94" s="7">
        <f t="shared" si="59"/>
        <v>0</v>
      </c>
      <c r="EQE94" s="7">
        <f t="shared" si="59"/>
        <v>0</v>
      </c>
      <c r="EQF94" s="7">
        <f t="shared" si="59"/>
        <v>0</v>
      </c>
      <c r="EQG94" s="7">
        <f t="shared" si="59"/>
        <v>0</v>
      </c>
      <c r="EQH94" s="7">
        <f t="shared" si="59"/>
        <v>0</v>
      </c>
      <c r="EQI94" s="7">
        <f t="shared" si="59"/>
        <v>0</v>
      </c>
      <c r="EQJ94" s="7">
        <f t="shared" si="59"/>
        <v>0</v>
      </c>
      <c r="EQK94" s="7">
        <f t="shared" si="59"/>
        <v>0</v>
      </c>
      <c r="EQL94" s="7">
        <f t="shared" si="59"/>
        <v>0</v>
      </c>
      <c r="EQM94" s="7">
        <f t="shared" si="59"/>
        <v>0</v>
      </c>
      <c r="EQN94" s="7">
        <f t="shared" si="59"/>
        <v>0</v>
      </c>
      <c r="EQO94" s="7">
        <f t="shared" si="59"/>
        <v>0</v>
      </c>
      <c r="EQP94" s="7">
        <f t="shared" si="59"/>
        <v>0</v>
      </c>
      <c r="EQQ94" s="7">
        <f t="shared" si="59"/>
        <v>0</v>
      </c>
      <c r="EQR94" s="7">
        <f t="shared" si="59"/>
        <v>0</v>
      </c>
      <c r="EQS94" s="7">
        <f t="shared" si="59"/>
        <v>0</v>
      </c>
      <c r="EQT94" s="7">
        <f t="shared" si="59"/>
        <v>0</v>
      </c>
      <c r="EQU94" s="7">
        <f t="shared" si="59"/>
        <v>0</v>
      </c>
      <c r="EQV94" s="7">
        <f t="shared" si="59"/>
        <v>0</v>
      </c>
      <c r="EQW94" s="7">
        <f t="shared" si="59"/>
        <v>0</v>
      </c>
      <c r="EQX94" s="7">
        <f t="shared" si="59"/>
        <v>0</v>
      </c>
      <c r="EQY94" s="7">
        <f t="shared" si="59"/>
        <v>0</v>
      </c>
      <c r="EQZ94" s="7">
        <f t="shared" si="59"/>
        <v>0</v>
      </c>
      <c r="ERA94" s="7">
        <f t="shared" si="59"/>
        <v>0</v>
      </c>
      <c r="ERB94" s="7">
        <f t="shared" si="59"/>
        <v>0</v>
      </c>
      <c r="ERC94" s="7">
        <f t="shared" si="59"/>
        <v>0</v>
      </c>
      <c r="ERD94" s="7">
        <f t="shared" si="59"/>
        <v>0</v>
      </c>
      <c r="ERE94" s="7">
        <f t="shared" si="59"/>
        <v>0</v>
      </c>
      <c r="ERF94" s="7">
        <f t="shared" si="59"/>
        <v>0</v>
      </c>
      <c r="ERG94" s="7">
        <f t="shared" si="59"/>
        <v>0</v>
      </c>
      <c r="ERH94" s="7">
        <f t="shared" si="59"/>
        <v>0</v>
      </c>
      <c r="ERI94" s="7">
        <f t="shared" si="59"/>
        <v>0</v>
      </c>
      <c r="ERJ94" s="7">
        <f t="shared" si="59"/>
        <v>0</v>
      </c>
      <c r="ERK94" s="7">
        <f t="shared" si="59"/>
        <v>0</v>
      </c>
      <c r="ERL94" s="7">
        <f t="shared" si="59"/>
        <v>0</v>
      </c>
      <c r="ERM94" s="7">
        <f t="shared" si="59"/>
        <v>0</v>
      </c>
      <c r="ERN94" s="7">
        <f t="shared" si="59"/>
        <v>0</v>
      </c>
      <c r="ERO94" s="7">
        <f t="shared" si="59"/>
        <v>0</v>
      </c>
      <c r="ERP94" s="7">
        <f t="shared" si="59"/>
        <v>0</v>
      </c>
      <c r="ERQ94" s="7">
        <f t="shared" si="59"/>
        <v>0</v>
      </c>
      <c r="ERR94" s="7">
        <f t="shared" si="59"/>
        <v>0</v>
      </c>
      <c r="ERS94" s="7">
        <f t="shared" si="59"/>
        <v>0</v>
      </c>
      <c r="ERT94" s="7">
        <f t="shared" si="59"/>
        <v>0</v>
      </c>
      <c r="ERU94" s="7">
        <f t="shared" si="59"/>
        <v>0</v>
      </c>
      <c r="ERV94" s="7">
        <f t="shared" si="59"/>
        <v>0</v>
      </c>
      <c r="ERW94" s="7">
        <f t="shared" si="59"/>
        <v>0</v>
      </c>
      <c r="ERX94" s="7">
        <f t="shared" si="59"/>
        <v>0</v>
      </c>
      <c r="ERY94" s="7">
        <f t="shared" si="59"/>
        <v>0</v>
      </c>
      <c r="ERZ94" s="7">
        <f t="shared" si="59"/>
        <v>0</v>
      </c>
      <c r="ESA94" s="7">
        <f t="shared" si="59"/>
        <v>0</v>
      </c>
      <c r="ESB94" s="7">
        <f t="shared" si="59"/>
        <v>0</v>
      </c>
      <c r="ESC94" s="7">
        <f t="shared" si="59"/>
        <v>0</v>
      </c>
      <c r="ESD94" s="7">
        <f t="shared" si="59"/>
        <v>0</v>
      </c>
      <c r="ESE94" s="7">
        <f t="shared" si="59"/>
        <v>0</v>
      </c>
      <c r="ESF94" s="7">
        <f t="shared" ref="ESF94:EUQ94" si="60" xml:space="preserve"> ESF84</f>
        <v>0</v>
      </c>
      <c r="ESG94" s="7">
        <f t="shared" si="60"/>
        <v>0</v>
      </c>
      <c r="ESH94" s="7">
        <f t="shared" si="60"/>
        <v>0</v>
      </c>
      <c r="ESI94" s="7">
        <f t="shared" si="60"/>
        <v>0</v>
      </c>
      <c r="ESJ94" s="7">
        <f t="shared" si="60"/>
        <v>0</v>
      </c>
      <c r="ESK94" s="7">
        <f t="shared" si="60"/>
        <v>0</v>
      </c>
      <c r="ESL94" s="7">
        <f t="shared" si="60"/>
        <v>0</v>
      </c>
      <c r="ESM94" s="7">
        <f t="shared" si="60"/>
        <v>0</v>
      </c>
      <c r="ESN94" s="7">
        <f t="shared" si="60"/>
        <v>0</v>
      </c>
      <c r="ESO94" s="7">
        <f t="shared" si="60"/>
        <v>0</v>
      </c>
      <c r="ESP94" s="7">
        <f t="shared" si="60"/>
        <v>0</v>
      </c>
      <c r="ESQ94" s="7">
        <f t="shared" si="60"/>
        <v>0</v>
      </c>
      <c r="ESR94" s="7">
        <f t="shared" si="60"/>
        <v>0</v>
      </c>
      <c r="ESS94" s="7">
        <f t="shared" si="60"/>
        <v>0</v>
      </c>
      <c r="EST94" s="7">
        <f t="shared" si="60"/>
        <v>0</v>
      </c>
      <c r="ESU94" s="7">
        <f t="shared" si="60"/>
        <v>0</v>
      </c>
      <c r="ESV94" s="7">
        <f t="shared" si="60"/>
        <v>0</v>
      </c>
      <c r="ESW94" s="7">
        <f t="shared" si="60"/>
        <v>0</v>
      </c>
      <c r="ESX94" s="7">
        <f t="shared" si="60"/>
        <v>0</v>
      </c>
      <c r="ESY94" s="7">
        <f t="shared" si="60"/>
        <v>0</v>
      </c>
      <c r="ESZ94" s="7">
        <f t="shared" si="60"/>
        <v>0</v>
      </c>
      <c r="ETA94" s="7">
        <f t="shared" si="60"/>
        <v>0</v>
      </c>
      <c r="ETB94" s="7">
        <f t="shared" si="60"/>
        <v>0</v>
      </c>
      <c r="ETC94" s="7">
        <f t="shared" si="60"/>
        <v>0</v>
      </c>
      <c r="ETD94" s="7">
        <f t="shared" si="60"/>
        <v>0</v>
      </c>
      <c r="ETE94" s="7">
        <f t="shared" si="60"/>
        <v>0</v>
      </c>
      <c r="ETF94" s="7">
        <f t="shared" si="60"/>
        <v>0</v>
      </c>
      <c r="ETG94" s="7">
        <f t="shared" si="60"/>
        <v>0</v>
      </c>
      <c r="ETH94" s="7">
        <f t="shared" si="60"/>
        <v>0</v>
      </c>
      <c r="ETI94" s="7">
        <f t="shared" si="60"/>
        <v>0</v>
      </c>
      <c r="ETJ94" s="7">
        <f t="shared" si="60"/>
        <v>0</v>
      </c>
      <c r="ETK94" s="7">
        <f t="shared" si="60"/>
        <v>0</v>
      </c>
      <c r="ETL94" s="7">
        <f t="shared" si="60"/>
        <v>0</v>
      </c>
      <c r="ETM94" s="7">
        <f t="shared" si="60"/>
        <v>0</v>
      </c>
      <c r="ETN94" s="7">
        <f t="shared" si="60"/>
        <v>0</v>
      </c>
      <c r="ETO94" s="7">
        <f t="shared" si="60"/>
        <v>0</v>
      </c>
      <c r="ETP94" s="7">
        <f t="shared" si="60"/>
        <v>0</v>
      </c>
      <c r="ETQ94" s="7">
        <f t="shared" si="60"/>
        <v>0</v>
      </c>
      <c r="ETR94" s="7">
        <f t="shared" si="60"/>
        <v>0</v>
      </c>
      <c r="ETS94" s="7">
        <f t="shared" si="60"/>
        <v>0</v>
      </c>
      <c r="ETT94" s="7">
        <f t="shared" si="60"/>
        <v>0</v>
      </c>
      <c r="ETU94" s="7">
        <f t="shared" si="60"/>
        <v>0</v>
      </c>
      <c r="ETV94" s="7">
        <f t="shared" si="60"/>
        <v>0</v>
      </c>
      <c r="ETW94" s="7">
        <f t="shared" si="60"/>
        <v>0</v>
      </c>
      <c r="ETX94" s="7">
        <f t="shared" si="60"/>
        <v>0</v>
      </c>
      <c r="ETY94" s="7">
        <f t="shared" si="60"/>
        <v>0</v>
      </c>
      <c r="ETZ94" s="7">
        <f t="shared" si="60"/>
        <v>0</v>
      </c>
      <c r="EUA94" s="7">
        <f t="shared" si="60"/>
        <v>0</v>
      </c>
      <c r="EUB94" s="7">
        <f t="shared" si="60"/>
        <v>0</v>
      </c>
      <c r="EUC94" s="7">
        <f t="shared" si="60"/>
        <v>0</v>
      </c>
      <c r="EUD94" s="7">
        <f t="shared" si="60"/>
        <v>0</v>
      </c>
      <c r="EUE94" s="7">
        <f t="shared" si="60"/>
        <v>0</v>
      </c>
      <c r="EUF94" s="7">
        <f t="shared" si="60"/>
        <v>0</v>
      </c>
      <c r="EUG94" s="7">
        <f t="shared" si="60"/>
        <v>0</v>
      </c>
      <c r="EUH94" s="7">
        <f t="shared" si="60"/>
        <v>0</v>
      </c>
      <c r="EUI94" s="7">
        <f t="shared" si="60"/>
        <v>0</v>
      </c>
      <c r="EUJ94" s="7">
        <f t="shared" si="60"/>
        <v>0</v>
      </c>
      <c r="EUK94" s="7">
        <f t="shared" si="60"/>
        <v>0</v>
      </c>
      <c r="EUL94" s="7">
        <f t="shared" si="60"/>
        <v>0</v>
      </c>
      <c r="EUM94" s="7">
        <f t="shared" si="60"/>
        <v>0</v>
      </c>
      <c r="EUN94" s="7">
        <f t="shared" si="60"/>
        <v>0</v>
      </c>
      <c r="EUO94" s="7">
        <f t="shared" si="60"/>
        <v>0</v>
      </c>
      <c r="EUP94" s="7">
        <f t="shared" si="60"/>
        <v>0</v>
      </c>
      <c r="EUQ94" s="7">
        <f t="shared" si="60"/>
        <v>0</v>
      </c>
      <c r="EUR94" s="7">
        <f t="shared" ref="EUR94:EXC94" si="61" xml:space="preserve"> EUR84</f>
        <v>0</v>
      </c>
      <c r="EUS94" s="7">
        <f t="shared" si="61"/>
        <v>0</v>
      </c>
      <c r="EUT94" s="7">
        <f t="shared" si="61"/>
        <v>0</v>
      </c>
      <c r="EUU94" s="7">
        <f t="shared" si="61"/>
        <v>0</v>
      </c>
      <c r="EUV94" s="7">
        <f t="shared" si="61"/>
        <v>0</v>
      </c>
      <c r="EUW94" s="7">
        <f t="shared" si="61"/>
        <v>0</v>
      </c>
      <c r="EUX94" s="7">
        <f t="shared" si="61"/>
        <v>0</v>
      </c>
      <c r="EUY94" s="7">
        <f t="shared" si="61"/>
        <v>0</v>
      </c>
      <c r="EUZ94" s="7">
        <f t="shared" si="61"/>
        <v>0</v>
      </c>
      <c r="EVA94" s="7">
        <f t="shared" si="61"/>
        <v>0</v>
      </c>
      <c r="EVB94" s="7">
        <f t="shared" si="61"/>
        <v>0</v>
      </c>
      <c r="EVC94" s="7">
        <f t="shared" si="61"/>
        <v>0</v>
      </c>
      <c r="EVD94" s="7">
        <f t="shared" si="61"/>
        <v>0</v>
      </c>
      <c r="EVE94" s="7">
        <f t="shared" si="61"/>
        <v>0</v>
      </c>
      <c r="EVF94" s="7">
        <f t="shared" si="61"/>
        <v>0</v>
      </c>
      <c r="EVG94" s="7">
        <f t="shared" si="61"/>
        <v>0</v>
      </c>
      <c r="EVH94" s="7">
        <f t="shared" si="61"/>
        <v>0</v>
      </c>
      <c r="EVI94" s="7">
        <f t="shared" si="61"/>
        <v>0</v>
      </c>
      <c r="EVJ94" s="7">
        <f t="shared" si="61"/>
        <v>0</v>
      </c>
      <c r="EVK94" s="7">
        <f t="shared" si="61"/>
        <v>0</v>
      </c>
      <c r="EVL94" s="7">
        <f t="shared" si="61"/>
        <v>0</v>
      </c>
      <c r="EVM94" s="7">
        <f t="shared" si="61"/>
        <v>0</v>
      </c>
      <c r="EVN94" s="7">
        <f t="shared" si="61"/>
        <v>0</v>
      </c>
      <c r="EVO94" s="7">
        <f t="shared" si="61"/>
        <v>0</v>
      </c>
      <c r="EVP94" s="7">
        <f t="shared" si="61"/>
        <v>0</v>
      </c>
      <c r="EVQ94" s="7">
        <f t="shared" si="61"/>
        <v>0</v>
      </c>
      <c r="EVR94" s="7">
        <f t="shared" si="61"/>
        <v>0</v>
      </c>
      <c r="EVS94" s="7">
        <f t="shared" si="61"/>
        <v>0</v>
      </c>
      <c r="EVT94" s="7">
        <f t="shared" si="61"/>
        <v>0</v>
      </c>
      <c r="EVU94" s="7">
        <f t="shared" si="61"/>
        <v>0</v>
      </c>
      <c r="EVV94" s="7">
        <f t="shared" si="61"/>
        <v>0</v>
      </c>
      <c r="EVW94" s="7">
        <f t="shared" si="61"/>
        <v>0</v>
      </c>
      <c r="EVX94" s="7">
        <f t="shared" si="61"/>
        <v>0</v>
      </c>
      <c r="EVY94" s="7">
        <f t="shared" si="61"/>
        <v>0</v>
      </c>
      <c r="EVZ94" s="7">
        <f t="shared" si="61"/>
        <v>0</v>
      </c>
      <c r="EWA94" s="7">
        <f t="shared" si="61"/>
        <v>0</v>
      </c>
      <c r="EWB94" s="7">
        <f t="shared" si="61"/>
        <v>0</v>
      </c>
      <c r="EWC94" s="7">
        <f t="shared" si="61"/>
        <v>0</v>
      </c>
      <c r="EWD94" s="7">
        <f t="shared" si="61"/>
        <v>0</v>
      </c>
      <c r="EWE94" s="7">
        <f t="shared" si="61"/>
        <v>0</v>
      </c>
      <c r="EWF94" s="7">
        <f t="shared" si="61"/>
        <v>0</v>
      </c>
      <c r="EWG94" s="7">
        <f t="shared" si="61"/>
        <v>0</v>
      </c>
      <c r="EWH94" s="7">
        <f t="shared" si="61"/>
        <v>0</v>
      </c>
      <c r="EWI94" s="7">
        <f t="shared" si="61"/>
        <v>0</v>
      </c>
      <c r="EWJ94" s="7">
        <f t="shared" si="61"/>
        <v>0</v>
      </c>
      <c r="EWK94" s="7">
        <f t="shared" si="61"/>
        <v>0</v>
      </c>
      <c r="EWL94" s="7">
        <f t="shared" si="61"/>
        <v>0</v>
      </c>
      <c r="EWM94" s="7">
        <f t="shared" si="61"/>
        <v>0</v>
      </c>
      <c r="EWN94" s="7">
        <f t="shared" si="61"/>
        <v>0</v>
      </c>
      <c r="EWO94" s="7">
        <f t="shared" si="61"/>
        <v>0</v>
      </c>
      <c r="EWP94" s="7">
        <f t="shared" si="61"/>
        <v>0</v>
      </c>
      <c r="EWQ94" s="7">
        <f t="shared" si="61"/>
        <v>0</v>
      </c>
      <c r="EWR94" s="7">
        <f t="shared" si="61"/>
        <v>0</v>
      </c>
      <c r="EWS94" s="7">
        <f t="shared" si="61"/>
        <v>0</v>
      </c>
      <c r="EWT94" s="7">
        <f t="shared" si="61"/>
        <v>0</v>
      </c>
      <c r="EWU94" s="7">
        <f t="shared" si="61"/>
        <v>0</v>
      </c>
      <c r="EWV94" s="7">
        <f t="shared" si="61"/>
        <v>0</v>
      </c>
      <c r="EWW94" s="7">
        <f t="shared" si="61"/>
        <v>0</v>
      </c>
      <c r="EWX94" s="7">
        <f t="shared" si="61"/>
        <v>0</v>
      </c>
      <c r="EWY94" s="7">
        <f t="shared" si="61"/>
        <v>0</v>
      </c>
      <c r="EWZ94" s="7">
        <f t="shared" si="61"/>
        <v>0</v>
      </c>
      <c r="EXA94" s="7">
        <f t="shared" si="61"/>
        <v>0</v>
      </c>
      <c r="EXB94" s="7">
        <f t="shared" si="61"/>
        <v>0</v>
      </c>
      <c r="EXC94" s="7">
        <f t="shared" si="61"/>
        <v>0</v>
      </c>
      <c r="EXD94" s="7">
        <f t="shared" ref="EXD94:EZO94" si="62" xml:space="preserve"> EXD84</f>
        <v>0</v>
      </c>
      <c r="EXE94" s="7">
        <f t="shared" si="62"/>
        <v>0</v>
      </c>
      <c r="EXF94" s="7">
        <f t="shared" si="62"/>
        <v>0</v>
      </c>
      <c r="EXG94" s="7">
        <f t="shared" si="62"/>
        <v>0</v>
      </c>
      <c r="EXH94" s="7">
        <f t="shared" si="62"/>
        <v>0</v>
      </c>
      <c r="EXI94" s="7">
        <f t="shared" si="62"/>
        <v>0</v>
      </c>
      <c r="EXJ94" s="7">
        <f t="shared" si="62"/>
        <v>0</v>
      </c>
      <c r="EXK94" s="7">
        <f t="shared" si="62"/>
        <v>0</v>
      </c>
      <c r="EXL94" s="7">
        <f t="shared" si="62"/>
        <v>0</v>
      </c>
      <c r="EXM94" s="7">
        <f t="shared" si="62"/>
        <v>0</v>
      </c>
      <c r="EXN94" s="7">
        <f t="shared" si="62"/>
        <v>0</v>
      </c>
      <c r="EXO94" s="7">
        <f t="shared" si="62"/>
        <v>0</v>
      </c>
      <c r="EXP94" s="7">
        <f t="shared" si="62"/>
        <v>0</v>
      </c>
      <c r="EXQ94" s="7">
        <f t="shared" si="62"/>
        <v>0</v>
      </c>
      <c r="EXR94" s="7">
        <f t="shared" si="62"/>
        <v>0</v>
      </c>
      <c r="EXS94" s="7">
        <f t="shared" si="62"/>
        <v>0</v>
      </c>
      <c r="EXT94" s="7">
        <f t="shared" si="62"/>
        <v>0</v>
      </c>
      <c r="EXU94" s="7">
        <f t="shared" si="62"/>
        <v>0</v>
      </c>
      <c r="EXV94" s="7">
        <f t="shared" si="62"/>
        <v>0</v>
      </c>
      <c r="EXW94" s="7">
        <f t="shared" si="62"/>
        <v>0</v>
      </c>
      <c r="EXX94" s="7">
        <f t="shared" si="62"/>
        <v>0</v>
      </c>
      <c r="EXY94" s="7">
        <f t="shared" si="62"/>
        <v>0</v>
      </c>
      <c r="EXZ94" s="7">
        <f t="shared" si="62"/>
        <v>0</v>
      </c>
      <c r="EYA94" s="7">
        <f t="shared" si="62"/>
        <v>0</v>
      </c>
      <c r="EYB94" s="7">
        <f t="shared" si="62"/>
        <v>0</v>
      </c>
      <c r="EYC94" s="7">
        <f t="shared" si="62"/>
        <v>0</v>
      </c>
      <c r="EYD94" s="7">
        <f t="shared" si="62"/>
        <v>0</v>
      </c>
      <c r="EYE94" s="7">
        <f t="shared" si="62"/>
        <v>0</v>
      </c>
      <c r="EYF94" s="7">
        <f t="shared" si="62"/>
        <v>0</v>
      </c>
      <c r="EYG94" s="7">
        <f t="shared" si="62"/>
        <v>0</v>
      </c>
      <c r="EYH94" s="7">
        <f t="shared" si="62"/>
        <v>0</v>
      </c>
      <c r="EYI94" s="7">
        <f t="shared" si="62"/>
        <v>0</v>
      </c>
      <c r="EYJ94" s="7">
        <f t="shared" si="62"/>
        <v>0</v>
      </c>
      <c r="EYK94" s="7">
        <f t="shared" si="62"/>
        <v>0</v>
      </c>
      <c r="EYL94" s="7">
        <f t="shared" si="62"/>
        <v>0</v>
      </c>
      <c r="EYM94" s="7">
        <f t="shared" si="62"/>
        <v>0</v>
      </c>
      <c r="EYN94" s="7">
        <f t="shared" si="62"/>
        <v>0</v>
      </c>
      <c r="EYO94" s="7">
        <f t="shared" si="62"/>
        <v>0</v>
      </c>
      <c r="EYP94" s="7">
        <f t="shared" si="62"/>
        <v>0</v>
      </c>
      <c r="EYQ94" s="7">
        <f t="shared" si="62"/>
        <v>0</v>
      </c>
      <c r="EYR94" s="7">
        <f t="shared" si="62"/>
        <v>0</v>
      </c>
      <c r="EYS94" s="7">
        <f t="shared" si="62"/>
        <v>0</v>
      </c>
      <c r="EYT94" s="7">
        <f t="shared" si="62"/>
        <v>0</v>
      </c>
      <c r="EYU94" s="7">
        <f t="shared" si="62"/>
        <v>0</v>
      </c>
      <c r="EYV94" s="7">
        <f t="shared" si="62"/>
        <v>0</v>
      </c>
      <c r="EYW94" s="7">
        <f t="shared" si="62"/>
        <v>0</v>
      </c>
      <c r="EYX94" s="7">
        <f t="shared" si="62"/>
        <v>0</v>
      </c>
      <c r="EYY94" s="7">
        <f t="shared" si="62"/>
        <v>0</v>
      </c>
      <c r="EYZ94" s="7">
        <f t="shared" si="62"/>
        <v>0</v>
      </c>
      <c r="EZA94" s="7">
        <f t="shared" si="62"/>
        <v>0</v>
      </c>
      <c r="EZB94" s="7">
        <f t="shared" si="62"/>
        <v>0</v>
      </c>
      <c r="EZC94" s="7">
        <f t="shared" si="62"/>
        <v>0</v>
      </c>
      <c r="EZD94" s="7">
        <f t="shared" si="62"/>
        <v>0</v>
      </c>
      <c r="EZE94" s="7">
        <f t="shared" si="62"/>
        <v>0</v>
      </c>
      <c r="EZF94" s="7">
        <f t="shared" si="62"/>
        <v>0</v>
      </c>
      <c r="EZG94" s="7">
        <f t="shared" si="62"/>
        <v>0</v>
      </c>
      <c r="EZH94" s="7">
        <f t="shared" si="62"/>
        <v>0</v>
      </c>
      <c r="EZI94" s="7">
        <f t="shared" si="62"/>
        <v>0</v>
      </c>
      <c r="EZJ94" s="7">
        <f t="shared" si="62"/>
        <v>0</v>
      </c>
      <c r="EZK94" s="7">
        <f t="shared" si="62"/>
        <v>0</v>
      </c>
      <c r="EZL94" s="7">
        <f t="shared" si="62"/>
        <v>0</v>
      </c>
      <c r="EZM94" s="7">
        <f t="shared" si="62"/>
        <v>0</v>
      </c>
      <c r="EZN94" s="7">
        <f t="shared" si="62"/>
        <v>0</v>
      </c>
      <c r="EZO94" s="7">
        <f t="shared" si="62"/>
        <v>0</v>
      </c>
      <c r="EZP94" s="7">
        <f t="shared" ref="EZP94:FCA94" si="63" xml:space="preserve"> EZP84</f>
        <v>0</v>
      </c>
      <c r="EZQ94" s="7">
        <f t="shared" si="63"/>
        <v>0</v>
      </c>
      <c r="EZR94" s="7">
        <f t="shared" si="63"/>
        <v>0</v>
      </c>
      <c r="EZS94" s="7">
        <f t="shared" si="63"/>
        <v>0</v>
      </c>
      <c r="EZT94" s="7">
        <f t="shared" si="63"/>
        <v>0</v>
      </c>
      <c r="EZU94" s="7">
        <f t="shared" si="63"/>
        <v>0</v>
      </c>
      <c r="EZV94" s="7">
        <f t="shared" si="63"/>
        <v>0</v>
      </c>
      <c r="EZW94" s="7">
        <f t="shared" si="63"/>
        <v>0</v>
      </c>
      <c r="EZX94" s="7">
        <f t="shared" si="63"/>
        <v>0</v>
      </c>
      <c r="EZY94" s="7">
        <f t="shared" si="63"/>
        <v>0</v>
      </c>
      <c r="EZZ94" s="7">
        <f t="shared" si="63"/>
        <v>0</v>
      </c>
      <c r="FAA94" s="7">
        <f t="shared" si="63"/>
        <v>0</v>
      </c>
      <c r="FAB94" s="7">
        <f t="shared" si="63"/>
        <v>0</v>
      </c>
      <c r="FAC94" s="7">
        <f t="shared" si="63"/>
        <v>0</v>
      </c>
      <c r="FAD94" s="7">
        <f t="shared" si="63"/>
        <v>0</v>
      </c>
      <c r="FAE94" s="7">
        <f t="shared" si="63"/>
        <v>0</v>
      </c>
      <c r="FAF94" s="7">
        <f t="shared" si="63"/>
        <v>0</v>
      </c>
      <c r="FAG94" s="7">
        <f t="shared" si="63"/>
        <v>0</v>
      </c>
      <c r="FAH94" s="7">
        <f t="shared" si="63"/>
        <v>0</v>
      </c>
      <c r="FAI94" s="7">
        <f t="shared" si="63"/>
        <v>0</v>
      </c>
      <c r="FAJ94" s="7">
        <f t="shared" si="63"/>
        <v>0</v>
      </c>
      <c r="FAK94" s="7">
        <f t="shared" si="63"/>
        <v>0</v>
      </c>
      <c r="FAL94" s="7">
        <f t="shared" si="63"/>
        <v>0</v>
      </c>
      <c r="FAM94" s="7">
        <f t="shared" si="63"/>
        <v>0</v>
      </c>
      <c r="FAN94" s="7">
        <f t="shared" si="63"/>
        <v>0</v>
      </c>
      <c r="FAO94" s="7">
        <f t="shared" si="63"/>
        <v>0</v>
      </c>
      <c r="FAP94" s="7">
        <f t="shared" si="63"/>
        <v>0</v>
      </c>
      <c r="FAQ94" s="7">
        <f t="shared" si="63"/>
        <v>0</v>
      </c>
      <c r="FAR94" s="7">
        <f t="shared" si="63"/>
        <v>0</v>
      </c>
      <c r="FAS94" s="7">
        <f t="shared" si="63"/>
        <v>0</v>
      </c>
      <c r="FAT94" s="7">
        <f t="shared" si="63"/>
        <v>0</v>
      </c>
      <c r="FAU94" s="7">
        <f t="shared" si="63"/>
        <v>0</v>
      </c>
      <c r="FAV94" s="7">
        <f t="shared" si="63"/>
        <v>0</v>
      </c>
      <c r="FAW94" s="7">
        <f t="shared" si="63"/>
        <v>0</v>
      </c>
      <c r="FAX94" s="7">
        <f t="shared" si="63"/>
        <v>0</v>
      </c>
      <c r="FAY94" s="7">
        <f t="shared" si="63"/>
        <v>0</v>
      </c>
      <c r="FAZ94" s="7">
        <f t="shared" si="63"/>
        <v>0</v>
      </c>
      <c r="FBA94" s="7">
        <f t="shared" si="63"/>
        <v>0</v>
      </c>
      <c r="FBB94" s="7">
        <f t="shared" si="63"/>
        <v>0</v>
      </c>
      <c r="FBC94" s="7">
        <f t="shared" si="63"/>
        <v>0</v>
      </c>
      <c r="FBD94" s="7">
        <f t="shared" si="63"/>
        <v>0</v>
      </c>
      <c r="FBE94" s="7">
        <f t="shared" si="63"/>
        <v>0</v>
      </c>
      <c r="FBF94" s="7">
        <f t="shared" si="63"/>
        <v>0</v>
      </c>
      <c r="FBG94" s="7">
        <f t="shared" si="63"/>
        <v>0</v>
      </c>
      <c r="FBH94" s="7">
        <f t="shared" si="63"/>
        <v>0</v>
      </c>
      <c r="FBI94" s="7">
        <f t="shared" si="63"/>
        <v>0</v>
      </c>
      <c r="FBJ94" s="7">
        <f t="shared" si="63"/>
        <v>0</v>
      </c>
      <c r="FBK94" s="7">
        <f t="shared" si="63"/>
        <v>0</v>
      </c>
      <c r="FBL94" s="7">
        <f t="shared" si="63"/>
        <v>0</v>
      </c>
      <c r="FBM94" s="7">
        <f t="shared" si="63"/>
        <v>0</v>
      </c>
      <c r="FBN94" s="7">
        <f t="shared" si="63"/>
        <v>0</v>
      </c>
      <c r="FBO94" s="7">
        <f t="shared" si="63"/>
        <v>0</v>
      </c>
      <c r="FBP94" s="7">
        <f t="shared" si="63"/>
        <v>0</v>
      </c>
      <c r="FBQ94" s="7">
        <f t="shared" si="63"/>
        <v>0</v>
      </c>
      <c r="FBR94" s="7">
        <f t="shared" si="63"/>
        <v>0</v>
      </c>
      <c r="FBS94" s="7">
        <f t="shared" si="63"/>
        <v>0</v>
      </c>
      <c r="FBT94" s="7">
        <f t="shared" si="63"/>
        <v>0</v>
      </c>
      <c r="FBU94" s="7">
        <f t="shared" si="63"/>
        <v>0</v>
      </c>
      <c r="FBV94" s="7">
        <f t="shared" si="63"/>
        <v>0</v>
      </c>
      <c r="FBW94" s="7">
        <f t="shared" si="63"/>
        <v>0</v>
      </c>
      <c r="FBX94" s="7">
        <f t="shared" si="63"/>
        <v>0</v>
      </c>
      <c r="FBY94" s="7">
        <f t="shared" si="63"/>
        <v>0</v>
      </c>
      <c r="FBZ94" s="7">
        <f t="shared" si="63"/>
        <v>0</v>
      </c>
      <c r="FCA94" s="7">
        <f t="shared" si="63"/>
        <v>0</v>
      </c>
      <c r="FCB94" s="7">
        <f t="shared" ref="FCB94:FEM94" si="64" xml:space="preserve"> FCB84</f>
        <v>0</v>
      </c>
      <c r="FCC94" s="7">
        <f t="shared" si="64"/>
        <v>0</v>
      </c>
      <c r="FCD94" s="7">
        <f t="shared" si="64"/>
        <v>0</v>
      </c>
      <c r="FCE94" s="7">
        <f t="shared" si="64"/>
        <v>0</v>
      </c>
      <c r="FCF94" s="7">
        <f t="shared" si="64"/>
        <v>0</v>
      </c>
      <c r="FCG94" s="7">
        <f t="shared" si="64"/>
        <v>0</v>
      </c>
      <c r="FCH94" s="7">
        <f t="shared" si="64"/>
        <v>0</v>
      </c>
      <c r="FCI94" s="7">
        <f t="shared" si="64"/>
        <v>0</v>
      </c>
      <c r="FCJ94" s="7">
        <f t="shared" si="64"/>
        <v>0</v>
      </c>
      <c r="FCK94" s="7">
        <f t="shared" si="64"/>
        <v>0</v>
      </c>
      <c r="FCL94" s="7">
        <f t="shared" si="64"/>
        <v>0</v>
      </c>
      <c r="FCM94" s="7">
        <f t="shared" si="64"/>
        <v>0</v>
      </c>
      <c r="FCN94" s="7">
        <f t="shared" si="64"/>
        <v>0</v>
      </c>
      <c r="FCO94" s="7">
        <f t="shared" si="64"/>
        <v>0</v>
      </c>
      <c r="FCP94" s="7">
        <f t="shared" si="64"/>
        <v>0</v>
      </c>
      <c r="FCQ94" s="7">
        <f t="shared" si="64"/>
        <v>0</v>
      </c>
      <c r="FCR94" s="7">
        <f t="shared" si="64"/>
        <v>0</v>
      </c>
      <c r="FCS94" s="7">
        <f t="shared" si="64"/>
        <v>0</v>
      </c>
      <c r="FCT94" s="7">
        <f t="shared" si="64"/>
        <v>0</v>
      </c>
      <c r="FCU94" s="7">
        <f t="shared" si="64"/>
        <v>0</v>
      </c>
      <c r="FCV94" s="7">
        <f t="shared" si="64"/>
        <v>0</v>
      </c>
      <c r="FCW94" s="7">
        <f t="shared" si="64"/>
        <v>0</v>
      </c>
      <c r="FCX94" s="7">
        <f t="shared" si="64"/>
        <v>0</v>
      </c>
      <c r="FCY94" s="7">
        <f t="shared" si="64"/>
        <v>0</v>
      </c>
      <c r="FCZ94" s="7">
        <f t="shared" si="64"/>
        <v>0</v>
      </c>
      <c r="FDA94" s="7">
        <f t="shared" si="64"/>
        <v>0</v>
      </c>
      <c r="FDB94" s="7">
        <f t="shared" si="64"/>
        <v>0</v>
      </c>
      <c r="FDC94" s="7">
        <f t="shared" si="64"/>
        <v>0</v>
      </c>
      <c r="FDD94" s="7">
        <f t="shared" si="64"/>
        <v>0</v>
      </c>
      <c r="FDE94" s="7">
        <f t="shared" si="64"/>
        <v>0</v>
      </c>
      <c r="FDF94" s="7">
        <f t="shared" si="64"/>
        <v>0</v>
      </c>
      <c r="FDG94" s="7">
        <f t="shared" si="64"/>
        <v>0</v>
      </c>
      <c r="FDH94" s="7">
        <f t="shared" si="64"/>
        <v>0</v>
      </c>
      <c r="FDI94" s="7">
        <f t="shared" si="64"/>
        <v>0</v>
      </c>
      <c r="FDJ94" s="7">
        <f t="shared" si="64"/>
        <v>0</v>
      </c>
      <c r="FDK94" s="7">
        <f t="shared" si="64"/>
        <v>0</v>
      </c>
      <c r="FDL94" s="7">
        <f t="shared" si="64"/>
        <v>0</v>
      </c>
      <c r="FDM94" s="7">
        <f t="shared" si="64"/>
        <v>0</v>
      </c>
      <c r="FDN94" s="7">
        <f t="shared" si="64"/>
        <v>0</v>
      </c>
      <c r="FDO94" s="7">
        <f t="shared" si="64"/>
        <v>0</v>
      </c>
      <c r="FDP94" s="7">
        <f t="shared" si="64"/>
        <v>0</v>
      </c>
      <c r="FDQ94" s="7">
        <f t="shared" si="64"/>
        <v>0</v>
      </c>
      <c r="FDR94" s="7">
        <f t="shared" si="64"/>
        <v>0</v>
      </c>
      <c r="FDS94" s="7">
        <f t="shared" si="64"/>
        <v>0</v>
      </c>
      <c r="FDT94" s="7">
        <f t="shared" si="64"/>
        <v>0</v>
      </c>
      <c r="FDU94" s="7">
        <f t="shared" si="64"/>
        <v>0</v>
      </c>
      <c r="FDV94" s="7">
        <f t="shared" si="64"/>
        <v>0</v>
      </c>
      <c r="FDW94" s="7">
        <f t="shared" si="64"/>
        <v>0</v>
      </c>
      <c r="FDX94" s="7">
        <f t="shared" si="64"/>
        <v>0</v>
      </c>
      <c r="FDY94" s="7">
        <f t="shared" si="64"/>
        <v>0</v>
      </c>
      <c r="FDZ94" s="7">
        <f t="shared" si="64"/>
        <v>0</v>
      </c>
      <c r="FEA94" s="7">
        <f t="shared" si="64"/>
        <v>0</v>
      </c>
      <c r="FEB94" s="7">
        <f t="shared" si="64"/>
        <v>0</v>
      </c>
      <c r="FEC94" s="7">
        <f t="shared" si="64"/>
        <v>0</v>
      </c>
      <c r="FED94" s="7">
        <f t="shared" si="64"/>
        <v>0</v>
      </c>
      <c r="FEE94" s="7">
        <f t="shared" si="64"/>
        <v>0</v>
      </c>
      <c r="FEF94" s="7">
        <f t="shared" si="64"/>
        <v>0</v>
      </c>
      <c r="FEG94" s="7">
        <f t="shared" si="64"/>
        <v>0</v>
      </c>
      <c r="FEH94" s="7">
        <f t="shared" si="64"/>
        <v>0</v>
      </c>
      <c r="FEI94" s="7">
        <f t="shared" si="64"/>
        <v>0</v>
      </c>
      <c r="FEJ94" s="7">
        <f t="shared" si="64"/>
        <v>0</v>
      </c>
      <c r="FEK94" s="7">
        <f t="shared" si="64"/>
        <v>0</v>
      </c>
      <c r="FEL94" s="7">
        <f t="shared" si="64"/>
        <v>0</v>
      </c>
      <c r="FEM94" s="7">
        <f t="shared" si="64"/>
        <v>0</v>
      </c>
      <c r="FEN94" s="7">
        <f t="shared" ref="FEN94:FGY94" si="65" xml:space="preserve"> FEN84</f>
        <v>0</v>
      </c>
      <c r="FEO94" s="7">
        <f t="shared" si="65"/>
        <v>0</v>
      </c>
      <c r="FEP94" s="7">
        <f t="shared" si="65"/>
        <v>0</v>
      </c>
      <c r="FEQ94" s="7">
        <f t="shared" si="65"/>
        <v>0</v>
      </c>
      <c r="FER94" s="7">
        <f t="shared" si="65"/>
        <v>0</v>
      </c>
      <c r="FES94" s="7">
        <f t="shared" si="65"/>
        <v>0</v>
      </c>
      <c r="FET94" s="7">
        <f t="shared" si="65"/>
        <v>0</v>
      </c>
      <c r="FEU94" s="7">
        <f t="shared" si="65"/>
        <v>0</v>
      </c>
      <c r="FEV94" s="7">
        <f t="shared" si="65"/>
        <v>0</v>
      </c>
      <c r="FEW94" s="7">
        <f t="shared" si="65"/>
        <v>0</v>
      </c>
      <c r="FEX94" s="7">
        <f t="shared" si="65"/>
        <v>0</v>
      </c>
      <c r="FEY94" s="7">
        <f t="shared" si="65"/>
        <v>0</v>
      </c>
      <c r="FEZ94" s="7">
        <f t="shared" si="65"/>
        <v>0</v>
      </c>
      <c r="FFA94" s="7">
        <f t="shared" si="65"/>
        <v>0</v>
      </c>
      <c r="FFB94" s="7">
        <f t="shared" si="65"/>
        <v>0</v>
      </c>
      <c r="FFC94" s="7">
        <f t="shared" si="65"/>
        <v>0</v>
      </c>
      <c r="FFD94" s="7">
        <f t="shared" si="65"/>
        <v>0</v>
      </c>
      <c r="FFE94" s="7">
        <f t="shared" si="65"/>
        <v>0</v>
      </c>
      <c r="FFF94" s="7">
        <f t="shared" si="65"/>
        <v>0</v>
      </c>
      <c r="FFG94" s="7">
        <f t="shared" si="65"/>
        <v>0</v>
      </c>
      <c r="FFH94" s="7">
        <f t="shared" si="65"/>
        <v>0</v>
      </c>
      <c r="FFI94" s="7">
        <f t="shared" si="65"/>
        <v>0</v>
      </c>
      <c r="FFJ94" s="7">
        <f t="shared" si="65"/>
        <v>0</v>
      </c>
      <c r="FFK94" s="7">
        <f t="shared" si="65"/>
        <v>0</v>
      </c>
      <c r="FFL94" s="7">
        <f t="shared" si="65"/>
        <v>0</v>
      </c>
      <c r="FFM94" s="7">
        <f t="shared" si="65"/>
        <v>0</v>
      </c>
      <c r="FFN94" s="7">
        <f t="shared" si="65"/>
        <v>0</v>
      </c>
      <c r="FFO94" s="7">
        <f t="shared" si="65"/>
        <v>0</v>
      </c>
      <c r="FFP94" s="7">
        <f t="shared" si="65"/>
        <v>0</v>
      </c>
      <c r="FFQ94" s="7">
        <f t="shared" si="65"/>
        <v>0</v>
      </c>
      <c r="FFR94" s="7">
        <f t="shared" si="65"/>
        <v>0</v>
      </c>
      <c r="FFS94" s="7">
        <f t="shared" si="65"/>
        <v>0</v>
      </c>
      <c r="FFT94" s="7">
        <f t="shared" si="65"/>
        <v>0</v>
      </c>
      <c r="FFU94" s="7">
        <f t="shared" si="65"/>
        <v>0</v>
      </c>
      <c r="FFV94" s="7">
        <f t="shared" si="65"/>
        <v>0</v>
      </c>
      <c r="FFW94" s="7">
        <f t="shared" si="65"/>
        <v>0</v>
      </c>
      <c r="FFX94" s="7">
        <f t="shared" si="65"/>
        <v>0</v>
      </c>
      <c r="FFY94" s="7">
        <f t="shared" si="65"/>
        <v>0</v>
      </c>
      <c r="FFZ94" s="7">
        <f t="shared" si="65"/>
        <v>0</v>
      </c>
      <c r="FGA94" s="7">
        <f t="shared" si="65"/>
        <v>0</v>
      </c>
      <c r="FGB94" s="7">
        <f t="shared" si="65"/>
        <v>0</v>
      </c>
      <c r="FGC94" s="7">
        <f t="shared" si="65"/>
        <v>0</v>
      </c>
      <c r="FGD94" s="7">
        <f t="shared" si="65"/>
        <v>0</v>
      </c>
      <c r="FGE94" s="7">
        <f t="shared" si="65"/>
        <v>0</v>
      </c>
      <c r="FGF94" s="7">
        <f t="shared" si="65"/>
        <v>0</v>
      </c>
      <c r="FGG94" s="7">
        <f t="shared" si="65"/>
        <v>0</v>
      </c>
      <c r="FGH94" s="7">
        <f t="shared" si="65"/>
        <v>0</v>
      </c>
      <c r="FGI94" s="7">
        <f t="shared" si="65"/>
        <v>0</v>
      </c>
      <c r="FGJ94" s="7">
        <f t="shared" si="65"/>
        <v>0</v>
      </c>
      <c r="FGK94" s="7">
        <f t="shared" si="65"/>
        <v>0</v>
      </c>
      <c r="FGL94" s="7">
        <f t="shared" si="65"/>
        <v>0</v>
      </c>
      <c r="FGM94" s="7">
        <f t="shared" si="65"/>
        <v>0</v>
      </c>
      <c r="FGN94" s="7">
        <f t="shared" si="65"/>
        <v>0</v>
      </c>
      <c r="FGO94" s="7">
        <f t="shared" si="65"/>
        <v>0</v>
      </c>
      <c r="FGP94" s="7">
        <f t="shared" si="65"/>
        <v>0</v>
      </c>
      <c r="FGQ94" s="7">
        <f t="shared" si="65"/>
        <v>0</v>
      </c>
      <c r="FGR94" s="7">
        <f t="shared" si="65"/>
        <v>0</v>
      </c>
      <c r="FGS94" s="7">
        <f t="shared" si="65"/>
        <v>0</v>
      </c>
      <c r="FGT94" s="7">
        <f t="shared" si="65"/>
        <v>0</v>
      </c>
      <c r="FGU94" s="7">
        <f t="shared" si="65"/>
        <v>0</v>
      </c>
      <c r="FGV94" s="7">
        <f t="shared" si="65"/>
        <v>0</v>
      </c>
      <c r="FGW94" s="7">
        <f t="shared" si="65"/>
        <v>0</v>
      </c>
      <c r="FGX94" s="7">
        <f t="shared" si="65"/>
        <v>0</v>
      </c>
      <c r="FGY94" s="7">
        <f t="shared" si="65"/>
        <v>0</v>
      </c>
      <c r="FGZ94" s="7">
        <f t="shared" ref="FGZ94:FJK94" si="66" xml:space="preserve"> FGZ84</f>
        <v>0</v>
      </c>
      <c r="FHA94" s="7">
        <f t="shared" si="66"/>
        <v>0</v>
      </c>
      <c r="FHB94" s="7">
        <f t="shared" si="66"/>
        <v>0</v>
      </c>
      <c r="FHC94" s="7">
        <f t="shared" si="66"/>
        <v>0</v>
      </c>
      <c r="FHD94" s="7">
        <f t="shared" si="66"/>
        <v>0</v>
      </c>
      <c r="FHE94" s="7">
        <f t="shared" si="66"/>
        <v>0</v>
      </c>
      <c r="FHF94" s="7">
        <f t="shared" si="66"/>
        <v>0</v>
      </c>
      <c r="FHG94" s="7">
        <f t="shared" si="66"/>
        <v>0</v>
      </c>
      <c r="FHH94" s="7">
        <f t="shared" si="66"/>
        <v>0</v>
      </c>
      <c r="FHI94" s="7">
        <f t="shared" si="66"/>
        <v>0</v>
      </c>
      <c r="FHJ94" s="7">
        <f t="shared" si="66"/>
        <v>0</v>
      </c>
      <c r="FHK94" s="7">
        <f t="shared" si="66"/>
        <v>0</v>
      </c>
      <c r="FHL94" s="7">
        <f t="shared" si="66"/>
        <v>0</v>
      </c>
      <c r="FHM94" s="7">
        <f t="shared" si="66"/>
        <v>0</v>
      </c>
      <c r="FHN94" s="7">
        <f t="shared" si="66"/>
        <v>0</v>
      </c>
      <c r="FHO94" s="7">
        <f t="shared" si="66"/>
        <v>0</v>
      </c>
      <c r="FHP94" s="7">
        <f t="shared" si="66"/>
        <v>0</v>
      </c>
      <c r="FHQ94" s="7">
        <f t="shared" si="66"/>
        <v>0</v>
      </c>
      <c r="FHR94" s="7">
        <f t="shared" si="66"/>
        <v>0</v>
      </c>
      <c r="FHS94" s="7">
        <f t="shared" si="66"/>
        <v>0</v>
      </c>
      <c r="FHT94" s="7">
        <f t="shared" si="66"/>
        <v>0</v>
      </c>
      <c r="FHU94" s="7">
        <f t="shared" si="66"/>
        <v>0</v>
      </c>
      <c r="FHV94" s="7">
        <f t="shared" si="66"/>
        <v>0</v>
      </c>
      <c r="FHW94" s="7">
        <f t="shared" si="66"/>
        <v>0</v>
      </c>
      <c r="FHX94" s="7">
        <f t="shared" si="66"/>
        <v>0</v>
      </c>
      <c r="FHY94" s="7">
        <f t="shared" si="66"/>
        <v>0</v>
      </c>
      <c r="FHZ94" s="7">
        <f t="shared" si="66"/>
        <v>0</v>
      </c>
      <c r="FIA94" s="7">
        <f t="shared" si="66"/>
        <v>0</v>
      </c>
      <c r="FIB94" s="7">
        <f t="shared" si="66"/>
        <v>0</v>
      </c>
      <c r="FIC94" s="7">
        <f t="shared" si="66"/>
        <v>0</v>
      </c>
      <c r="FID94" s="7">
        <f t="shared" si="66"/>
        <v>0</v>
      </c>
      <c r="FIE94" s="7">
        <f t="shared" si="66"/>
        <v>0</v>
      </c>
      <c r="FIF94" s="7">
        <f t="shared" si="66"/>
        <v>0</v>
      </c>
      <c r="FIG94" s="7">
        <f t="shared" si="66"/>
        <v>0</v>
      </c>
      <c r="FIH94" s="7">
        <f t="shared" si="66"/>
        <v>0</v>
      </c>
      <c r="FII94" s="7">
        <f t="shared" si="66"/>
        <v>0</v>
      </c>
      <c r="FIJ94" s="7">
        <f t="shared" si="66"/>
        <v>0</v>
      </c>
      <c r="FIK94" s="7">
        <f t="shared" si="66"/>
        <v>0</v>
      </c>
      <c r="FIL94" s="7">
        <f t="shared" si="66"/>
        <v>0</v>
      </c>
      <c r="FIM94" s="7">
        <f t="shared" si="66"/>
        <v>0</v>
      </c>
      <c r="FIN94" s="7">
        <f t="shared" si="66"/>
        <v>0</v>
      </c>
      <c r="FIO94" s="7">
        <f t="shared" si="66"/>
        <v>0</v>
      </c>
      <c r="FIP94" s="7">
        <f t="shared" si="66"/>
        <v>0</v>
      </c>
      <c r="FIQ94" s="7">
        <f t="shared" si="66"/>
        <v>0</v>
      </c>
      <c r="FIR94" s="7">
        <f t="shared" si="66"/>
        <v>0</v>
      </c>
      <c r="FIS94" s="7">
        <f t="shared" si="66"/>
        <v>0</v>
      </c>
      <c r="FIT94" s="7">
        <f t="shared" si="66"/>
        <v>0</v>
      </c>
      <c r="FIU94" s="7">
        <f t="shared" si="66"/>
        <v>0</v>
      </c>
      <c r="FIV94" s="7">
        <f t="shared" si="66"/>
        <v>0</v>
      </c>
      <c r="FIW94" s="7">
        <f t="shared" si="66"/>
        <v>0</v>
      </c>
      <c r="FIX94" s="7">
        <f t="shared" si="66"/>
        <v>0</v>
      </c>
      <c r="FIY94" s="7">
        <f t="shared" si="66"/>
        <v>0</v>
      </c>
      <c r="FIZ94" s="7">
        <f t="shared" si="66"/>
        <v>0</v>
      </c>
      <c r="FJA94" s="7">
        <f t="shared" si="66"/>
        <v>0</v>
      </c>
      <c r="FJB94" s="7">
        <f t="shared" si="66"/>
        <v>0</v>
      </c>
      <c r="FJC94" s="7">
        <f t="shared" si="66"/>
        <v>0</v>
      </c>
      <c r="FJD94" s="7">
        <f t="shared" si="66"/>
        <v>0</v>
      </c>
      <c r="FJE94" s="7">
        <f t="shared" si="66"/>
        <v>0</v>
      </c>
      <c r="FJF94" s="7">
        <f t="shared" si="66"/>
        <v>0</v>
      </c>
      <c r="FJG94" s="7">
        <f t="shared" si="66"/>
        <v>0</v>
      </c>
      <c r="FJH94" s="7">
        <f t="shared" si="66"/>
        <v>0</v>
      </c>
      <c r="FJI94" s="7">
        <f t="shared" si="66"/>
        <v>0</v>
      </c>
      <c r="FJJ94" s="7">
        <f t="shared" si="66"/>
        <v>0</v>
      </c>
      <c r="FJK94" s="7">
        <f t="shared" si="66"/>
        <v>0</v>
      </c>
      <c r="FJL94" s="7">
        <f t="shared" ref="FJL94:FLW94" si="67" xml:space="preserve"> FJL84</f>
        <v>0</v>
      </c>
      <c r="FJM94" s="7">
        <f t="shared" si="67"/>
        <v>0</v>
      </c>
      <c r="FJN94" s="7">
        <f t="shared" si="67"/>
        <v>0</v>
      </c>
      <c r="FJO94" s="7">
        <f t="shared" si="67"/>
        <v>0</v>
      </c>
      <c r="FJP94" s="7">
        <f t="shared" si="67"/>
        <v>0</v>
      </c>
      <c r="FJQ94" s="7">
        <f t="shared" si="67"/>
        <v>0</v>
      </c>
      <c r="FJR94" s="7">
        <f t="shared" si="67"/>
        <v>0</v>
      </c>
      <c r="FJS94" s="7">
        <f t="shared" si="67"/>
        <v>0</v>
      </c>
      <c r="FJT94" s="7">
        <f t="shared" si="67"/>
        <v>0</v>
      </c>
      <c r="FJU94" s="7">
        <f t="shared" si="67"/>
        <v>0</v>
      </c>
      <c r="FJV94" s="7">
        <f t="shared" si="67"/>
        <v>0</v>
      </c>
      <c r="FJW94" s="7">
        <f t="shared" si="67"/>
        <v>0</v>
      </c>
      <c r="FJX94" s="7">
        <f t="shared" si="67"/>
        <v>0</v>
      </c>
      <c r="FJY94" s="7">
        <f t="shared" si="67"/>
        <v>0</v>
      </c>
      <c r="FJZ94" s="7">
        <f t="shared" si="67"/>
        <v>0</v>
      </c>
      <c r="FKA94" s="7">
        <f t="shared" si="67"/>
        <v>0</v>
      </c>
      <c r="FKB94" s="7">
        <f t="shared" si="67"/>
        <v>0</v>
      </c>
      <c r="FKC94" s="7">
        <f t="shared" si="67"/>
        <v>0</v>
      </c>
      <c r="FKD94" s="7">
        <f t="shared" si="67"/>
        <v>0</v>
      </c>
      <c r="FKE94" s="7">
        <f t="shared" si="67"/>
        <v>0</v>
      </c>
      <c r="FKF94" s="7">
        <f t="shared" si="67"/>
        <v>0</v>
      </c>
      <c r="FKG94" s="7">
        <f t="shared" si="67"/>
        <v>0</v>
      </c>
      <c r="FKH94" s="7">
        <f t="shared" si="67"/>
        <v>0</v>
      </c>
      <c r="FKI94" s="7">
        <f t="shared" si="67"/>
        <v>0</v>
      </c>
      <c r="FKJ94" s="7">
        <f t="shared" si="67"/>
        <v>0</v>
      </c>
      <c r="FKK94" s="7">
        <f t="shared" si="67"/>
        <v>0</v>
      </c>
      <c r="FKL94" s="7">
        <f t="shared" si="67"/>
        <v>0</v>
      </c>
      <c r="FKM94" s="7">
        <f t="shared" si="67"/>
        <v>0</v>
      </c>
      <c r="FKN94" s="7">
        <f t="shared" si="67"/>
        <v>0</v>
      </c>
      <c r="FKO94" s="7">
        <f t="shared" si="67"/>
        <v>0</v>
      </c>
      <c r="FKP94" s="7">
        <f t="shared" si="67"/>
        <v>0</v>
      </c>
      <c r="FKQ94" s="7">
        <f t="shared" si="67"/>
        <v>0</v>
      </c>
      <c r="FKR94" s="7">
        <f t="shared" si="67"/>
        <v>0</v>
      </c>
      <c r="FKS94" s="7">
        <f t="shared" si="67"/>
        <v>0</v>
      </c>
      <c r="FKT94" s="7">
        <f t="shared" si="67"/>
        <v>0</v>
      </c>
      <c r="FKU94" s="7">
        <f t="shared" si="67"/>
        <v>0</v>
      </c>
      <c r="FKV94" s="7">
        <f t="shared" si="67"/>
        <v>0</v>
      </c>
      <c r="FKW94" s="7">
        <f t="shared" si="67"/>
        <v>0</v>
      </c>
      <c r="FKX94" s="7">
        <f t="shared" si="67"/>
        <v>0</v>
      </c>
      <c r="FKY94" s="7">
        <f t="shared" si="67"/>
        <v>0</v>
      </c>
      <c r="FKZ94" s="7">
        <f t="shared" si="67"/>
        <v>0</v>
      </c>
      <c r="FLA94" s="7">
        <f t="shared" si="67"/>
        <v>0</v>
      </c>
      <c r="FLB94" s="7">
        <f t="shared" si="67"/>
        <v>0</v>
      </c>
      <c r="FLC94" s="7">
        <f t="shared" si="67"/>
        <v>0</v>
      </c>
      <c r="FLD94" s="7">
        <f t="shared" si="67"/>
        <v>0</v>
      </c>
      <c r="FLE94" s="7">
        <f t="shared" si="67"/>
        <v>0</v>
      </c>
      <c r="FLF94" s="7">
        <f t="shared" si="67"/>
        <v>0</v>
      </c>
      <c r="FLG94" s="7">
        <f t="shared" si="67"/>
        <v>0</v>
      </c>
      <c r="FLH94" s="7">
        <f t="shared" si="67"/>
        <v>0</v>
      </c>
      <c r="FLI94" s="7">
        <f t="shared" si="67"/>
        <v>0</v>
      </c>
      <c r="FLJ94" s="7">
        <f t="shared" si="67"/>
        <v>0</v>
      </c>
      <c r="FLK94" s="7">
        <f t="shared" si="67"/>
        <v>0</v>
      </c>
      <c r="FLL94" s="7">
        <f t="shared" si="67"/>
        <v>0</v>
      </c>
      <c r="FLM94" s="7">
        <f t="shared" si="67"/>
        <v>0</v>
      </c>
      <c r="FLN94" s="7">
        <f t="shared" si="67"/>
        <v>0</v>
      </c>
      <c r="FLO94" s="7">
        <f t="shared" si="67"/>
        <v>0</v>
      </c>
      <c r="FLP94" s="7">
        <f t="shared" si="67"/>
        <v>0</v>
      </c>
      <c r="FLQ94" s="7">
        <f t="shared" si="67"/>
        <v>0</v>
      </c>
      <c r="FLR94" s="7">
        <f t="shared" si="67"/>
        <v>0</v>
      </c>
      <c r="FLS94" s="7">
        <f t="shared" si="67"/>
        <v>0</v>
      </c>
      <c r="FLT94" s="7">
        <f t="shared" si="67"/>
        <v>0</v>
      </c>
      <c r="FLU94" s="7">
        <f t="shared" si="67"/>
        <v>0</v>
      </c>
      <c r="FLV94" s="7">
        <f t="shared" si="67"/>
        <v>0</v>
      </c>
      <c r="FLW94" s="7">
        <f t="shared" si="67"/>
        <v>0</v>
      </c>
      <c r="FLX94" s="7">
        <f t="shared" ref="FLX94:FOI94" si="68" xml:space="preserve"> FLX84</f>
        <v>0</v>
      </c>
      <c r="FLY94" s="7">
        <f t="shared" si="68"/>
        <v>0</v>
      </c>
      <c r="FLZ94" s="7">
        <f t="shared" si="68"/>
        <v>0</v>
      </c>
      <c r="FMA94" s="7">
        <f t="shared" si="68"/>
        <v>0</v>
      </c>
      <c r="FMB94" s="7">
        <f t="shared" si="68"/>
        <v>0</v>
      </c>
      <c r="FMC94" s="7">
        <f t="shared" si="68"/>
        <v>0</v>
      </c>
      <c r="FMD94" s="7">
        <f t="shared" si="68"/>
        <v>0</v>
      </c>
      <c r="FME94" s="7">
        <f t="shared" si="68"/>
        <v>0</v>
      </c>
      <c r="FMF94" s="7">
        <f t="shared" si="68"/>
        <v>0</v>
      </c>
      <c r="FMG94" s="7">
        <f t="shared" si="68"/>
        <v>0</v>
      </c>
      <c r="FMH94" s="7">
        <f t="shared" si="68"/>
        <v>0</v>
      </c>
      <c r="FMI94" s="7">
        <f t="shared" si="68"/>
        <v>0</v>
      </c>
      <c r="FMJ94" s="7">
        <f t="shared" si="68"/>
        <v>0</v>
      </c>
      <c r="FMK94" s="7">
        <f t="shared" si="68"/>
        <v>0</v>
      </c>
      <c r="FML94" s="7">
        <f t="shared" si="68"/>
        <v>0</v>
      </c>
      <c r="FMM94" s="7">
        <f t="shared" si="68"/>
        <v>0</v>
      </c>
      <c r="FMN94" s="7">
        <f t="shared" si="68"/>
        <v>0</v>
      </c>
      <c r="FMO94" s="7">
        <f t="shared" si="68"/>
        <v>0</v>
      </c>
      <c r="FMP94" s="7">
        <f t="shared" si="68"/>
        <v>0</v>
      </c>
      <c r="FMQ94" s="7">
        <f t="shared" si="68"/>
        <v>0</v>
      </c>
      <c r="FMR94" s="7">
        <f t="shared" si="68"/>
        <v>0</v>
      </c>
      <c r="FMS94" s="7">
        <f t="shared" si="68"/>
        <v>0</v>
      </c>
      <c r="FMT94" s="7">
        <f t="shared" si="68"/>
        <v>0</v>
      </c>
      <c r="FMU94" s="7">
        <f t="shared" si="68"/>
        <v>0</v>
      </c>
      <c r="FMV94" s="7">
        <f t="shared" si="68"/>
        <v>0</v>
      </c>
      <c r="FMW94" s="7">
        <f t="shared" si="68"/>
        <v>0</v>
      </c>
      <c r="FMX94" s="7">
        <f t="shared" si="68"/>
        <v>0</v>
      </c>
      <c r="FMY94" s="7">
        <f t="shared" si="68"/>
        <v>0</v>
      </c>
      <c r="FMZ94" s="7">
        <f t="shared" si="68"/>
        <v>0</v>
      </c>
      <c r="FNA94" s="7">
        <f t="shared" si="68"/>
        <v>0</v>
      </c>
      <c r="FNB94" s="7">
        <f t="shared" si="68"/>
        <v>0</v>
      </c>
      <c r="FNC94" s="7">
        <f t="shared" si="68"/>
        <v>0</v>
      </c>
      <c r="FND94" s="7">
        <f t="shared" si="68"/>
        <v>0</v>
      </c>
      <c r="FNE94" s="7">
        <f t="shared" si="68"/>
        <v>0</v>
      </c>
      <c r="FNF94" s="7">
        <f t="shared" si="68"/>
        <v>0</v>
      </c>
      <c r="FNG94" s="7">
        <f t="shared" si="68"/>
        <v>0</v>
      </c>
      <c r="FNH94" s="7">
        <f t="shared" si="68"/>
        <v>0</v>
      </c>
      <c r="FNI94" s="7">
        <f t="shared" si="68"/>
        <v>0</v>
      </c>
      <c r="FNJ94" s="7">
        <f t="shared" si="68"/>
        <v>0</v>
      </c>
      <c r="FNK94" s="7">
        <f t="shared" si="68"/>
        <v>0</v>
      </c>
      <c r="FNL94" s="7">
        <f t="shared" si="68"/>
        <v>0</v>
      </c>
      <c r="FNM94" s="7">
        <f t="shared" si="68"/>
        <v>0</v>
      </c>
      <c r="FNN94" s="7">
        <f t="shared" si="68"/>
        <v>0</v>
      </c>
      <c r="FNO94" s="7">
        <f t="shared" si="68"/>
        <v>0</v>
      </c>
      <c r="FNP94" s="7">
        <f t="shared" si="68"/>
        <v>0</v>
      </c>
      <c r="FNQ94" s="7">
        <f t="shared" si="68"/>
        <v>0</v>
      </c>
      <c r="FNR94" s="7">
        <f t="shared" si="68"/>
        <v>0</v>
      </c>
      <c r="FNS94" s="7">
        <f t="shared" si="68"/>
        <v>0</v>
      </c>
      <c r="FNT94" s="7">
        <f t="shared" si="68"/>
        <v>0</v>
      </c>
      <c r="FNU94" s="7">
        <f t="shared" si="68"/>
        <v>0</v>
      </c>
      <c r="FNV94" s="7">
        <f t="shared" si="68"/>
        <v>0</v>
      </c>
      <c r="FNW94" s="7">
        <f t="shared" si="68"/>
        <v>0</v>
      </c>
      <c r="FNX94" s="7">
        <f t="shared" si="68"/>
        <v>0</v>
      </c>
      <c r="FNY94" s="7">
        <f t="shared" si="68"/>
        <v>0</v>
      </c>
      <c r="FNZ94" s="7">
        <f t="shared" si="68"/>
        <v>0</v>
      </c>
      <c r="FOA94" s="7">
        <f t="shared" si="68"/>
        <v>0</v>
      </c>
      <c r="FOB94" s="7">
        <f t="shared" si="68"/>
        <v>0</v>
      </c>
      <c r="FOC94" s="7">
        <f t="shared" si="68"/>
        <v>0</v>
      </c>
      <c r="FOD94" s="7">
        <f t="shared" si="68"/>
        <v>0</v>
      </c>
      <c r="FOE94" s="7">
        <f t="shared" si="68"/>
        <v>0</v>
      </c>
      <c r="FOF94" s="7">
        <f t="shared" si="68"/>
        <v>0</v>
      </c>
      <c r="FOG94" s="7">
        <f t="shared" si="68"/>
        <v>0</v>
      </c>
      <c r="FOH94" s="7">
        <f t="shared" si="68"/>
        <v>0</v>
      </c>
      <c r="FOI94" s="7">
        <f t="shared" si="68"/>
        <v>0</v>
      </c>
      <c r="FOJ94" s="7">
        <f t="shared" ref="FOJ94:FQU94" si="69" xml:space="preserve"> FOJ84</f>
        <v>0</v>
      </c>
      <c r="FOK94" s="7">
        <f t="shared" si="69"/>
        <v>0</v>
      </c>
      <c r="FOL94" s="7">
        <f t="shared" si="69"/>
        <v>0</v>
      </c>
      <c r="FOM94" s="7">
        <f t="shared" si="69"/>
        <v>0</v>
      </c>
      <c r="FON94" s="7">
        <f t="shared" si="69"/>
        <v>0</v>
      </c>
      <c r="FOO94" s="7">
        <f t="shared" si="69"/>
        <v>0</v>
      </c>
      <c r="FOP94" s="7">
        <f t="shared" si="69"/>
        <v>0</v>
      </c>
      <c r="FOQ94" s="7">
        <f t="shared" si="69"/>
        <v>0</v>
      </c>
      <c r="FOR94" s="7">
        <f t="shared" si="69"/>
        <v>0</v>
      </c>
      <c r="FOS94" s="7">
        <f t="shared" si="69"/>
        <v>0</v>
      </c>
      <c r="FOT94" s="7">
        <f t="shared" si="69"/>
        <v>0</v>
      </c>
      <c r="FOU94" s="7">
        <f t="shared" si="69"/>
        <v>0</v>
      </c>
      <c r="FOV94" s="7">
        <f t="shared" si="69"/>
        <v>0</v>
      </c>
      <c r="FOW94" s="7">
        <f t="shared" si="69"/>
        <v>0</v>
      </c>
      <c r="FOX94" s="7">
        <f t="shared" si="69"/>
        <v>0</v>
      </c>
      <c r="FOY94" s="7">
        <f t="shared" si="69"/>
        <v>0</v>
      </c>
      <c r="FOZ94" s="7">
        <f t="shared" si="69"/>
        <v>0</v>
      </c>
      <c r="FPA94" s="7">
        <f t="shared" si="69"/>
        <v>0</v>
      </c>
      <c r="FPB94" s="7">
        <f t="shared" si="69"/>
        <v>0</v>
      </c>
      <c r="FPC94" s="7">
        <f t="shared" si="69"/>
        <v>0</v>
      </c>
      <c r="FPD94" s="7">
        <f t="shared" si="69"/>
        <v>0</v>
      </c>
      <c r="FPE94" s="7">
        <f t="shared" si="69"/>
        <v>0</v>
      </c>
      <c r="FPF94" s="7">
        <f t="shared" si="69"/>
        <v>0</v>
      </c>
      <c r="FPG94" s="7">
        <f t="shared" si="69"/>
        <v>0</v>
      </c>
      <c r="FPH94" s="7">
        <f t="shared" si="69"/>
        <v>0</v>
      </c>
      <c r="FPI94" s="7">
        <f t="shared" si="69"/>
        <v>0</v>
      </c>
      <c r="FPJ94" s="7">
        <f t="shared" si="69"/>
        <v>0</v>
      </c>
      <c r="FPK94" s="7">
        <f t="shared" si="69"/>
        <v>0</v>
      </c>
      <c r="FPL94" s="7">
        <f t="shared" si="69"/>
        <v>0</v>
      </c>
      <c r="FPM94" s="7">
        <f t="shared" si="69"/>
        <v>0</v>
      </c>
      <c r="FPN94" s="7">
        <f t="shared" si="69"/>
        <v>0</v>
      </c>
      <c r="FPO94" s="7">
        <f t="shared" si="69"/>
        <v>0</v>
      </c>
      <c r="FPP94" s="7">
        <f t="shared" si="69"/>
        <v>0</v>
      </c>
      <c r="FPQ94" s="7">
        <f t="shared" si="69"/>
        <v>0</v>
      </c>
      <c r="FPR94" s="7">
        <f t="shared" si="69"/>
        <v>0</v>
      </c>
      <c r="FPS94" s="7">
        <f t="shared" si="69"/>
        <v>0</v>
      </c>
      <c r="FPT94" s="7">
        <f t="shared" si="69"/>
        <v>0</v>
      </c>
      <c r="FPU94" s="7">
        <f t="shared" si="69"/>
        <v>0</v>
      </c>
      <c r="FPV94" s="7">
        <f t="shared" si="69"/>
        <v>0</v>
      </c>
      <c r="FPW94" s="7">
        <f t="shared" si="69"/>
        <v>0</v>
      </c>
      <c r="FPX94" s="7">
        <f t="shared" si="69"/>
        <v>0</v>
      </c>
      <c r="FPY94" s="7">
        <f t="shared" si="69"/>
        <v>0</v>
      </c>
      <c r="FPZ94" s="7">
        <f t="shared" si="69"/>
        <v>0</v>
      </c>
      <c r="FQA94" s="7">
        <f t="shared" si="69"/>
        <v>0</v>
      </c>
      <c r="FQB94" s="7">
        <f t="shared" si="69"/>
        <v>0</v>
      </c>
      <c r="FQC94" s="7">
        <f t="shared" si="69"/>
        <v>0</v>
      </c>
      <c r="FQD94" s="7">
        <f t="shared" si="69"/>
        <v>0</v>
      </c>
      <c r="FQE94" s="7">
        <f t="shared" si="69"/>
        <v>0</v>
      </c>
      <c r="FQF94" s="7">
        <f t="shared" si="69"/>
        <v>0</v>
      </c>
      <c r="FQG94" s="7">
        <f t="shared" si="69"/>
        <v>0</v>
      </c>
      <c r="FQH94" s="7">
        <f t="shared" si="69"/>
        <v>0</v>
      </c>
      <c r="FQI94" s="7">
        <f t="shared" si="69"/>
        <v>0</v>
      </c>
      <c r="FQJ94" s="7">
        <f t="shared" si="69"/>
        <v>0</v>
      </c>
      <c r="FQK94" s="7">
        <f t="shared" si="69"/>
        <v>0</v>
      </c>
      <c r="FQL94" s="7">
        <f t="shared" si="69"/>
        <v>0</v>
      </c>
      <c r="FQM94" s="7">
        <f t="shared" si="69"/>
        <v>0</v>
      </c>
      <c r="FQN94" s="7">
        <f t="shared" si="69"/>
        <v>0</v>
      </c>
      <c r="FQO94" s="7">
        <f t="shared" si="69"/>
        <v>0</v>
      </c>
      <c r="FQP94" s="7">
        <f t="shared" si="69"/>
        <v>0</v>
      </c>
      <c r="FQQ94" s="7">
        <f t="shared" si="69"/>
        <v>0</v>
      </c>
      <c r="FQR94" s="7">
        <f t="shared" si="69"/>
        <v>0</v>
      </c>
      <c r="FQS94" s="7">
        <f t="shared" si="69"/>
        <v>0</v>
      </c>
      <c r="FQT94" s="7">
        <f t="shared" si="69"/>
        <v>0</v>
      </c>
      <c r="FQU94" s="7">
        <f t="shared" si="69"/>
        <v>0</v>
      </c>
      <c r="FQV94" s="7">
        <f t="shared" ref="FQV94:FTG94" si="70" xml:space="preserve"> FQV84</f>
        <v>0</v>
      </c>
      <c r="FQW94" s="7">
        <f t="shared" si="70"/>
        <v>0</v>
      </c>
      <c r="FQX94" s="7">
        <f t="shared" si="70"/>
        <v>0</v>
      </c>
      <c r="FQY94" s="7">
        <f t="shared" si="70"/>
        <v>0</v>
      </c>
      <c r="FQZ94" s="7">
        <f t="shared" si="70"/>
        <v>0</v>
      </c>
      <c r="FRA94" s="7">
        <f t="shared" si="70"/>
        <v>0</v>
      </c>
      <c r="FRB94" s="7">
        <f t="shared" si="70"/>
        <v>0</v>
      </c>
      <c r="FRC94" s="7">
        <f t="shared" si="70"/>
        <v>0</v>
      </c>
      <c r="FRD94" s="7">
        <f t="shared" si="70"/>
        <v>0</v>
      </c>
      <c r="FRE94" s="7">
        <f t="shared" si="70"/>
        <v>0</v>
      </c>
      <c r="FRF94" s="7">
        <f t="shared" si="70"/>
        <v>0</v>
      </c>
      <c r="FRG94" s="7">
        <f t="shared" si="70"/>
        <v>0</v>
      </c>
      <c r="FRH94" s="7">
        <f t="shared" si="70"/>
        <v>0</v>
      </c>
      <c r="FRI94" s="7">
        <f t="shared" si="70"/>
        <v>0</v>
      </c>
      <c r="FRJ94" s="7">
        <f t="shared" si="70"/>
        <v>0</v>
      </c>
      <c r="FRK94" s="7">
        <f t="shared" si="70"/>
        <v>0</v>
      </c>
      <c r="FRL94" s="7">
        <f t="shared" si="70"/>
        <v>0</v>
      </c>
      <c r="FRM94" s="7">
        <f t="shared" si="70"/>
        <v>0</v>
      </c>
      <c r="FRN94" s="7">
        <f t="shared" si="70"/>
        <v>0</v>
      </c>
      <c r="FRO94" s="7">
        <f t="shared" si="70"/>
        <v>0</v>
      </c>
      <c r="FRP94" s="7">
        <f t="shared" si="70"/>
        <v>0</v>
      </c>
      <c r="FRQ94" s="7">
        <f t="shared" si="70"/>
        <v>0</v>
      </c>
      <c r="FRR94" s="7">
        <f t="shared" si="70"/>
        <v>0</v>
      </c>
      <c r="FRS94" s="7">
        <f t="shared" si="70"/>
        <v>0</v>
      </c>
      <c r="FRT94" s="7">
        <f t="shared" si="70"/>
        <v>0</v>
      </c>
      <c r="FRU94" s="7">
        <f t="shared" si="70"/>
        <v>0</v>
      </c>
      <c r="FRV94" s="7">
        <f t="shared" si="70"/>
        <v>0</v>
      </c>
      <c r="FRW94" s="7">
        <f t="shared" si="70"/>
        <v>0</v>
      </c>
      <c r="FRX94" s="7">
        <f t="shared" si="70"/>
        <v>0</v>
      </c>
      <c r="FRY94" s="7">
        <f t="shared" si="70"/>
        <v>0</v>
      </c>
      <c r="FRZ94" s="7">
        <f t="shared" si="70"/>
        <v>0</v>
      </c>
      <c r="FSA94" s="7">
        <f t="shared" si="70"/>
        <v>0</v>
      </c>
      <c r="FSB94" s="7">
        <f t="shared" si="70"/>
        <v>0</v>
      </c>
      <c r="FSC94" s="7">
        <f t="shared" si="70"/>
        <v>0</v>
      </c>
      <c r="FSD94" s="7">
        <f t="shared" si="70"/>
        <v>0</v>
      </c>
      <c r="FSE94" s="7">
        <f t="shared" si="70"/>
        <v>0</v>
      </c>
      <c r="FSF94" s="7">
        <f t="shared" si="70"/>
        <v>0</v>
      </c>
      <c r="FSG94" s="7">
        <f t="shared" si="70"/>
        <v>0</v>
      </c>
      <c r="FSH94" s="7">
        <f t="shared" si="70"/>
        <v>0</v>
      </c>
      <c r="FSI94" s="7">
        <f t="shared" si="70"/>
        <v>0</v>
      </c>
      <c r="FSJ94" s="7">
        <f t="shared" si="70"/>
        <v>0</v>
      </c>
      <c r="FSK94" s="7">
        <f t="shared" si="70"/>
        <v>0</v>
      </c>
      <c r="FSL94" s="7">
        <f t="shared" si="70"/>
        <v>0</v>
      </c>
      <c r="FSM94" s="7">
        <f t="shared" si="70"/>
        <v>0</v>
      </c>
      <c r="FSN94" s="7">
        <f t="shared" si="70"/>
        <v>0</v>
      </c>
      <c r="FSO94" s="7">
        <f t="shared" si="70"/>
        <v>0</v>
      </c>
      <c r="FSP94" s="7">
        <f t="shared" si="70"/>
        <v>0</v>
      </c>
      <c r="FSQ94" s="7">
        <f t="shared" si="70"/>
        <v>0</v>
      </c>
      <c r="FSR94" s="7">
        <f t="shared" si="70"/>
        <v>0</v>
      </c>
      <c r="FSS94" s="7">
        <f t="shared" si="70"/>
        <v>0</v>
      </c>
      <c r="FST94" s="7">
        <f t="shared" si="70"/>
        <v>0</v>
      </c>
      <c r="FSU94" s="7">
        <f t="shared" si="70"/>
        <v>0</v>
      </c>
      <c r="FSV94" s="7">
        <f t="shared" si="70"/>
        <v>0</v>
      </c>
      <c r="FSW94" s="7">
        <f t="shared" si="70"/>
        <v>0</v>
      </c>
      <c r="FSX94" s="7">
        <f t="shared" si="70"/>
        <v>0</v>
      </c>
      <c r="FSY94" s="7">
        <f t="shared" si="70"/>
        <v>0</v>
      </c>
      <c r="FSZ94" s="7">
        <f t="shared" si="70"/>
        <v>0</v>
      </c>
      <c r="FTA94" s="7">
        <f t="shared" si="70"/>
        <v>0</v>
      </c>
      <c r="FTB94" s="7">
        <f t="shared" si="70"/>
        <v>0</v>
      </c>
      <c r="FTC94" s="7">
        <f t="shared" si="70"/>
        <v>0</v>
      </c>
      <c r="FTD94" s="7">
        <f t="shared" si="70"/>
        <v>0</v>
      </c>
      <c r="FTE94" s="7">
        <f t="shared" si="70"/>
        <v>0</v>
      </c>
      <c r="FTF94" s="7">
        <f t="shared" si="70"/>
        <v>0</v>
      </c>
      <c r="FTG94" s="7">
        <f t="shared" si="70"/>
        <v>0</v>
      </c>
      <c r="FTH94" s="7">
        <f t="shared" ref="FTH94:FVS94" si="71" xml:space="preserve"> FTH84</f>
        <v>0</v>
      </c>
      <c r="FTI94" s="7">
        <f t="shared" si="71"/>
        <v>0</v>
      </c>
      <c r="FTJ94" s="7">
        <f t="shared" si="71"/>
        <v>0</v>
      </c>
      <c r="FTK94" s="7">
        <f t="shared" si="71"/>
        <v>0</v>
      </c>
      <c r="FTL94" s="7">
        <f t="shared" si="71"/>
        <v>0</v>
      </c>
      <c r="FTM94" s="7">
        <f t="shared" si="71"/>
        <v>0</v>
      </c>
      <c r="FTN94" s="7">
        <f t="shared" si="71"/>
        <v>0</v>
      </c>
      <c r="FTO94" s="7">
        <f t="shared" si="71"/>
        <v>0</v>
      </c>
      <c r="FTP94" s="7">
        <f t="shared" si="71"/>
        <v>0</v>
      </c>
      <c r="FTQ94" s="7">
        <f t="shared" si="71"/>
        <v>0</v>
      </c>
      <c r="FTR94" s="7">
        <f t="shared" si="71"/>
        <v>0</v>
      </c>
      <c r="FTS94" s="7">
        <f t="shared" si="71"/>
        <v>0</v>
      </c>
      <c r="FTT94" s="7">
        <f t="shared" si="71"/>
        <v>0</v>
      </c>
      <c r="FTU94" s="7">
        <f t="shared" si="71"/>
        <v>0</v>
      </c>
      <c r="FTV94" s="7">
        <f t="shared" si="71"/>
        <v>0</v>
      </c>
      <c r="FTW94" s="7">
        <f t="shared" si="71"/>
        <v>0</v>
      </c>
      <c r="FTX94" s="7">
        <f t="shared" si="71"/>
        <v>0</v>
      </c>
      <c r="FTY94" s="7">
        <f t="shared" si="71"/>
        <v>0</v>
      </c>
      <c r="FTZ94" s="7">
        <f t="shared" si="71"/>
        <v>0</v>
      </c>
      <c r="FUA94" s="7">
        <f t="shared" si="71"/>
        <v>0</v>
      </c>
      <c r="FUB94" s="7">
        <f t="shared" si="71"/>
        <v>0</v>
      </c>
      <c r="FUC94" s="7">
        <f t="shared" si="71"/>
        <v>0</v>
      </c>
      <c r="FUD94" s="7">
        <f t="shared" si="71"/>
        <v>0</v>
      </c>
      <c r="FUE94" s="7">
        <f t="shared" si="71"/>
        <v>0</v>
      </c>
      <c r="FUF94" s="7">
        <f t="shared" si="71"/>
        <v>0</v>
      </c>
      <c r="FUG94" s="7">
        <f t="shared" si="71"/>
        <v>0</v>
      </c>
      <c r="FUH94" s="7">
        <f t="shared" si="71"/>
        <v>0</v>
      </c>
      <c r="FUI94" s="7">
        <f t="shared" si="71"/>
        <v>0</v>
      </c>
      <c r="FUJ94" s="7">
        <f t="shared" si="71"/>
        <v>0</v>
      </c>
      <c r="FUK94" s="7">
        <f t="shared" si="71"/>
        <v>0</v>
      </c>
      <c r="FUL94" s="7">
        <f t="shared" si="71"/>
        <v>0</v>
      </c>
      <c r="FUM94" s="7">
        <f t="shared" si="71"/>
        <v>0</v>
      </c>
      <c r="FUN94" s="7">
        <f t="shared" si="71"/>
        <v>0</v>
      </c>
      <c r="FUO94" s="7">
        <f t="shared" si="71"/>
        <v>0</v>
      </c>
      <c r="FUP94" s="7">
        <f t="shared" si="71"/>
        <v>0</v>
      </c>
      <c r="FUQ94" s="7">
        <f t="shared" si="71"/>
        <v>0</v>
      </c>
      <c r="FUR94" s="7">
        <f t="shared" si="71"/>
        <v>0</v>
      </c>
      <c r="FUS94" s="7">
        <f t="shared" si="71"/>
        <v>0</v>
      </c>
      <c r="FUT94" s="7">
        <f t="shared" si="71"/>
        <v>0</v>
      </c>
      <c r="FUU94" s="7">
        <f t="shared" si="71"/>
        <v>0</v>
      </c>
      <c r="FUV94" s="7">
        <f t="shared" si="71"/>
        <v>0</v>
      </c>
      <c r="FUW94" s="7">
        <f t="shared" si="71"/>
        <v>0</v>
      </c>
      <c r="FUX94" s="7">
        <f t="shared" si="71"/>
        <v>0</v>
      </c>
      <c r="FUY94" s="7">
        <f t="shared" si="71"/>
        <v>0</v>
      </c>
      <c r="FUZ94" s="7">
        <f t="shared" si="71"/>
        <v>0</v>
      </c>
      <c r="FVA94" s="7">
        <f t="shared" si="71"/>
        <v>0</v>
      </c>
      <c r="FVB94" s="7">
        <f t="shared" si="71"/>
        <v>0</v>
      </c>
      <c r="FVC94" s="7">
        <f t="shared" si="71"/>
        <v>0</v>
      </c>
      <c r="FVD94" s="7">
        <f t="shared" si="71"/>
        <v>0</v>
      </c>
      <c r="FVE94" s="7">
        <f t="shared" si="71"/>
        <v>0</v>
      </c>
      <c r="FVF94" s="7">
        <f t="shared" si="71"/>
        <v>0</v>
      </c>
      <c r="FVG94" s="7">
        <f t="shared" si="71"/>
        <v>0</v>
      </c>
      <c r="FVH94" s="7">
        <f t="shared" si="71"/>
        <v>0</v>
      </c>
      <c r="FVI94" s="7">
        <f t="shared" si="71"/>
        <v>0</v>
      </c>
      <c r="FVJ94" s="7">
        <f t="shared" si="71"/>
        <v>0</v>
      </c>
      <c r="FVK94" s="7">
        <f t="shared" si="71"/>
        <v>0</v>
      </c>
      <c r="FVL94" s="7">
        <f t="shared" si="71"/>
        <v>0</v>
      </c>
      <c r="FVM94" s="7">
        <f t="shared" si="71"/>
        <v>0</v>
      </c>
      <c r="FVN94" s="7">
        <f t="shared" si="71"/>
        <v>0</v>
      </c>
      <c r="FVO94" s="7">
        <f t="shared" si="71"/>
        <v>0</v>
      </c>
      <c r="FVP94" s="7">
        <f t="shared" si="71"/>
        <v>0</v>
      </c>
      <c r="FVQ94" s="7">
        <f t="shared" si="71"/>
        <v>0</v>
      </c>
      <c r="FVR94" s="7">
        <f t="shared" si="71"/>
        <v>0</v>
      </c>
      <c r="FVS94" s="7">
        <f t="shared" si="71"/>
        <v>0</v>
      </c>
      <c r="FVT94" s="7">
        <f t="shared" ref="FVT94:FYE94" si="72" xml:space="preserve"> FVT84</f>
        <v>0</v>
      </c>
      <c r="FVU94" s="7">
        <f t="shared" si="72"/>
        <v>0</v>
      </c>
      <c r="FVV94" s="7">
        <f t="shared" si="72"/>
        <v>0</v>
      </c>
      <c r="FVW94" s="7">
        <f t="shared" si="72"/>
        <v>0</v>
      </c>
      <c r="FVX94" s="7">
        <f t="shared" si="72"/>
        <v>0</v>
      </c>
      <c r="FVY94" s="7">
        <f t="shared" si="72"/>
        <v>0</v>
      </c>
      <c r="FVZ94" s="7">
        <f t="shared" si="72"/>
        <v>0</v>
      </c>
      <c r="FWA94" s="7">
        <f t="shared" si="72"/>
        <v>0</v>
      </c>
      <c r="FWB94" s="7">
        <f t="shared" si="72"/>
        <v>0</v>
      </c>
      <c r="FWC94" s="7">
        <f t="shared" si="72"/>
        <v>0</v>
      </c>
      <c r="FWD94" s="7">
        <f t="shared" si="72"/>
        <v>0</v>
      </c>
      <c r="FWE94" s="7">
        <f t="shared" si="72"/>
        <v>0</v>
      </c>
      <c r="FWF94" s="7">
        <f t="shared" si="72"/>
        <v>0</v>
      </c>
      <c r="FWG94" s="7">
        <f t="shared" si="72"/>
        <v>0</v>
      </c>
      <c r="FWH94" s="7">
        <f t="shared" si="72"/>
        <v>0</v>
      </c>
      <c r="FWI94" s="7">
        <f t="shared" si="72"/>
        <v>0</v>
      </c>
      <c r="FWJ94" s="7">
        <f t="shared" si="72"/>
        <v>0</v>
      </c>
      <c r="FWK94" s="7">
        <f t="shared" si="72"/>
        <v>0</v>
      </c>
      <c r="FWL94" s="7">
        <f t="shared" si="72"/>
        <v>0</v>
      </c>
      <c r="FWM94" s="7">
        <f t="shared" si="72"/>
        <v>0</v>
      </c>
      <c r="FWN94" s="7">
        <f t="shared" si="72"/>
        <v>0</v>
      </c>
      <c r="FWO94" s="7">
        <f t="shared" si="72"/>
        <v>0</v>
      </c>
      <c r="FWP94" s="7">
        <f t="shared" si="72"/>
        <v>0</v>
      </c>
      <c r="FWQ94" s="7">
        <f t="shared" si="72"/>
        <v>0</v>
      </c>
      <c r="FWR94" s="7">
        <f t="shared" si="72"/>
        <v>0</v>
      </c>
      <c r="FWS94" s="7">
        <f t="shared" si="72"/>
        <v>0</v>
      </c>
      <c r="FWT94" s="7">
        <f t="shared" si="72"/>
        <v>0</v>
      </c>
      <c r="FWU94" s="7">
        <f t="shared" si="72"/>
        <v>0</v>
      </c>
      <c r="FWV94" s="7">
        <f t="shared" si="72"/>
        <v>0</v>
      </c>
      <c r="FWW94" s="7">
        <f t="shared" si="72"/>
        <v>0</v>
      </c>
      <c r="FWX94" s="7">
        <f t="shared" si="72"/>
        <v>0</v>
      </c>
      <c r="FWY94" s="7">
        <f t="shared" si="72"/>
        <v>0</v>
      </c>
      <c r="FWZ94" s="7">
        <f t="shared" si="72"/>
        <v>0</v>
      </c>
      <c r="FXA94" s="7">
        <f t="shared" si="72"/>
        <v>0</v>
      </c>
      <c r="FXB94" s="7">
        <f t="shared" si="72"/>
        <v>0</v>
      </c>
      <c r="FXC94" s="7">
        <f t="shared" si="72"/>
        <v>0</v>
      </c>
      <c r="FXD94" s="7">
        <f t="shared" si="72"/>
        <v>0</v>
      </c>
      <c r="FXE94" s="7">
        <f t="shared" si="72"/>
        <v>0</v>
      </c>
      <c r="FXF94" s="7">
        <f t="shared" si="72"/>
        <v>0</v>
      </c>
      <c r="FXG94" s="7">
        <f t="shared" si="72"/>
        <v>0</v>
      </c>
      <c r="FXH94" s="7">
        <f t="shared" si="72"/>
        <v>0</v>
      </c>
      <c r="FXI94" s="7">
        <f t="shared" si="72"/>
        <v>0</v>
      </c>
      <c r="FXJ94" s="7">
        <f t="shared" si="72"/>
        <v>0</v>
      </c>
      <c r="FXK94" s="7">
        <f t="shared" si="72"/>
        <v>0</v>
      </c>
      <c r="FXL94" s="7">
        <f t="shared" si="72"/>
        <v>0</v>
      </c>
      <c r="FXM94" s="7">
        <f t="shared" si="72"/>
        <v>0</v>
      </c>
      <c r="FXN94" s="7">
        <f t="shared" si="72"/>
        <v>0</v>
      </c>
      <c r="FXO94" s="7">
        <f t="shared" si="72"/>
        <v>0</v>
      </c>
      <c r="FXP94" s="7">
        <f t="shared" si="72"/>
        <v>0</v>
      </c>
      <c r="FXQ94" s="7">
        <f t="shared" si="72"/>
        <v>0</v>
      </c>
      <c r="FXR94" s="7">
        <f t="shared" si="72"/>
        <v>0</v>
      </c>
      <c r="FXS94" s="7">
        <f t="shared" si="72"/>
        <v>0</v>
      </c>
      <c r="FXT94" s="7">
        <f t="shared" si="72"/>
        <v>0</v>
      </c>
      <c r="FXU94" s="7">
        <f t="shared" si="72"/>
        <v>0</v>
      </c>
      <c r="FXV94" s="7">
        <f t="shared" si="72"/>
        <v>0</v>
      </c>
      <c r="FXW94" s="7">
        <f t="shared" si="72"/>
        <v>0</v>
      </c>
      <c r="FXX94" s="7">
        <f t="shared" si="72"/>
        <v>0</v>
      </c>
      <c r="FXY94" s="7">
        <f t="shared" si="72"/>
        <v>0</v>
      </c>
      <c r="FXZ94" s="7">
        <f t="shared" si="72"/>
        <v>0</v>
      </c>
      <c r="FYA94" s="7">
        <f t="shared" si="72"/>
        <v>0</v>
      </c>
      <c r="FYB94" s="7">
        <f t="shared" si="72"/>
        <v>0</v>
      </c>
      <c r="FYC94" s="7">
        <f t="shared" si="72"/>
        <v>0</v>
      </c>
      <c r="FYD94" s="7">
        <f t="shared" si="72"/>
        <v>0</v>
      </c>
      <c r="FYE94" s="7">
        <f t="shared" si="72"/>
        <v>0</v>
      </c>
      <c r="FYF94" s="7">
        <f t="shared" ref="FYF94:GAQ94" si="73" xml:space="preserve"> FYF84</f>
        <v>0</v>
      </c>
      <c r="FYG94" s="7">
        <f t="shared" si="73"/>
        <v>0</v>
      </c>
      <c r="FYH94" s="7">
        <f t="shared" si="73"/>
        <v>0</v>
      </c>
      <c r="FYI94" s="7">
        <f t="shared" si="73"/>
        <v>0</v>
      </c>
      <c r="FYJ94" s="7">
        <f t="shared" si="73"/>
        <v>0</v>
      </c>
      <c r="FYK94" s="7">
        <f t="shared" si="73"/>
        <v>0</v>
      </c>
      <c r="FYL94" s="7">
        <f t="shared" si="73"/>
        <v>0</v>
      </c>
      <c r="FYM94" s="7">
        <f t="shared" si="73"/>
        <v>0</v>
      </c>
      <c r="FYN94" s="7">
        <f t="shared" si="73"/>
        <v>0</v>
      </c>
      <c r="FYO94" s="7">
        <f t="shared" si="73"/>
        <v>0</v>
      </c>
      <c r="FYP94" s="7">
        <f t="shared" si="73"/>
        <v>0</v>
      </c>
      <c r="FYQ94" s="7">
        <f t="shared" si="73"/>
        <v>0</v>
      </c>
      <c r="FYR94" s="7">
        <f t="shared" si="73"/>
        <v>0</v>
      </c>
      <c r="FYS94" s="7">
        <f t="shared" si="73"/>
        <v>0</v>
      </c>
      <c r="FYT94" s="7">
        <f t="shared" si="73"/>
        <v>0</v>
      </c>
      <c r="FYU94" s="7">
        <f t="shared" si="73"/>
        <v>0</v>
      </c>
      <c r="FYV94" s="7">
        <f t="shared" si="73"/>
        <v>0</v>
      </c>
      <c r="FYW94" s="7">
        <f t="shared" si="73"/>
        <v>0</v>
      </c>
      <c r="FYX94" s="7">
        <f t="shared" si="73"/>
        <v>0</v>
      </c>
      <c r="FYY94" s="7">
        <f t="shared" si="73"/>
        <v>0</v>
      </c>
      <c r="FYZ94" s="7">
        <f t="shared" si="73"/>
        <v>0</v>
      </c>
      <c r="FZA94" s="7">
        <f t="shared" si="73"/>
        <v>0</v>
      </c>
      <c r="FZB94" s="7">
        <f t="shared" si="73"/>
        <v>0</v>
      </c>
      <c r="FZC94" s="7">
        <f t="shared" si="73"/>
        <v>0</v>
      </c>
      <c r="FZD94" s="7">
        <f t="shared" si="73"/>
        <v>0</v>
      </c>
      <c r="FZE94" s="7">
        <f t="shared" si="73"/>
        <v>0</v>
      </c>
      <c r="FZF94" s="7">
        <f t="shared" si="73"/>
        <v>0</v>
      </c>
      <c r="FZG94" s="7">
        <f t="shared" si="73"/>
        <v>0</v>
      </c>
      <c r="FZH94" s="7">
        <f t="shared" si="73"/>
        <v>0</v>
      </c>
      <c r="FZI94" s="7">
        <f t="shared" si="73"/>
        <v>0</v>
      </c>
      <c r="FZJ94" s="7">
        <f t="shared" si="73"/>
        <v>0</v>
      </c>
      <c r="FZK94" s="7">
        <f t="shared" si="73"/>
        <v>0</v>
      </c>
      <c r="FZL94" s="7">
        <f t="shared" si="73"/>
        <v>0</v>
      </c>
      <c r="FZM94" s="7">
        <f t="shared" si="73"/>
        <v>0</v>
      </c>
      <c r="FZN94" s="7">
        <f t="shared" si="73"/>
        <v>0</v>
      </c>
      <c r="FZO94" s="7">
        <f t="shared" si="73"/>
        <v>0</v>
      </c>
      <c r="FZP94" s="7">
        <f t="shared" si="73"/>
        <v>0</v>
      </c>
      <c r="FZQ94" s="7">
        <f t="shared" si="73"/>
        <v>0</v>
      </c>
      <c r="FZR94" s="7">
        <f t="shared" si="73"/>
        <v>0</v>
      </c>
      <c r="FZS94" s="7">
        <f t="shared" si="73"/>
        <v>0</v>
      </c>
      <c r="FZT94" s="7">
        <f t="shared" si="73"/>
        <v>0</v>
      </c>
      <c r="FZU94" s="7">
        <f t="shared" si="73"/>
        <v>0</v>
      </c>
      <c r="FZV94" s="7">
        <f t="shared" si="73"/>
        <v>0</v>
      </c>
      <c r="FZW94" s="7">
        <f t="shared" si="73"/>
        <v>0</v>
      </c>
      <c r="FZX94" s="7">
        <f t="shared" si="73"/>
        <v>0</v>
      </c>
      <c r="FZY94" s="7">
        <f t="shared" si="73"/>
        <v>0</v>
      </c>
      <c r="FZZ94" s="7">
        <f t="shared" si="73"/>
        <v>0</v>
      </c>
      <c r="GAA94" s="7">
        <f t="shared" si="73"/>
        <v>0</v>
      </c>
      <c r="GAB94" s="7">
        <f t="shared" si="73"/>
        <v>0</v>
      </c>
      <c r="GAC94" s="7">
        <f t="shared" si="73"/>
        <v>0</v>
      </c>
      <c r="GAD94" s="7">
        <f t="shared" si="73"/>
        <v>0</v>
      </c>
      <c r="GAE94" s="7">
        <f t="shared" si="73"/>
        <v>0</v>
      </c>
      <c r="GAF94" s="7">
        <f t="shared" si="73"/>
        <v>0</v>
      </c>
      <c r="GAG94" s="7">
        <f t="shared" si="73"/>
        <v>0</v>
      </c>
      <c r="GAH94" s="7">
        <f t="shared" si="73"/>
        <v>0</v>
      </c>
      <c r="GAI94" s="7">
        <f t="shared" si="73"/>
        <v>0</v>
      </c>
      <c r="GAJ94" s="7">
        <f t="shared" si="73"/>
        <v>0</v>
      </c>
      <c r="GAK94" s="7">
        <f t="shared" si="73"/>
        <v>0</v>
      </c>
      <c r="GAL94" s="7">
        <f t="shared" si="73"/>
        <v>0</v>
      </c>
      <c r="GAM94" s="7">
        <f t="shared" si="73"/>
        <v>0</v>
      </c>
      <c r="GAN94" s="7">
        <f t="shared" si="73"/>
        <v>0</v>
      </c>
      <c r="GAO94" s="7">
        <f t="shared" si="73"/>
        <v>0</v>
      </c>
      <c r="GAP94" s="7">
        <f t="shared" si="73"/>
        <v>0</v>
      </c>
      <c r="GAQ94" s="7">
        <f t="shared" si="73"/>
        <v>0</v>
      </c>
      <c r="GAR94" s="7">
        <f t="shared" ref="GAR94:GDC94" si="74" xml:space="preserve"> GAR84</f>
        <v>0</v>
      </c>
      <c r="GAS94" s="7">
        <f t="shared" si="74"/>
        <v>0</v>
      </c>
      <c r="GAT94" s="7">
        <f t="shared" si="74"/>
        <v>0</v>
      </c>
      <c r="GAU94" s="7">
        <f t="shared" si="74"/>
        <v>0</v>
      </c>
      <c r="GAV94" s="7">
        <f t="shared" si="74"/>
        <v>0</v>
      </c>
      <c r="GAW94" s="7">
        <f t="shared" si="74"/>
        <v>0</v>
      </c>
      <c r="GAX94" s="7">
        <f t="shared" si="74"/>
        <v>0</v>
      </c>
      <c r="GAY94" s="7">
        <f t="shared" si="74"/>
        <v>0</v>
      </c>
      <c r="GAZ94" s="7">
        <f t="shared" si="74"/>
        <v>0</v>
      </c>
      <c r="GBA94" s="7">
        <f t="shared" si="74"/>
        <v>0</v>
      </c>
      <c r="GBB94" s="7">
        <f t="shared" si="74"/>
        <v>0</v>
      </c>
      <c r="GBC94" s="7">
        <f t="shared" si="74"/>
        <v>0</v>
      </c>
      <c r="GBD94" s="7">
        <f t="shared" si="74"/>
        <v>0</v>
      </c>
      <c r="GBE94" s="7">
        <f t="shared" si="74"/>
        <v>0</v>
      </c>
      <c r="GBF94" s="7">
        <f t="shared" si="74"/>
        <v>0</v>
      </c>
      <c r="GBG94" s="7">
        <f t="shared" si="74"/>
        <v>0</v>
      </c>
      <c r="GBH94" s="7">
        <f t="shared" si="74"/>
        <v>0</v>
      </c>
      <c r="GBI94" s="7">
        <f t="shared" si="74"/>
        <v>0</v>
      </c>
      <c r="GBJ94" s="7">
        <f t="shared" si="74"/>
        <v>0</v>
      </c>
      <c r="GBK94" s="7">
        <f t="shared" si="74"/>
        <v>0</v>
      </c>
      <c r="GBL94" s="7">
        <f t="shared" si="74"/>
        <v>0</v>
      </c>
      <c r="GBM94" s="7">
        <f t="shared" si="74"/>
        <v>0</v>
      </c>
      <c r="GBN94" s="7">
        <f t="shared" si="74"/>
        <v>0</v>
      </c>
      <c r="GBO94" s="7">
        <f t="shared" si="74"/>
        <v>0</v>
      </c>
      <c r="GBP94" s="7">
        <f t="shared" si="74"/>
        <v>0</v>
      </c>
      <c r="GBQ94" s="7">
        <f t="shared" si="74"/>
        <v>0</v>
      </c>
      <c r="GBR94" s="7">
        <f t="shared" si="74"/>
        <v>0</v>
      </c>
      <c r="GBS94" s="7">
        <f t="shared" si="74"/>
        <v>0</v>
      </c>
      <c r="GBT94" s="7">
        <f t="shared" si="74"/>
        <v>0</v>
      </c>
      <c r="GBU94" s="7">
        <f t="shared" si="74"/>
        <v>0</v>
      </c>
      <c r="GBV94" s="7">
        <f t="shared" si="74"/>
        <v>0</v>
      </c>
      <c r="GBW94" s="7">
        <f t="shared" si="74"/>
        <v>0</v>
      </c>
      <c r="GBX94" s="7">
        <f t="shared" si="74"/>
        <v>0</v>
      </c>
      <c r="GBY94" s="7">
        <f t="shared" si="74"/>
        <v>0</v>
      </c>
      <c r="GBZ94" s="7">
        <f t="shared" si="74"/>
        <v>0</v>
      </c>
      <c r="GCA94" s="7">
        <f t="shared" si="74"/>
        <v>0</v>
      </c>
      <c r="GCB94" s="7">
        <f t="shared" si="74"/>
        <v>0</v>
      </c>
      <c r="GCC94" s="7">
        <f t="shared" si="74"/>
        <v>0</v>
      </c>
      <c r="GCD94" s="7">
        <f t="shared" si="74"/>
        <v>0</v>
      </c>
      <c r="GCE94" s="7">
        <f t="shared" si="74"/>
        <v>0</v>
      </c>
      <c r="GCF94" s="7">
        <f t="shared" si="74"/>
        <v>0</v>
      </c>
      <c r="GCG94" s="7">
        <f t="shared" si="74"/>
        <v>0</v>
      </c>
      <c r="GCH94" s="7">
        <f t="shared" si="74"/>
        <v>0</v>
      </c>
      <c r="GCI94" s="7">
        <f t="shared" si="74"/>
        <v>0</v>
      </c>
      <c r="GCJ94" s="7">
        <f t="shared" si="74"/>
        <v>0</v>
      </c>
      <c r="GCK94" s="7">
        <f t="shared" si="74"/>
        <v>0</v>
      </c>
      <c r="GCL94" s="7">
        <f t="shared" si="74"/>
        <v>0</v>
      </c>
      <c r="GCM94" s="7">
        <f t="shared" si="74"/>
        <v>0</v>
      </c>
      <c r="GCN94" s="7">
        <f t="shared" si="74"/>
        <v>0</v>
      </c>
      <c r="GCO94" s="7">
        <f t="shared" si="74"/>
        <v>0</v>
      </c>
      <c r="GCP94" s="7">
        <f t="shared" si="74"/>
        <v>0</v>
      </c>
      <c r="GCQ94" s="7">
        <f t="shared" si="74"/>
        <v>0</v>
      </c>
      <c r="GCR94" s="7">
        <f t="shared" si="74"/>
        <v>0</v>
      </c>
      <c r="GCS94" s="7">
        <f t="shared" si="74"/>
        <v>0</v>
      </c>
      <c r="GCT94" s="7">
        <f t="shared" si="74"/>
        <v>0</v>
      </c>
      <c r="GCU94" s="7">
        <f t="shared" si="74"/>
        <v>0</v>
      </c>
      <c r="GCV94" s="7">
        <f t="shared" si="74"/>
        <v>0</v>
      </c>
      <c r="GCW94" s="7">
        <f t="shared" si="74"/>
        <v>0</v>
      </c>
      <c r="GCX94" s="7">
        <f t="shared" si="74"/>
        <v>0</v>
      </c>
      <c r="GCY94" s="7">
        <f t="shared" si="74"/>
        <v>0</v>
      </c>
      <c r="GCZ94" s="7">
        <f t="shared" si="74"/>
        <v>0</v>
      </c>
      <c r="GDA94" s="7">
        <f t="shared" si="74"/>
        <v>0</v>
      </c>
      <c r="GDB94" s="7">
        <f t="shared" si="74"/>
        <v>0</v>
      </c>
      <c r="GDC94" s="7">
        <f t="shared" si="74"/>
        <v>0</v>
      </c>
      <c r="GDD94" s="7">
        <f t="shared" ref="GDD94:GFO94" si="75" xml:space="preserve"> GDD84</f>
        <v>0</v>
      </c>
      <c r="GDE94" s="7">
        <f t="shared" si="75"/>
        <v>0</v>
      </c>
      <c r="GDF94" s="7">
        <f t="shared" si="75"/>
        <v>0</v>
      </c>
      <c r="GDG94" s="7">
        <f t="shared" si="75"/>
        <v>0</v>
      </c>
      <c r="GDH94" s="7">
        <f t="shared" si="75"/>
        <v>0</v>
      </c>
      <c r="GDI94" s="7">
        <f t="shared" si="75"/>
        <v>0</v>
      </c>
      <c r="GDJ94" s="7">
        <f t="shared" si="75"/>
        <v>0</v>
      </c>
      <c r="GDK94" s="7">
        <f t="shared" si="75"/>
        <v>0</v>
      </c>
      <c r="GDL94" s="7">
        <f t="shared" si="75"/>
        <v>0</v>
      </c>
      <c r="GDM94" s="7">
        <f t="shared" si="75"/>
        <v>0</v>
      </c>
      <c r="GDN94" s="7">
        <f t="shared" si="75"/>
        <v>0</v>
      </c>
      <c r="GDO94" s="7">
        <f t="shared" si="75"/>
        <v>0</v>
      </c>
      <c r="GDP94" s="7">
        <f t="shared" si="75"/>
        <v>0</v>
      </c>
      <c r="GDQ94" s="7">
        <f t="shared" si="75"/>
        <v>0</v>
      </c>
      <c r="GDR94" s="7">
        <f t="shared" si="75"/>
        <v>0</v>
      </c>
      <c r="GDS94" s="7">
        <f t="shared" si="75"/>
        <v>0</v>
      </c>
      <c r="GDT94" s="7">
        <f t="shared" si="75"/>
        <v>0</v>
      </c>
      <c r="GDU94" s="7">
        <f t="shared" si="75"/>
        <v>0</v>
      </c>
      <c r="GDV94" s="7">
        <f t="shared" si="75"/>
        <v>0</v>
      </c>
      <c r="GDW94" s="7">
        <f t="shared" si="75"/>
        <v>0</v>
      </c>
      <c r="GDX94" s="7">
        <f t="shared" si="75"/>
        <v>0</v>
      </c>
      <c r="GDY94" s="7">
        <f t="shared" si="75"/>
        <v>0</v>
      </c>
      <c r="GDZ94" s="7">
        <f t="shared" si="75"/>
        <v>0</v>
      </c>
      <c r="GEA94" s="7">
        <f t="shared" si="75"/>
        <v>0</v>
      </c>
      <c r="GEB94" s="7">
        <f t="shared" si="75"/>
        <v>0</v>
      </c>
      <c r="GEC94" s="7">
        <f t="shared" si="75"/>
        <v>0</v>
      </c>
      <c r="GED94" s="7">
        <f t="shared" si="75"/>
        <v>0</v>
      </c>
      <c r="GEE94" s="7">
        <f t="shared" si="75"/>
        <v>0</v>
      </c>
      <c r="GEF94" s="7">
        <f t="shared" si="75"/>
        <v>0</v>
      </c>
      <c r="GEG94" s="7">
        <f t="shared" si="75"/>
        <v>0</v>
      </c>
      <c r="GEH94" s="7">
        <f t="shared" si="75"/>
        <v>0</v>
      </c>
      <c r="GEI94" s="7">
        <f t="shared" si="75"/>
        <v>0</v>
      </c>
      <c r="GEJ94" s="7">
        <f t="shared" si="75"/>
        <v>0</v>
      </c>
      <c r="GEK94" s="7">
        <f t="shared" si="75"/>
        <v>0</v>
      </c>
      <c r="GEL94" s="7">
        <f t="shared" si="75"/>
        <v>0</v>
      </c>
      <c r="GEM94" s="7">
        <f t="shared" si="75"/>
        <v>0</v>
      </c>
      <c r="GEN94" s="7">
        <f t="shared" si="75"/>
        <v>0</v>
      </c>
      <c r="GEO94" s="7">
        <f t="shared" si="75"/>
        <v>0</v>
      </c>
      <c r="GEP94" s="7">
        <f t="shared" si="75"/>
        <v>0</v>
      </c>
      <c r="GEQ94" s="7">
        <f t="shared" si="75"/>
        <v>0</v>
      </c>
      <c r="GER94" s="7">
        <f t="shared" si="75"/>
        <v>0</v>
      </c>
      <c r="GES94" s="7">
        <f t="shared" si="75"/>
        <v>0</v>
      </c>
      <c r="GET94" s="7">
        <f t="shared" si="75"/>
        <v>0</v>
      </c>
      <c r="GEU94" s="7">
        <f t="shared" si="75"/>
        <v>0</v>
      </c>
      <c r="GEV94" s="7">
        <f t="shared" si="75"/>
        <v>0</v>
      </c>
      <c r="GEW94" s="7">
        <f t="shared" si="75"/>
        <v>0</v>
      </c>
      <c r="GEX94" s="7">
        <f t="shared" si="75"/>
        <v>0</v>
      </c>
      <c r="GEY94" s="7">
        <f t="shared" si="75"/>
        <v>0</v>
      </c>
      <c r="GEZ94" s="7">
        <f t="shared" si="75"/>
        <v>0</v>
      </c>
      <c r="GFA94" s="7">
        <f t="shared" si="75"/>
        <v>0</v>
      </c>
      <c r="GFB94" s="7">
        <f t="shared" si="75"/>
        <v>0</v>
      </c>
      <c r="GFC94" s="7">
        <f t="shared" si="75"/>
        <v>0</v>
      </c>
      <c r="GFD94" s="7">
        <f t="shared" si="75"/>
        <v>0</v>
      </c>
      <c r="GFE94" s="7">
        <f t="shared" si="75"/>
        <v>0</v>
      </c>
      <c r="GFF94" s="7">
        <f t="shared" si="75"/>
        <v>0</v>
      </c>
      <c r="GFG94" s="7">
        <f t="shared" si="75"/>
        <v>0</v>
      </c>
      <c r="GFH94" s="7">
        <f t="shared" si="75"/>
        <v>0</v>
      </c>
      <c r="GFI94" s="7">
        <f t="shared" si="75"/>
        <v>0</v>
      </c>
      <c r="GFJ94" s="7">
        <f t="shared" si="75"/>
        <v>0</v>
      </c>
      <c r="GFK94" s="7">
        <f t="shared" si="75"/>
        <v>0</v>
      </c>
      <c r="GFL94" s="7">
        <f t="shared" si="75"/>
        <v>0</v>
      </c>
      <c r="GFM94" s="7">
        <f t="shared" si="75"/>
        <v>0</v>
      </c>
      <c r="GFN94" s="7">
        <f t="shared" si="75"/>
        <v>0</v>
      </c>
      <c r="GFO94" s="7">
        <f t="shared" si="75"/>
        <v>0</v>
      </c>
      <c r="GFP94" s="7">
        <f t="shared" ref="GFP94:GIA94" si="76" xml:space="preserve"> GFP84</f>
        <v>0</v>
      </c>
      <c r="GFQ94" s="7">
        <f t="shared" si="76"/>
        <v>0</v>
      </c>
      <c r="GFR94" s="7">
        <f t="shared" si="76"/>
        <v>0</v>
      </c>
      <c r="GFS94" s="7">
        <f t="shared" si="76"/>
        <v>0</v>
      </c>
      <c r="GFT94" s="7">
        <f t="shared" si="76"/>
        <v>0</v>
      </c>
      <c r="GFU94" s="7">
        <f t="shared" si="76"/>
        <v>0</v>
      </c>
      <c r="GFV94" s="7">
        <f t="shared" si="76"/>
        <v>0</v>
      </c>
      <c r="GFW94" s="7">
        <f t="shared" si="76"/>
        <v>0</v>
      </c>
      <c r="GFX94" s="7">
        <f t="shared" si="76"/>
        <v>0</v>
      </c>
      <c r="GFY94" s="7">
        <f t="shared" si="76"/>
        <v>0</v>
      </c>
      <c r="GFZ94" s="7">
        <f t="shared" si="76"/>
        <v>0</v>
      </c>
      <c r="GGA94" s="7">
        <f t="shared" si="76"/>
        <v>0</v>
      </c>
      <c r="GGB94" s="7">
        <f t="shared" si="76"/>
        <v>0</v>
      </c>
      <c r="GGC94" s="7">
        <f t="shared" si="76"/>
        <v>0</v>
      </c>
      <c r="GGD94" s="7">
        <f t="shared" si="76"/>
        <v>0</v>
      </c>
      <c r="GGE94" s="7">
        <f t="shared" si="76"/>
        <v>0</v>
      </c>
      <c r="GGF94" s="7">
        <f t="shared" si="76"/>
        <v>0</v>
      </c>
      <c r="GGG94" s="7">
        <f t="shared" si="76"/>
        <v>0</v>
      </c>
      <c r="GGH94" s="7">
        <f t="shared" si="76"/>
        <v>0</v>
      </c>
      <c r="GGI94" s="7">
        <f t="shared" si="76"/>
        <v>0</v>
      </c>
      <c r="GGJ94" s="7">
        <f t="shared" si="76"/>
        <v>0</v>
      </c>
      <c r="GGK94" s="7">
        <f t="shared" si="76"/>
        <v>0</v>
      </c>
      <c r="GGL94" s="7">
        <f t="shared" si="76"/>
        <v>0</v>
      </c>
      <c r="GGM94" s="7">
        <f t="shared" si="76"/>
        <v>0</v>
      </c>
      <c r="GGN94" s="7">
        <f t="shared" si="76"/>
        <v>0</v>
      </c>
      <c r="GGO94" s="7">
        <f t="shared" si="76"/>
        <v>0</v>
      </c>
      <c r="GGP94" s="7">
        <f t="shared" si="76"/>
        <v>0</v>
      </c>
      <c r="GGQ94" s="7">
        <f t="shared" si="76"/>
        <v>0</v>
      </c>
      <c r="GGR94" s="7">
        <f t="shared" si="76"/>
        <v>0</v>
      </c>
      <c r="GGS94" s="7">
        <f t="shared" si="76"/>
        <v>0</v>
      </c>
      <c r="GGT94" s="7">
        <f t="shared" si="76"/>
        <v>0</v>
      </c>
      <c r="GGU94" s="7">
        <f t="shared" si="76"/>
        <v>0</v>
      </c>
      <c r="GGV94" s="7">
        <f t="shared" si="76"/>
        <v>0</v>
      </c>
      <c r="GGW94" s="7">
        <f t="shared" si="76"/>
        <v>0</v>
      </c>
      <c r="GGX94" s="7">
        <f t="shared" si="76"/>
        <v>0</v>
      </c>
      <c r="GGY94" s="7">
        <f t="shared" si="76"/>
        <v>0</v>
      </c>
      <c r="GGZ94" s="7">
        <f t="shared" si="76"/>
        <v>0</v>
      </c>
      <c r="GHA94" s="7">
        <f t="shared" si="76"/>
        <v>0</v>
      </c>
      <c r="GHB94" s="7">
        <f t="shared" si="76"/>
        <v>0</v>
      </c>
      <c r="GHC94" s="7">
        <f t="shared" si="76"/>
        <v>0</v>
      </c>
      <c r="GHD94" s="7">
        <f t="shared" si="76"/>
        <v>0</v>
      </c>
      <c r="GHE94" s="7">
        <f t="shared" si="76"/>
        <v>0</v>
      </c>
      <c r="GHF94" s="7">
        <f t="shared" si="76"/>
        <v>0</v>
      </c>
      <c r="GHG94" s="7">
        <f t="shared" si="76"/>
        <v>0</v>
      </c>
      <c r="GHH94" s="7">
        <f t="shared" si="76"/>
        <v>0</v>
      </c>
      <c r="GHI94" s="7">
        <f t="shared" si="76"/>
        <v>0</v>
      </c>
      <c r="GHJ94" s="7">
        <f t="shared" si="76"/>
        <v>0</v>
      </c>
      <c r="GHK94" s="7">
        <f t="shared" si="76"/>
        <v>0</v>
      </c>
      <c r="GHL94" s="7">
        <f t="shared" si="76"/>
        <v>0</v>
      </c>
      <c r="GHM94" s="7">
        <f t="shared" si="76"/>
        <v>0</v>
      </c>
      <c r="GHN94" s="7">
        <f t="shared" si="76"/>
        <v>0</v>
      </c>
      <c r="GHO94" s="7">
        <f t="shared" si="76"/>
        <v>0</v>
      </c>
      <c r="GHP94" s="7">
        <f t="shared" si="76"/>
        <v>0</v>
      </c>
      <c r="GHQ94" s="7">
        <f t="shared" si="76"/>
        <v>0</v>
      </c>
      <c r="GHR94" s="7">
        <f t="shared" si="76"/>
        <v>0</v>
      </c>
      <c r="GHS94" s="7">
        <f t="shared" si="76"/>
        <v>0</v>
      </c>
      <c r="GHT94" s="7">
        <f t="shared" si="76"/>
        <v>0</v>
      </c>
      <c r="GHU94" s="7">
        <f t="shared" si="76"/>
        <v>0</v>
      </c>
      <c r="GHV94" s="7">
        <f t="shared" si="76"/>
        <v>0</v>
      </c>
      <c r="GHW94" s="7">
        <f t="shared" si="76"/>
        <v>0</v>
      </c>
      <c r="GHX94" s="7">
        <f t="shared" si="76"/>
        <v>0</v>
      </c>
      <c r="GHY94" s="7">
        <f t="shared" si="76"/>
        <v>0</v>
      </c>
      <c r="GHZ94" s="7">
        <f t="shared" si="76"/>
        <v>0</v>
      </c>
      <c r="GIA94" s="7">
        <f t="shared" si="76"/>
        <v>0</v>
      </c>
      <c r="GIB94" s="7">
        <f t="shared" ref="GIB94:GKM94" si="77" xml:space="preserve"> GIB84</f>
        <v>0</v>
      </c>
      <c r="GIC94" s="7">
        <f t="shared" si="77"/>
        <v>0</v>
      </c>
      <c r="GID94" s="7">
        <f t="shared" si="77"/>
        <v>0</v>
      </c>
      <c r="GIE94" s="7">
        <f t="shared" si="77"/>
        <v>0</v>
      </c>
      <c r="GIF94" s="7">
        <f t="shared" si="77"/>
        <v>0</v>
      </c>
      <c r="GIG94" s="7">
        <f t="shared" si="77"/>
        <v>0</v>
      </c>
      <c r="GIH94" s="7">
        <f t="shared" si="77"/>
        <v>0</v>
      </c>
      <c r="GII94" s="7">
        <f t="shared" si="77"/>
        <v>0</v>
      </c>
      <c r="GIJ94" s="7">
        <f t="shared" si="77"/>
        <v>0</v>
      </c>
      <c r="GIK94" s="7">
        <f t="shared" si="77"/>
        <v>0</v>
      </c>
      <c r="GIL94" s="7">
        <f t="shared" si="77"/>
        <v>0</v>
      </c>
      <c r="GIM94" s="7">
        <f t="shared" si="77"/>
        <v>0</v>
      </c>
      <c r="GIN94" s="7">
        <f t="shared" si="77"/>
        <v>0</v>
      </c>
      <c r="GIO94" s="7">
        <f t="shared" si="77"/>
        <v>0</v>
      </c>
      <c r="GIP94" s="7">
        <f t="shared" si="77"/>
        <v>0</v>
      </c>
      <c r="GIQ94" s="7">
        <f t="shared" si="77"/>
        <v>0</v>
      </c>
      <c r="GIR94" s="7">
        <f t="shared" si="77"/>
        <v>0</v>
      </c>
      <c r="GIS94" s="7">
        <f t="shared" si="77"/>
        <v>0</v>
      </c>
      <c r="GIT94" s="7">
        <f t="shared" si="77"/>
        <v>0</v>
      </c>
      <c r="GIU94" s="7">
        <f t="shared" si="77"/>
        <v>0</v>
      </c>
      <c r="GIV94" s="7">
        <f t="shared" si="77"/>
        <v>0</v>
      </c>
      <c r="GIW94" s="7">
        <f t="shared" si="77"/>
        <v>0</v>
      </c>
      <c r="GIX94" s="7">
        <f t="shared" si="77"/>
        <v>0</v>
      </c>
      <c r="GIY94" s="7">
        <f t="shared" si="77"/>
        <v>0</v>
      </c>
      <c r="GIZ94" s="7">
        <f t="shared" si="77"/>
        <v>0</v>
      </c>
      <c r="GJA94" s="7">
        <f t="shared" si="77"/>
        <v>0</v>
      </c>
      <c r="GJB94" s="7">
        <f t="shared" si="77"/>
        <v>0</v>
      </c>
      <c r="GJC94" s="7">
        <f t="shared" si="77"/>
        <v>0</v>
      </c>
      <c r="GJD94" s="7">
        <f t="shared" si="77"/>
        <v>0</v>
      </c>
      <c r="GJE94" s="7">
        <f t="shared" si="77"/>
        <v>0</v>
      </c>
      <c r="GJF94" s="7">
        <f t="shared" si="77"/>
        <v>0</v>
      </c>
      <c r="GJG94" s="7">
        <f t="shared" si="77"/>
        <v>0</v>
      </c>
      <c r="GJH94" s="7">
        <f t="shared" si="77"/>
        <v>0</v>
      </c>
      <c r="GJI94" s="7">
        <f t="shared" si="77"/>
        <v>0</v>
      </c>
      <c r="GJJ94" s="7">
        <f t="shared" si="77"/>
        <v>0</v>
      </c>
      <c r="GJK94" s="7">
        <f t="shared" si="77"/>
        <v>0</v>
      </c>
      <c r="GJL94" s="7">
        <f t="shared" si="77"/>
        <v>0</v>
      </c>
      <c r="GJM94" s="7">
        <f t="shared" si="77"/>
        <v>0</v>
      </c>
      <c r="GJN94" s="7">
        <f t="shared" si="77"/>
        <v>0</v>
      </c>
      <c r="GJO94" s="7">
        <f t="shared" si="77"/>
        <v>0</v>
      </c>
      <c r="GJP94" s="7">
        <f t="shared" si="77"/>
        <v>0</v>
      </c>
      <c r="GJQ94" s="7">
        <f t="shared" si="77"/>
        <v>0</v>
      </c>
      <c r="GJR94" s="7">
        <f t="shared" si="77"/>
        <v>0</v>
      </c>
      <c r="GJS94" s="7">
        <f t="shared" si="77"/>
        <v>0</v>
      </c>
      <c r="GJT94" s="7">
        <f t="shared" si="77"/>
        <v>0</v>
      </c>
      <c r="GJU94" s="7">
        <f t="shared" si="77"/>
        <v>0</v>
      </c>
      <c r="GJV94" s="7">
        <f t="shared" si="77"/>
        <v>0</v>
      </c>
      <c r="GJW94" s="7">
        <f t="shared" si="77"/>
        <v>0</v>
      </c>
      <c r="GJX94" s="7">
        <f t="shared" si="77"/>
        <v>0</v>
      </c>
      <c r="GJY94" s="7">
        <f t="shared" si="77"/>
        <v>0</v>
      </c>
      <c r="GJZ94" s="7">
        <f t="shared" si="77"/>
        <v>0</v>
      </c>
      <c r="GKA94" s="7">
        <f t="shared" si="77"/>
        <v>0</v>
      </c>
      <c r="GKB94" s="7">
        <f t="shared" si="77"/>
        <v>0</v>
      </c>
      <c r="GKC94" s="7">
        <f t="shared" si="77"/>
        <v>0</v>
      </c>
      <c r="GKD94" s="7">
        <f t="shared" si="77"/>
        <v>0</v>
      </c>
      <c r="GKE94" s="7">
        <f t="shared" si="77"/>
        <v>0</v>
      </c>
      <c r="GKF94" s="7">
        <f t="shared" si="77"/>
        <v>0</v>
      </c>
      <c r="GKG94" s="7">
        <f t="shared" si="77"/>
        <v>0</v>
      </c>
      <c r="GKH94" s="7">
        <f t="shared" si="77"/>
        <v>0</v>
      </c>
      <c r="GKI94" s="7">
        <f t="shared" si="77"/>
        <v>0</v>
      </c>
      <c r="GKJ94" s="7">
        <f t="shared" si="77"/>
        <v>0</v>
      </c>
      <c r="GKK94" s="7">
        <f t="shared" si="77"/>
        <v>0</v>
      </c>
      <c r="GKL94" s="7">
        <f t="shared" si="77"/>
        <v>0</v>
      </c>
      <c r="GKM94" s="7">
        <f t="shared" si="77"/>
        <v>0</v>
      </c>
      <c r="GKN94" s="7">
        <f t="shared" ref="GKN94:GMY94" si="78" xml:space="preserve"> GKN84</f>
        <v>0</v>
      </c>
      <c r="GKO94" s="7">
        <f t="shared" si="78"/>
        <v>0</v>
      </c>
      <c r="GKP94" s="7">
        <f t="shared" si="78"/>
        <v>0</v>
      </c>
      <c r="GKQ94" s="7">
        <f t="shared" si="78"/>
        <v>0</v>
      </c>
      <c r="GKR94" s="7">
        <f t="shared" si="78"/>
        <v>0</v>
      </c>
      <c r="GKS94" s="7">
        <f t="shared" si="78"/>
        <v>0</v>
      </c>
      <c r="GKT94" s="7">
        <f t="shared" si="78"/>
        <v>0</v>
      </c>
      <c r="GKU94" s="7">
        <f t="shared" si="78"/>
        <v>0</v>
      </c>
      <c r="GKV94" s="7">
        <f t="shared" si="78"/>
        <v>0</v>
      </c>
      <c r="GKW94" s="7">
        <f t="shared" si="78"/>
        <v>0</v>
      </c>
      <c r="GKX94" s="7">
        <f t="shared" si="78"/>
        <v>0</v>
      </c>
      <c r="GKY94" s="7">
        <f t="shared" si="78"/>
        <v>0</v>
      </c>
      <c r="GKZ94" s="7">
        <f t="shared" si="78"/>
        <v>0</v>
      </c>
      <c r="GLA94" s="7">
        <f t="shared" si="78"/>
        <v>0</v>
      </c>
      <c r="GLB94" s="7">
        <f t="shared" si="78"/>
        <v>0</v>
      </c>
      <c r="GLC94" s="7">
        <f t="shared" si="78"/>
        <v>0</v>
      </c>
      <c r="GLD94" s="7">
        <f t="shared" si="78"/>
        <v>0</v>
      </c>
      <c r="GLE94" s="7">
        <f t="shared" si="78"/>
        <v>0</v>
      </c>
      <c r="GLF94" s="7">
        <f t="shared" si="78"/>
        <v>0</v>
      </c>
      <c r="GLG94" s="7">
        <f t="shared" si="78"/>
        <v>0</v>
      </c>
      <c r="GLH94" s="7">
        <f t="shared" si="78"/>
        <v>0</v>
      </c>
      <c r="GLI94" s="7">
        <f t="shared" si="78"/>
        <v>0</v>
      </c>
      <c r="GLJ94" s="7">
        <f t="shared" si="78"/>
        <v>0</v>
      </c>
      <c r="GLK94" s="7">
        <f t="shared" si="78"/>
        <v>0</v>
      </c>
      <c r="GLL94" s="7">
        <f t="shared" si="78"/>
        <v>0</v>
      </c>
      <c r="GLM94" s="7">
        <f t="shared" si="78"/>
        <v>0</v>
      </c>
      <c r="GLN94" s="7">
        <f t="shared" si="78"/>
        <v>0</v>
      </c>
      <c r="GLO94" s="7">
        <f t="shared" si="78"/>
        <v>0</v>
      </c>
      <c r="GLP94" s="7">
        <f t="shared" si="78"/>
        <v>0</v>
      </c>
      <c r="GLQ94" s="7">
        <f t="shared" si="78"/>
        <v>0</v>
      </c>
      <c r="GLR94" s="7">
        <f t="shared" si="78"/>
        <v>0</v>
      </c>
      <c r="GLS94" s="7">
        <f t="shared" si="78"/>
        <v>0</v>
      </c>
      <c r="GLT94" s="7">
        <f t="shared" si="78"/>
        <v>0</v>
      </c>
      <c r="GLU94" s="7">
        <f t="shared" si="78"/>
        <v>0</v>
      </c>
      <c r="GLV94" s="7">
        <f t="shared" si="78"/>
        <v>0</v>
      </c>
      <c r="GLW94" s="7">
        <f t="shared" si="78"/>
        <v>0</v>
      </c>
      <c r="GLX94" s="7">
        <f t="shared" si="78"/>
        <v>0</v>
      </c>
      <c r="GLY94" s="7">
        <f t="shared" si="78"/>
        <v>0</v>
      </c>
      <c r="GLZ94" s="7">
        <f t="shared" si="78"/>
        <v>0</v>
      </c>
      <c r="GMA94" s="7">
        <f t="shared" si="78"/>
        <v>0</v>
      </c>
      <c r="GMB94" s="7">
        <f t="shared" si="78"/>
        <v>0</v>
      </c>
      <c r="GMC94" s="7">
        <f t="shared" si="78"/>
        <v>0</v>
      </c>
      <c r="GMD94" s="7">
        <f t="shared" si="78"/>
        <v>0</v>
      </c>
      <c r="GME94" s="7">
        <f t="shared" si="78"/>
        <v>0</v>
      </c>
      <c r="GMF94" s="7">
        <f t="shared" si="78"/>
        <v>0</v>
      </c>
      <c r="GMG94" s="7">
        <f t="shared" si="78"/>
        <v>0</v>
      </c>
      <c r="GMH94" s="7">
        <f t="shared" si="78"/>
        <v>0</v>
      </c>
      <c r="GMI94" s="7">
        <f t="shared" si="78"/>
        <v>0</v>
      </c>
      <c r="GMJ94" s="7">
        <f t="shared" si="78"/>
        <v>0</v>
      </c>
      <c r="GMK94" s="7">
        <f t="shared" si="78"/>
        <v>0</v>
      </c>
      <c r="GML94" s="7">
        <f t="shared" si="78"/>
        <v>0</v>
      </c>
      <c r="GMM94" s="7">
        <f t="shared" si="78"/>
        <v>0</v>
      </c>
      <c r="GMN94" s="7">
        <f t="shared" si="78"/>
        <v>0</v>
      </c>
      <c r="GMO94" s="7">
        <f t="shared" si="78"/>
        <v>0</v>
      </c>
      <c r="GMP94" s="7">
        <f t="shared" si="78"/>
        <v>0</v>
      </c>
      <c r="GMQ94" s="7">
        <f t="shared" si="78"/>
        <v>0</v>
      </c>
      <c r="GMR94" s="7">
        <f t="shared" si="78"/>
        <v>0</v>
      </c>
      <c r="GMS94" s="7">
        <f t="shared" si="78"/>
        <v>0</v>
      </c>
      <c r="GMT94" s="7">
        <f t="shared" si="78"/>
        <v>0</v>
      </c>
      <c r="GMU94" s="7">
        <f t="shared" si="78"/>
        <v>0</v>
      </c>
      <c r="GMV94" s="7">
        <f t="shared" si="78"/>
        <v>0</v>
      </c>
      <c r="GMW94" s="7">
        <f t="shared" si="78"/>
        <v>0</v>
      </c>
      <c r="GMX94" s="7">
        <f t="shared" si="78"/>
        <v>0</v>
      </c>
      <c r="GMY94" s="7">
        <f t="shared" si="78"/>
        <v>0</v>
      </c>
      <c r="GMZ94" s="7">
        <f t="shared" ref="GMZ94:GPK94" si="79" xml:space="preserve"> GMZ84</f>
        <v>0</v>
      </c>
      <c r="GNA94" s="7">
        <f t="shared" si="79"/>
        <v>0</v>
      </c>
      <c r="GNB94" s="7">
        <f t="shared" si="79"/>
        <v>0</v>
      </c>
      <c r="GNC94" s="7">
        <f t="shared" si="79"/>
        <v>0</v>
      </c>
      <c r="GND94" s="7">
        <f t="shared" si="79"/>
        <v>0</v>
      </c>
      <c r="GNE94" s="7">
        <f t="shared" si="79"/>
        <v>0</v>
      </c>
      <c r="GNF94" s="7">
        <f t="shared" si="79"/>
        <v>0</v>
      </c>
      <c r="GNG94" s="7">
        <f t="shared" si="79"/>
        <v>0</v>
      </c>
      <c r="GNH94" s="7">
        <f t="shared" si="79"/>
        <v>0</v>
      </c>
      <c r="GNI94" s="7">
        <f t="shared" si="79"/>
        <v>0</v>
      </c>
      <c r="GNJ94" s="7">
        <f t="shared" si="79"/>
        <v>0</v>
      </c>
      <c r="GNK94" s="7">
        <f t="shared" si="79"/>
        <v>0</v>
      </c>
      <c r="GNL94" s="7">
        <f t="shared" si="79"/>
        <v>0</v>
      </c>
      <c r="GNM94" s="7">
        <f t="shared" si="79"/>
        <v>0</v>
      </c>
      <c r="GNN94" s="7">
        <f t="shared" si="79"/>
        <v>0</v>
      </c>
      <c r="GNO94" s="7">
        <f t="shared" si="79"/>
        <v>0</v>
      </c>
      <c r="GNP94" s="7">
        <f t="shared" si="79"/>
        <v>0</v>
      </c>
      <c r="GNQ94" s="7">
        <f t="shared" si="79"/>
        <v>0</v>
      </c>
      <c r="GNR94" s="7">
        <f t="shared" si="79"/>
        <v>0</v>
      </c>
      <c r="GNS94" s="7">
        <f t="shared" si="79"/>
        <v>0</v>
      </c>
      <c r="GNT94" s="7">
        <f t="shared" si="79"/>
        <v>0</v>
      </c>
      <c r="GNU94" s="7">
        <f t="shared" si="79"/>
        <v>0</v>
      </c>
      <c r="GNV94" s="7">
        <f t="shared" si="79"/>
        <v>0</v>
      </c>
      <c r="GNW94" s="7">
        <f t="shared" si="79"/>
        <v>0</v>
      </c>
      <c r="GNX94" s="7">
        <f t="shared" si="79"/>
        <v>0</v>
      </c>
      <c r="GNY94" s="7">
        <f t="shared" si="79"/>
        <v>0</v>
      </c>
      <c r="GNZ94" s="7">
        <f t="shared" si="79"/>
        <v>0</v>
      </c>
      <c r="GOA94" s="7">
        <f t="shared" si="79"/>
        <v>0</v>
      </c>
      <c r="GOB94" s="7">
        <f t="shared" si="79"/>
        <v>0</v>
      </c>
      <c r="GOC94" s="7">
        <f t="shared" si="79"/>
        <v>0</v>
      </c>
      <c r="GOD94" s="7">
        <f t="shared" si="79"/>
        <v>0</v>
      </c>
      <c r="GOE94" s="7">
        <f t="shared" si="79"/>
        <v>0</v>
      </c>
      <c r="GOF94" s="7">
        <f t="shared" si="79"/>
        <v>0</v>
      </c>
      <c r="GOG94" s="7">
        <f t="shared" si="79"/>
        <v>0</v>
      </c>
      <c r="GOH94" s="7">
        <f t="shared" si="79"/>
        <v>0</v>
      </c>
      <c r="GOI94" s="7">
        <f t="shared" si="79"/>
        <v>0</v>
      </c>
      <c r="GOJ94" s="7">
        <f t="shared" si="79"/>
        <v>0</v>
      </c>
      <c r="GOK94" s="7">
        <f t="shared" si="79"/>
        <v>0</v>
      </c>
      <c r="GOL94" s="7">
        <f t="shared" si="79"/>
        <v>0</v>
      </c>
      <c r="GOM94" s="7">
        <f t="shared" si="79"/>
        <v>0</v>
      </c>
      <c r="GON94" s="7">
        <f t="shared" si="79"/>
        <v>0</v>
      </c>
      <c r="GOO94" s="7">
        <f t="shared" si="79"/>
        <v>0</v>
      </c>
      <c r="GOP94" s="7">
        <f t="shared" si="79"/>
        <v>0</v>
      </c>
      <c r="GOQ94" s="7">
        <f t="shared" si="79"/>
        <v>0</v>
      </c>
      <c r="GOR94" s="7">
        <f t="shared" si="79"/>
        <v>0</v>
      </c>
      <c r="GOS94" s="7">
        <f t="shared" si="79"/>
        <v>0</v>
      </c>
      <c r="GOT94" s="7">
        <f t="shared" si="79"/>
        <v>0</v>
      </c>
      <c r="GOU94" s="7">
        <f t="shared" si="79"/>
        <v>0</v>
      </c>
      <c r="GOV94" s="7">
        <f t="shared" si="79"/>
        <v>0</v>
      </c>
      <c r="GOW94" s="7">
        <f t="shared" si="79"/>
        <v>0</v>
      </c>
      <c r="GOX94" s="7">
        <f t="shared" si="79"/>
        <v>0</v>
      </c>
      <c r="GOY94" s="7">
        <f t="shared" si="79"/>
        <v>0</v>
      </c>
      <c r="GOZ94" s="7">
        <f t="shared" si="79"/>
        <v>0</v>
      </c>
      <c r="GPA94" s="7">
        <f t="shared" si="79"/>
        <v>0</v>
      </c>
      <c r="GPB94" s="7">
        <f t="shared" si="79"/>
        <v>0</v>
      </c>
      <c r="GPC94" s="7">
        <f t="shared" si="79"/>
        <v>0</v>
      </c>
      <c r="GPD94" s="7">
        <f t="shared" si="79"/>
        <v>0</v>
      </c>
      <c r="GPE94" s="7">
        <f t="shared" si="79"/>
        <v>0</v>
      </c>
      <c r="GPF94" s="7">
        <f t="shared" si="79"/>
        <v>0</v>
      </c>
      <c r="GPG94" s="7">
        <f t="shared" si="79"/>
        <v>0</v>
      </c>
      <c r="GPH94" s="7">
        <f t="shared" si="79"/>
        <v>0</v>
      </c>
      <c r="GPI94" s="7">
        <f t="shared" si="79"/>
        <v>0</v>
      </c>
      <c r="GPJ94" s="7">
        <f t="shared" si="79"/>
        <v>0</v>
      </c>
      <c r="GPK94" s="7">
        <f t="shared" si="79"/>
        <v>0</v>
      </c>
      <c r="GPL94" s="7">
        <f t="shared" ref="GPL94:GRW94" si="80" xml:space="preserve"> GPL84</f>
        <v>0</v>
      </c>
      <c r="GPM94" s="7">
        <f t="shared" si="80"/>
        <v>0</v>
      </c>
      <c r="GPN94" s="7">
        <f t="shared" si="80"/>
        <v>0</v>
      </c>
      <c r="GPO94" s="7">
        <f t="shared" si="80"/>
        <v>0</v>
      </c>
      <c r="GPP94" s="7">
        <f t="shared" si="80"/>
        <v>0</v>
      </c>
      <c r="GPQ94" s="7">
        <f t="shared" si="80"/>
        <v>0</v>
      </c>
      <c r="GPR94" s="7">
        <f t="shared" si="80"/>
        <v>0</v>
      </c>
      <c r="GPS94" s="7">
        <f t="shared" si="80"/>
        <v>0</v>
      </c>
      <c r="GPT94" s="7">
        <f t="shared" si="80"/>
        <v>0</v>
      </c>
      <c r="GPU94" s="7">
        <f t="shared" si="80"/>
        <v>0</v>
      </c>
      <c r="GPV94" s="7">
        <f t="shared" si="80"/>
        <v>0</v>
      </c>
      <c r="GPW94" s="7">
        <f t="shared" si="80"/>
        <v>0</v>
      </c>
      <c r="GPX94" s="7">
        <f t="shared" si="80"/>
        <v>0</v>
      </c>
      <c r="GPY94" s="7">
        <f t="shared" si="80"/>
        <v>0</v>
      </c>
      <c r="GPZ94" s="7">
        <f t="shared" si="80"/>
        <v>0</v>
      </c>
      <c r="GQA94" s="7">
        <f t="shared" si="80"/>
        <v>0</v>
      </c>
      <c r="GQB94" s="7">
        <f t="shared" si="80"/>
        <v>0</v>
      </c>
      <c r="GQC94" s="7">
        <f t="shared" si="80"/>
        <v>0</v>
      </c>
      <c r="GQD94" s="7">
        <f t="shared" si="80"/>
        <v>0</v>
      </c>
      <c r="GQE94" s="7">
        <f t="shared" si="80"/>
        <v>0</v>
      </c>
      <c r="GQF94" s="7">
        <f t="shared" si="80"/>
        <v>0</v>
      </c>
      <c r="GQG94" s="7">
        <f t="shared" si="80"/>
        <v>0</v>
      </c>
      <c r="GQH94" s="7">
        <f t="shared" si="80"/>
        <v>0</v>
      </c>
      <c r="GQI94" s="7">
        <f t="shared" si="80"/>
        <v>0</v>
      </c>
      <c r="GQJ94" s="7">
        <f t="shared" si="80"/>
        <v>0</v>
      </c>
      <c r="GQK94" s="7">
        <f t="shared" si="80"/>
        <v>0</v>
      </c>
      <c r="GQL94" s="7">
        <f t="shared" si="80"/>
        <v>0</v>
      </c>
      <c r="GQM94" s="7">
        <f t="shared" si="80"/>
        <v>0</v>
      </c>
      <c r="GQN94" s="7">
        <f t="shared" si="80"/>
        <v>0</v>
      </c>
      <c r="GQO94" s="7">
        <f t="shared" si="80"/>
        <v>0</v>
      </c>
      <c r="GQP94" s="7">
        <f t="shared" si="80"/>
        <v>0</v>
      </c>
      <c r="GQQ94" s="7">
        <f t="shared" si="80"/>
        <v>0</v>
      </c>
      <c r="GQR94" s="7">
        <f t="shared" si="80"/>
        <v>0</v>
      </c>
      <c r="GQS94" s="7">
        <f t="shared" si="80"/>
        <v>0</v>
      </c>
      <c r="GQT94" s="7">
        <f t="shared" si="80"/>
        <v>0</v>
      </c>
      <c r="GQU94" s="7">
        <f t="shared" si="80"/>
        <v>0</v>
      </c>
      <c r="GQV94" s="7">
        <f t="shared" si="80"/>
        <v>0</v>
      </c>
      <c r="GQW94" s="7">
        <f t="shared" si="80"/>
        <v>0</v>
      </c>
      <c r="GQX94" s="7">
        <f t="shared" si="80"/>
        <v>0</v>
      </c>
      <c r="GQY94" s="7">
        <f t="shared" si="80"/>
        <v>0</v>
      </c>
      <c r="GQZ94" s="7">
        <f t="shared" si="80"/>
        <v>0</v>
      </c>
      <c r="GRA94" s="7">
        <f t="shared" si="80"/>
        <v>0</v>
      </c>
      <c r="GRB94" s="7">
        <f t="shared" si="80"/>
        <v>0</v>
      </c>
      <c r="GRC94" s="7">
        <f t="shared" si="80"/>
        <v>0</v>
      </c>
      <c r="GRD94" s="7">
        <f t="shared" si="80"/>
        <v>0</v>
      </c>
      <c r="GRE94" s="7">
        <f t="shared" si="80"/>
        <v>0</v>
      </c>
      <c r="GRF94" s="7">
        <f t="shared" si="80"/>
        <v>0</v>
      </c>
      <c r="GRG94" s="7">
        <f t="shared" si="80"/>
        <v>0</v>
      </c>
      <c r="GRH94" s="7">
        <f t="shared" si="80"/>
        <v>0</v>
      </c>
      <c r="GRI94" s="7">
        <f t="shared" si="80"/>
        <v>0</v>
      </c>
      <c r="GRJ94" s="7">
        <f t="shared" si="80"/>
        <v>0</v>
      </c>
      <c r="GRK94" s="7">
        <f t="shared" si="80"/>
        <v>0</v>
      </c>
      <c r="GRL94" s="7">
        <f t="shared" si="80"/>
        <v>0</v>
      </c>
      <c r="GRM94" s="7">
        <f t="shared" si="80"/>
        <v>0</v>
      </c>
      <c r="GRN94" s="7">
        <f t="shared" si="80"/>
        <v>0</v>
      </c>
      <c r="GRO94" s="7">
        <f t="shared" si="80"/>
        <v>0</v>
      </c>
      <c r="GRP94" s="7">
        <f t="shared" si="80"/>
        <v>0</v>
      </c>
      <c r="GRQ94" s="7">
        <f t="shared" si="80"/>
        <v>0</v>
      </c>
      <c r="GRR94" s="7">
        <f t="shared" si="80"/>
        <v>0</v>
      </c>
      <c r="GRS94" s="7">
        <f t="shared" si="80"/>
        <v>0</v>
      </c>
      <c r="GRT94" s="7">
        <f t="shared" si="80"/>
        <v>0</v>
      </c>
      <c r="GRU94" s="7">
        <f t="shared" si="80"/>
        <v>0</v>
      </c>
      <c r="GRV94" s="7">
        <f t="shared" si="80"/>
        <v>0</v>
      </c>
      <c r="GRW94" s="7">
        <f t="shared" si="80"/>
        <v>0</v>
      </c>
      <c r="GRX94" s="7">
        <f t="shared" ref="GRX94:GUI94" si="81" xml:space="preserve"> GRX84</f>
        <v>0</v>
      </c>
      <c r="GRY94" s="7">
        <f t="shared" si="81"/>
        <v>0</v>
      </c>
      <c r="GRZ94" s="7">
        <f t="shared" si="81"/>
        <v>0</v>
      </c>
      <c r="GSA94" s="7">
        <f t="shared" si="81"/>
        <v>0</v>
      </c>
      <c r="GSB94" s="7">
        <f t="shared" si="81"/>
        <v>0</v>
      </c>
      <c r="GSC94" s="7">
        <f t="shared" si="81"/>
        <v>0</v>
      </c>
      <c r="GSD94" s="7">
        <f t="shared" si="81"/>
        <v>0</v>
      </c>
      <c r="GSE94" s="7">
        <f t="shared" si="81"/>
        <v>0</v>
      </c>
      <c r="GSF94" s="7">
        <f t="shared" si="81"/>
        <v>0</v>
      </c>
      <c r="GSG94" s="7">
        <f t="shared" si="81"/>
        <v>0</v>
      </c>
      <c r="GSH94" s="7">
        <f t="shared" si="81"/>
        <v>0</v>
      </c>
      <c r="GSI94" s="7">
        <f t="shared" si="81"/>
        <v>0</v>
      </c>
      <c r="GSJ94" s="7">
        <f t="shared" si="81"/>
        <v>0</v>
      </c>
      <c r="GSK94" s="7">
        <f t="shared" si="81"/>
        <v>0</v>
      </c>
      <c r="GSL94" s="7">
        <f t="shared" si="81"/>
        <v>0</v>
      </c>
      <c r="GSM94" s="7">
        <f t="shared" si="81"/>
        <v>0</v>
      </c>
      <c r="GSN94" s="7">
        <f t="shared" si="81"/>
        <v>0</v>
      </c>
      <c r="GSO94" s="7">
        <f t="shared" si="81"/>
        <v>0</v>
      </c>
      <c r="GSP94" s="7">
        <f t="shared" si="81"/>
        <v>0</v>
      </c>
      <c r="GSQ94" s="7">
        <f t="shared" si="81"/>
        <v>0</v>
      </c>
      <c r="GSR94" s="7">
        <f t="shared" si="81"/>
        <v>0</v>
      </c>
      <c r="GSS94" s="7">
        <f t="shared" si="81"/>
        <v>0</v>
      </c>
      <c r="GST94" s="7">
        <f t="shared" si="81"/>
        <v>0</v>
      </c>
      <c r="GSU94" s="7">
        <f t="shared" si="81"/>
        <v>0</v>
      </c>
      <c r="GSV94" s="7">
        <f t="shared" si="81"/>
        <v>0</v>
      </c>
      <c r="GSW94" s="7">
        <f t="shared" si="81"/>
        <v>0</v>
      </c>
      <c r="GSX94" s="7">
        <f t="shared" si="81"/>
        <v>0</v>
      </c>
      <c r="GSY94" s="7">
        <f t="shared" si="81"/>
        <v>0</v>
      </c>
      <c r="GSZ94" s="7">
        <f t="shared" si="81"/>
        <v>0</v>
      </c>
      <c r="GTA94" s="7">
        <f t="shared" si="81"/>
        <v>0</v>
      </c>
      <c r="GTB94" s="7">
        <f t="shared" si="81"/>
        <v>0</v>
      </c>
      <c r="GTC94" s="7">
        <f t="shared" si="81"/>
        <v>0</v>
      </c>
      <c r="GTD94" s="7">
        <f t="shared" si="81"/>
        <v>0</v>
      </c>
      <c r="GTE94" s="7">
        <f t="shared" si="81"/>
        <v>0</v>
      </c>
      <c r="GTF94" s="7">
        <f t="shared" si="81"/>
        <v>0</v>
      </c>
      <c r="GTG94" s="7">
        <f t="shared" si="81"/>
        <v>0</v>
      </c>
      <c r="GTH94" s="7">
        <f t="shared" si="81"/>
        <v>0</v>
      </c>
      <c r="GTI94" s="7">
        <f t="shared" si="81"/>
        <v>0</v>
      </c>
      <c r="GTJ94" s="7">
        <f t="shared" si="81"/>
        <v>0</v>
      </c>
      <c r="GTK94" s="7">
        <f t="shared" si="81"/>
        <v>0</v>
      </c>
      <c r="GTL94" s="7">
        <f t="shared" si="81"/>
        <v>0</v>
      </c>
      <c r="GTM94" s="7">
        <f t="shared" si="81"/>
        <v>0</v>
      </c>
      <c r="GTN94" s="7">
        <f t="shared" si="81"/>
        <v>0</v>
      </c>
      <c r="GTO94" s="7">
        <f t="shared" si="81"/>
        <v>0</v>
      </c>
      <c r="GTP94" s="7">
        <f t="shared" si="81"/>
        <v>0</v>
      </c>
      <c r="GTQ94" s="7">
        <f t="shared" si="81"/>
        <v>0</v>
      </c>
      <c r="GTR94" s="7">
        <f t="shared" si="81"/>
        <v>0</v>
      </c>
      <c r="GTS94" s="7">
        <f t="shared" si="81"/>
        <v>0</v>
      </c>
      <c r="GTT94" s="7">
        <f t="shared" si="81"/>
        <v>0</v>
      </c>
      <c r="GTU94" s="7">
        <f t="shared" si="81"/>
        <v>0</v>
      </c>
      <c r="GTV94" s="7">
        <f t="shared" si="81"/>
        <v>0</v>
      </c>
      <c r="GTW94" s="7">
        <f t="shared" si="81"/>
        <v>0</v>
      </c>
      <c r="GTX94" s="7">
        <f t="shared" si="81"/>
        <v>0</v>
      </c>
      <c r="GTY94" s="7">
        <f t="shared" si="81"/>
        <v>0</v>
      </c>
      <c r="GTZ94" s="7">
        <f t="shared" si="81"/>
        <v>0</v>
      </c>
      <c r="GUA94" s="7">
        <f t="shared" si="81"/>
        <v>0</v>
      </c>
      <c r="GUB94" s="7">
        <f t="shared" si="81"/>
        <v>0</v>
      </c>
      <c r="GUC94" s="7">
        <f t="shared" si="81"/>
        <v>0</v>
      </c>
      <c r="GUD94" s="7">
        <f t="shared" si="81"/>
        <v>0</v>
      </c>
      <c r="GUE94" s="7">
        <f t="shared" si="81"/>
        <v>0</v>
      </c>
      <c r="GUF94" s="7">
        <f t="shared" si="81"/>
        <v>0</v>
      </c>
      <c r="GUG94" s="7">
        <f t="shared" si="81"/>
        <v>0</v>
      </c>
      <c r="GUH94" s="7">
        <f t="shared" si="81"/>
        <v>0</v>
      </c>
      <c r="GUI94" s="7">
        <f t="shared" si="81"/>
        <v>0</v>
      </c>
      <c r="GUJ94" s="7">
        <f t="shared" ref="GUJ94:GWU94" si="82" xml:space="preserve"> GUJ84</f>
        <v>0</v>
      </c>
      <c r="GUK94" s="7">
        <f t="shared" si="82"/>
        <v>0</v>
      </c>
      <c r="GUL94" s="7">
        <f t="shared" si="82"/>
        <v>0</v>
      </c>
      <c r="GUM94" s="7">
        <f t="shared" si="82"/>
        <v>0</v>
      </c>
      <c r="GUN94" s="7">
        <f t="shared" si="82"/>
        <v>0</v>
      </c>
      <c r="GUO94" s="7">
        <f t="shared" si="82"/>
        <v>0</v>
      </c>
      <c r="GUP94" s="7">
        <f t="shared" si="82"/>
        <v>0</v>
      </c>
      <c r="GUQ94" s="7">
        <f t="shared" si="82"/>
        <v>0</v>
      </c>
      <c r="GUR94" s="7">
        <f t="shared" si="82"/>
        <v>0</v>
      </c>
      <c r="GUS94" s="7">
        <f t="shared" si="82"/>
        <v>0</v>
      </c>
      <c r="GUT94" s="7">
        <f t="shared" si="82"/>
        <v>0</v>
      </c>
      <c r="GUU94" s="7">
        <f t="shared" si="82"/>
        <v>0</v>
      </c>
      <c r="GUV94" s="7">
        <f t="shared" si="82"/>
        <v>0</v>
      </c>
      <c r="GUW94" s="7">
        <f t="shared" si="82"/>
        <v>0</v>
      </c>
      <c r="GUX94" s="7">
        <f t="shared" si="82"/>
        <v>0</v>
      </c>
      <c r="GUY94" s="7">
        <f t="shared" si="82"/>
        <v>0</v>
      </c>
      <c r="GUZ94" s="7">
        <f t="shared" si="82"/>
        <v>0</v>
      </c>
      <c r="GVA94" s="7">
        <f t="shared" si="82"/>
        <v>0</v>
      </c>
      <c r="GVB94" s="7">
        <f t="shared" si="82"/>
        <v>0</v>
      </c>
      <c r="GVC94" s="7">
        <f t="shared" si="82"/>
        <v>0</v>
      </c>
      <c r="GVD94" s="7">
        <f t="shared" si="82"/>
        <v>0</v>
      </c>
      <c r="GVE94" s="7">
        <f t="shared" si="82"/>
        <v>0</v>
      </c>
      <c r="GVF94" s="7">
        <f t="shared" si="82"/>
        <v>0</v>
      </c>
      <c r="GVG94" s="7">
        <f t="shared" si="82"/>
        <v>0</v>
      </c>
      <c r="GVH94" s="7">
        <f t="shared" si="82"/>
        <v>0</v>
      </c>
      <c r="GVI94" s="7">
        <f t="shared" si="82"/>
        <v>0</v>
      </c>
      <c r="GVJ94" s="7">
        <f t="shared" si="82"/>
        <v>0</v>
      </c>
      <c r="GVK94" s="7">
        <f t="shared" si="82"/>
        <v>0</v>
      </c>
      <c r="GVL94" s="7">
        <f t="shared" si="82"/>
        <v>0</v>
      </c>
      <c r="GVM94" s="7">
        <f t="shared" si="82"/>
        <v>0</v>
      </c>
      <c r="GVN94" s="7">
        <f t="shared" si="82"/>
        <v>0</v>
      </c>
      <c r="GVO94" s="7">
        <f t="shared" si="82"/>
        <v>0</v>
      </c>
      <c r="GVP94" s="7">
        <f t="shared" si="82"/>
        <v>0</v>
      </c>
      <c r="GVQ94" s="7">
        <f t="shared" si="82"/>
        <v>0</v>
      </c>
      <c r="GVR94" s="7">
        <f t="shared" si="82"/>
        <v>0</v>
      </c>
      <c r="GVS94" s="7">
        <f t="shared" si="82"/>
        <v>0</v>
      </c>
      <c r="GVT94" s="7">
        <f t="shared" si="82"/>
        <v>0</v>
      </c>
      <c r="GVU94" s="7">
        <f t="shared" si="82"/>
        <v>0</v>
      </c>
      <c r="GVV94" s="7">
        <f t="shared" si="82"/>
        <v>0</v>
      </c>
      <c r="GVW94" s="7">
        <f t="shared" si="82"/>
        <v>0</v>
      </c>
      <c r="GVX94" s="7">
        <f t="shared" si="82"/>
        <v>0</v>
      </c>
      <c r="GVY94" s="7">
        <f t="shared" si="82"/>
        <v>0</v>
      </c>
      <c r="GVZ94" s="7">
        <f t="shared" si="82"/>
        <v>0</v>
      </c>
      <c r="GWA94" s="7">
        <f t="shared" si="82"/>
        <v>0</v>
      </c>
      <c r="GWB94" s="7">
        <f t="shared" si="82"/>
        <v>0</v>
      </c>
      <c r="GWC94" s="7">
        <f t="shared" si="82"/>
        <v>0</v>
      </c>
      <c r="GWD94" s="7">
        <f t="shared" si="82"/>
        <v>0</v>
      </c>
      <c r="GWE94" s="7">
        <f t="shared" si="82"/>
        <v>0</v>
      </c>
      <c r="GWF94" s="7">
        <f t="shared" si="82"/>
        <v>0</v>
      </c>
      <c r="GWG94" s="7">
        <f t="shared" si="82"/>
        <v>0</v>
      </c>
      <c r="GWH94" s="7">
        <f t="shared" si="82"/>
        <v>0</v>
      </c>
      <c r="GWI94" s="7">
        <f t="shared" si="82"/>
        <v>0</v>
      </c>
      <c r="GWJ94" s="7">
        <f t="shared" si="82"/>
        <v>0</v>
      </c>
      <c r="GWK94" s="7">
        <f t="shared" si="82"/>
        <v>0</v>
      </c>
      <c r="GWL94" s="7">
        <f t="shared" si="82"/>
        <v>0</v>
      </c>
      <c r="GWM94" s="7">
        <f t="shared" si="82"/>
        <v>0</v>
      </c>
      <c r="GWN94" s="7">
        <f t="shared" si="82"/>
        <v>0</v>
      </c>
      <c r="GWO94" s="7">
        <f t="shared" si="82"/>
        <v>0</v>
      </c>
      <c r="GWP94" s="7">
        <f t="shared" si="82"/>
        <v>0</v>
      </c>
      <c r="GWQ94" s="7">
        <f t="shared" si="82"/>
        <v>0</v>
      </c>
      <c r="GWR94" s="7">
        <f t="shared" si="82"/>
        <v>0</v>
      </c>
      <c r="GWS94" s="7">
        <f t="shared" si="82"/>
        <v>0</v>
      </c>
      <c r="GWT94" s="7">
        <f t="shared" si="82"/>
        <v>0</v>
      </c>
      <c r="GWU94" s="7">
        <f t="shared" si="82"/>
        <v>0</v>
      </c>
      <c r="GWV94" s="7">
        <f t="shared" ref="GWV94:GZG94" si="83" xml:space="preserve"> GWV84</f>
        <v>0</v>
      </c>
      <c r="GWW94" s="7">
        <f t="shared" si="83"/>
        <v>0</v>
      </c>
      <c r="GWX94" s="7">
        <f t="shared" si="83"/>
        <v>0</v>
      </c>
      <c r="GWY94" s="7">
        <f t="shared" si="83"/>
        <v>0</v>
      </c>
      <c r="GWZ94" s="7">
        <f t="shared" si="83"/>
        <v>0</v>
      </c>
      <c r="GXA94" s="7">
        <f t="shared" si="83"/>
        <v>0</v>
      </c>
      <c r="GXB94" s="7">
        <f t="shared" si="83"/>
        <v>0</v>
      </c>
      <c r="GXC94" s="7">
        <f t="shared" si="83"/>
        <v>0</v>
      </c>
      <c r="GXD94" s="7">
        <f t="shared" si="83"/>
        <v>0</v>
      </c>
      <c r="GXE94" s="7">
        <f t="shared" si="83"/>
        <v>0</v>
      </c>
      <c r="GXF94" s="7">
        <f t="shared" si="83"/>
        <v>0</v>
      </c>
      <c r="GXG94" s="7">
        <f t="shared" si="83"/>
        <v>0</v>
      </c>
      <c r="GXH94" s="7">
        <f t="shared" si="83"/>
        <v>0</v>
      </c>
      <c r="GXI94" s="7">
        <f t="shared" si="83"/>
        <v>0</v>
      </c>
      <c r="GXJ94" s="7">
        <f t="shared" si="83"/>
        <v>0</v>
      </c>
      <c r="GXK94" s="7">
        <f t="shared" si="83"/>
        <v>0</v>
      </c>
      <c r="GXL94" s="7">
        <f t="shared" si="83"/>
        <v>0</v>
      </c>
      <c r="GXM94" s="7">
        <f t="shared" si="83"/>
        <v>0</v>
      </c>
      <c r="GXN94" s="7">
        <f t="shared" si="83"/>
        <v>0</v>
      </c>
      <c r="GXO94" s="7">
        <f t="shared" si="83"/>
        <v>0</v>
      </c>
      <c r="GXP94" s="7">
        <f t="shared" si="83"/>
        <v>0</v>
      </c>
      <c r="GXQ94" s="7">
        <f t="shared" si="83"/>
        <v>0</v>
      </c>
      <c r="GXR94" s="7">
        <f t="shared" si="83"/>
        <v>0</v>
      </c>
      <c r="GXS94" s="7">
        <f t="shared" si="83"/>
        <v>0</v>
      </c>
      <c r="GXT94" s="7">
        <f t="shared" si="83"/>
        <v>0</v>
      </c>
      <c r="GXU94" s="7">
        <f t="shared" si="83"/>
        <v>0</v>
      </c>
      <c r="GXV94" s="7">
        <f t="shared" si="83"/>
        <v>0</v>
      </c>
      <c r="GXW94" s="7">
        <f t="shared" si="83"/>
        <v>0</v>
      </c>
      <c r="GXX94" s="7">
        <f t="shared" si="83"/>
        <v>0</v>
      </c>
      <c r="GXY94" s="7">
        <f t="shared" si="83"/>
        <v>0</v>
      </c>
      <c r="GXZ94" s="7">
        <f t="shared" si="83"/>
        <v>0</v>
      </c>
      <c r="GYA94" s="7">
        <f t="shared" si="83"/>
        <v>0</v>
      </c>
      <c r="GYB94" s="7">
        <f t="shared" si="83"/>
        <v>0</v>
      </c>
      <c r="GYC94" s="7">
        <f t="shared" si="83"/>
        <v>0</v>
      </c>
      <c r="GYD94" s="7">
        <f t="shared" si="83"/>
        <v>0</v>
      </c>
      <c r="GYE94" s="7">
        <f t="shared" si="83"/>
        <v>0</v>
      </c>
      <c r="GYF94" s="7">
        <f t="shared" si="83"/>
        <v>0</v>
      </c>
      <c r="GYG94" s="7">
        <f t="shared" si="83"/>
        <v>0</v>
      </c>
      <c r="GYH94" s="7">
        <f t="shared" si="83"/>
        <v>0</v>
      </c>
      <c r="GYI94" s="7">
        <f t="shared" si="83"/>
        <v>0</v>
      </c>
      <c r="GYJ94" s="7">
        <f t="shared" si="83"/>
        <v>0</v>
      </c>
      <c r="GYK94" s="7">
        <f t="shared" si="83"/>
        <v>0</v>
      </c>
      <c r="GYL94" s="7">
        <f t="shared" si="83"/>
        <v>0</v>
      </c>
      <c r="GYM94" s="7">
        <f t="shared" si="83"/>
        <v>0</v>
      </c>
      <c r="GYN94" s="7">
        <f t="shared" si="83"/>
        <v>0</v>
      </c>
      <c r="GYO94" s="7">
        <f t="shared" si="83"/>
        <v>0</v>
      </c>
      <c r="GYP94" s="7">
        <f t="shared" si="83"/>
        <v>0</v>
      </c>
      <c r="GYQ94" s="7">
        <f t="shared" si="83"/>
        <v>0</v>
      </c>
      <c r="GYR94" s="7">
        <f t="shared" si="83"/>
        <v>0</v>
      </c>
      <c r="GYS94" s="7">
        <f t="shared" si="83"/>
        <v>0</v>
      </c>
      <c r="GYT94" s="7">
        <f t="shared" si="83"/>
        <v>0</v>
      </c>
      <c r="GYU94" s="7">
        <f t="shared" si="83"/>
        <v>0</v>
      </c>
      <c r="GYV94" s="7">
        <f t="shared" si="83"/>
        <v>0</v>
      </c>
      <c r="GYW94" s="7">
        <f t="shared" si="83"/>
        <v>0</v>
      </c>
      <c r="GYX94" s="7">
        <f t="shared" si="83"/>
        <v>0</v>
      </c>
      <c r="GYY94" s="7">
        <f t="shared" si="83"/>
        <v>0</v>
      </c>
      <c r="GYZ94" s="7">
        <f t="shared" si="83"/>
        <v>0</v>
      </c>
      <c r="GZA94" s="7">
        <f t="shared" si="83"/>
        <v>0</v>
      </c>
      <c r="GZB94" s="7">
        <f t="shared" si="83"/>
        <v>0</v>
      </c>
      <c r="GZC94" s="7">
        <f t="shared" si="83"/>
        <v>0</v>
      </c>
      <c r="GZD94" s="7">
        <f t="shared" si="83"/>
        <v>0</v>
      </c>
      <c r="GZE94" s="7">
        <f t="shared" si="83"/>
        <v>0</v>
      </c>
      <c r="GZF94" s="7">
        <f t="shared" si="83"/>
        <v>0</v>
      </c>
      <c r="GZG94" s="7">
        <f t="shared" si="83"/>
        <v>0</v>
      </c>
      <c r="GZH94" s="7">
        <f t="shared" ref="GZH94:HBS94" si="84" xml:space="preserve"> GZH84</f>
        <v>0</v>
      </c>
      <c r="GZI94" s="7">
        <f t="shared" si="84"/>
        <v>0</v>
      </c>
      <c r="GZJ94" s="7">
        <f t="shared" si="84"/>
        <v>0</v>
      </c>
      <c r="GZK94" s="7">
        <f t="shared" si="84"/>
        <v>0</v>
      </c>
      <c r="GZL94" s="7">
        <f t="shared" si="84"/>
        <v>0</v>
      </c>
      <c r="GZM94" s="7">
        <f t="shared" si="84"/>
        <v>0</v>
      </c>
      <c r="GZN94" s="7">
        <f t="shared" si="84"/>
        <v>0</v>
      </c>
      <c r="GZO94" s="7">
        <f t="shared" si="84"/>
        <v>0</v>
      </c>
      <c r="GZP94" s="7">
        <f t="shared" si="84"/>
        <v>0</v>
      </c>
      <c r="GZQ94" s="7">
        <f t="shared" si="84"/>
        <v>0</v>
      </c>
      <c r="GZR94" s="7">
        <f t="shared" si="84"/>
        <v>0</v>
      </c>
      <c r="GZS94" s="7">
        <f t="shared" si="84"/>
        <v>0</v>
      </c>
      <c r="GZT94" s="7">
        <f t="shared" si="84"/>
        <v>0</v>
      </c>
      <c r="GZU94" s="7">
        <f t="shared" si="84"/>
        <v>0</v>
      </c>
      <c r="GZV94" s="7">
        <f t="shared" si="84"/>
        <v>0</v>
      </c>
      <c r="GZW94" s="7">
        <f t="shared" si="84"/>
        <v>0</v>
      </c>
      <c r="GZX94" s="7">
        <f t="shared" si="84"/>
        <v>0</v>
      </c>
      <c r="GZY94" s="7">
        <f t="shared" si="84"/>
        <v>0</v>
      </c>
      <c r="GZZ94" s="7">
        <f t="shared" si="84"/>
        <v>0</v>
      </c>
      <c r="HAA94" s="7">
        <f t="shared" si="84"/>
        <v>0</v>
      </c>
      <c r="HAB94" s="7">
        <f t="shared" si="84"/>
        <v>0</v>
      </c>
      <c r="HAC94" s="7">
        <f t="shared" si="84"/>
        <v>0</v>
      </c>
      <c r="HAD94" s="7">
        <f t="shared" si="84"/>
        <v>0</v>
      </c>
      <c r="HAE94" s="7">
        <f t="shared" si="84"/>
        <v>0</v>
      </c>
      <c r="HAF94" s="7">
        <f t="shared" si="84"/>
        <v>0</v>
      </c>
      <c r="HAG94" s="7">
        <f t="shared" si="84"/>
        <v>0</v>
      </c>
      <c r="HAH94" s="7">
        <f t="shared" si="84"/>
        <v>0</v>
      </c>
      <c r="HAI94" s="7">
        <f t="shared" si="84"/>
        <v>0</v>
      </c>
      <c r="HAJ94" s="7">
        <f t="shared" si="84"/>
        <v>0</v>
      </c>
      <c r="HAK94" s="7">
        <f t="shared" si="84"/>
        <v>0</v>
      </c>
      <c r="HAL94" s="7">
        <f t="shared" si="84"/>
        <v>0</v>
      </c>
      <c r="HAM94" s="7">
        <f t="shared" si="84"/>
        <v>0</v>
      </c>
      <c r="HAN94" s="7">
        <f t="shared" si="84"/>
        <v>0</v>
      </c>
      <c r="HAO94" s="7">
        <f t="shared" si="84"/>
        <v>0</v>
      </c>
      <c r="HAP94" s="7">
        <f t="shared" si="84"/>
        <v>0</v>
      </c>
      <c r="HAQ94" s="7">
        <f t="shared" si="84"/>
        <v>0</v>
      </c>
      <c r="HAR94" s="7">
        <f t="shared" si="84"/>
        <v>0</v>
      </c>
      <c r="HAS94" s="7">
        <f t="shared" si="84"/>
        <v>0</v>
      </c>
      <c r="HAT94" s="7">
        <f t="shared" si="84"/>
        <v>0</v>
      </c>
      <c r="HAU94" s="7">
        <f t="shared" si="84"/>
        <v>0</v>
      </c>
      <c r="HAV94" s="7">
        <f t="shared" si="84"/>
        <v>0</v>
      </c>
      <c r="HAW94" s="7">
        <f t="shared" si="84"/>
        <v>0</v>
      </c>
      <c r="HAX94" s="7">
        <f t="shared" si="84"/>
        <v>0</v>
      </c>
      <c r="HAY94" s="7">
        <f t="shared" si="84"/>
        <v>0</v>
      </c>
      <c r="HAZ94" s="7">
        <f t="shared" si="84"/>
        <v>0</v>
      </c>
      <c r="HBA94" s="7">
        <f t="shared" si="84"/>
        <v>0</v>
      </c>
      <c r="HBB94" s="7">
        <f t="shared" si="84"/>
        <v>0</v>
      </c>
      <c r="HBC94" s="7">
        <f t="shared" si="84"/>
        <v>0</v>
      </c>
      <c r="HBD94" s="7">
        <f t="shared" si="84"/>
        <v>0</v>
      </c>
      <c r="HBE94" s="7">
        <f t="shared" si="84"/>
        <v>0</v>
      </c>
      <c r="HBF94" s="7">
        <f t="shared" si="84"/>
        <v>0</v>
      </c>
      <c r="HBG94" s="7">
        <f t="shared" si="84"/>
        <v>0</v>
      </c>
      <c r="HBH94" s="7">
        <f t="shared" si="84"/>
        <v>0</v>
      </c>
      <c r="HBI94" s="7">
        <f t="shared" si="84"/>
        <v>0</v>
      </c>
      <c r="HBJ94" s="7">
        <f t="shared" si="84"/>
        <v>0</v>
      </c>
      <c r="HBK94" s="7">
        <f t="shared" si="84"/>
        <v>0</v>
      </c>
      <c r="HBL94" s="7">
        <f t="shared" si="84"/>
        <v>0</v>
      </c>
      <c r="HBM94" s="7">
        <f t="shared" si="84"/>
        <v>0</v>
      </c>
      <c r="HBN94" s="7">
        <f t="shared" si="84"/>
        <v>0</v>
      </c>
      <c r="HBO94" s="7">
        <f t="shared" si="84"/>
        <v>0</v>
      </c>
      <c r="HBP94" s="7">
        <f t="shared" si="84"/>
        <v>0</v>
      </c>
      <c r="HBQ94" s="7">
        <f t="shared" si="84"/>
        <v>0</v>
      </c>
      <c r="HBR94" s="7">
        <f t="shared" si="84"/>
        <v>0</v>
      </c>
      <c r="HBS94" s="7">
        <f t="shared" si="84"/>
        <v>0</v>
      </c>
      <c r="HBT94" s="7">
        <f t="shared" ref="HBT94:HEE94" si="85" xml:space="preserve"> HBT84</f>
        <v>0</v>
      </c>
      <c r="HBU94" s="7">
        <f t="shared" si="85"/>
        <v>0</v>
      </c>
      <c r="HBV94" s="7">
        <f t="shared" si="85"/>
        <v>0</v>
      </c>
      <c r="HBW94" s="7">
        <f t="shared" si="85"/>
        <v>0</v>
      </c>
      <c r="HBX94" s="7">
        <f t="shared" si="85"/>
        <v>0</v>
      </c>
      <c r="HBY94" s="7">
        <f t="shared" si="85"/>
        <v>0</v>
      </c>
      <c r="HBZ94" s="7">
        <f t="shared" si="85"/>
        <v>0</v>
      </c>
      <c r="HCA94" s="7">
        <f t="shared" si="85"/>
        <v>0</v>
      </c>
      <c r="HCB94" s="7">
        <f t="shared" si="85"/>
        <v>0</v>
      </c>
      <c r="HCC94" s="7">
        <f t="shared" si="85"/>
        <v>0</v>
      </c>
      <c r="HCD94" s="7">
        <f t="shared" si="85"/>
        <v>0</v>
      </c>
      <c r="HCE94" s="7">
        <f t="shared" si="85"/>
        <v>0</v>
      </c>
      <c r="HCF94" s="7">
        <f t="shared" si="85"/>
        <v>0</v>
      </c>
      <c r="HCG94" s="7">
        <f t="shared" si="85"/>
        <v>0</v>
      </c>
      <c r="HCH94" s="7">
        <f t="shared" si="85"/>
        <v>0</v>
      </c>
      <c r="HCI94" s="7">
        <f t="shared" si="85"/>
        <v>0</v>
      </c>
      <c r="HCJ94" s="7">
        <f t="shared" si="85"/>
        <v>0</v>
      </c>
      <c r="HCK94" s="7">
        <f t="shared" si="85"/>
        <v>0</v>
      </c>
      <c r="HCL94" s="7">
        <f t="shared" si="85"/>
        <v>0</v>
      </c>
      <c r="HCM94" s="7">
        <f t="shared" si="85"/>
        <v>0</v>
      </c>
      <c r="HCN94" s="7">
        <f t="shared" si="85"/>
        <v>0</v>
      </c>
      <c r="HCO94" s="7">
        <f t="shared" si="85"/>
        <v>0</v>
      </c>
      <c r="HCP94" s="7">
        <f t="shared" si="85"/>
        <v>0</v>
      </c>
      <c r="HCQ94" s="7">
        <f t="shared" si="85"/>
        <v>0</v>
      </c>
      <c r="HCR94" s="7">
        <f t="shared" si="85"/>
        <v>0</v>
      </c>
      <c r="HCS94" s="7">
        <f t="shared" si="85"/>
        <v>0</v>
      </c>
      <c r="HCT94" s="7">
        <f t="shared" si="85"/>
        <v>0</v>
      </c>
      <c r="HCU94" s="7">
        <f t="shared" si="85"/>
        <v>0</v>
      </c>
      <c r="HCV94" s="7">
        <f t="shared" si="85"/>
        <v>0</v>
      </c>
      <c r="HCW94" s="7">
        <f t="shared" si="85"/>
        <v>0</v>
      </c>
      <c r="HCX94" s="7">
        <f t="shared" si="85"/>
        <v>0</v>
      </c>
      <c r="HCY94" s="7">
        <f t="shared" si="85"/>
        <v>0</v>
      </c>
      <c r="HCZ94" s="7">
        <f t="shared" si="85"/>
        <v>0</v>
      </c>
      <c r="HDA94" s="7">
        <f t="shared" si="85"/>
        <v>0</v>
      </c>
      <c r="HDB94" s="7">
        <f t="shared" si="85"/>
        <v>0</v>
      </c>
      <c r="HDC94" s="7">
        <f t="shared" si="85"/>
        <v>0</v>
      </c>
      <c r="HDD94" s="7">
        <f t="shared" si="85"/>
        <v>0</v>
      </c>
      <c r="HDE94" s="7">
        <f t="shared" si="85"/>
        <v>0</v>
      </c>
      <c r="HDF94" s="7">
        <f t="shared" si="85"/>
        <v>0</v>
      </c>
      <c r="HDG94" s="7">
        <f t="shared" si="85"/>
        <v>0</v>
      </c>
      <c r="HDH94" s="7">
        <f t="shared" si="85"/>
        <v>0</v>
      </c>
      <c r="HDI94" s="7">
        <f t="shared" si="85"/>
        <v>0</v>
      </c>
      <c r="HDJ94" s="7">
        <f t="shared" si="85"/>
        <v>0</v>
      </c>
      <c r="HDK94" s="7">
        <f t="shared" si="85"/>
        <v>0</v>
      </c>
      <c r="HDL94" s="7">
        <f t="shared" si="85"/>
        <v>0</v>
      </c>
      <c r="HDM94" s="7">
        <f t="shared" si="85"/>
        <v>0</v>
      </c>
      <c r="HDN94" s="7">
        <f t="shared" si="85"/>
        <v>0</v>
      </c>
      <c r="HDO94" s="7">
        <f t="shared" si="85"/>
        <v>0</v>
      </c>
      <c r="HDP94" s="7">
        <f t="shared" si="85"/>
        <v>0</v>
      </c>
      <c r="HDQ94" s="7">
        <f t="shared" si="85"/>
        <v>0</v>
      </c>
      <c r="HDR94" s="7">
        <f t="shared" si="85"/>
        <v>0</v>
      </c>
      <c r="HDS94" s="7">
        <f t="shared" si="85"/>
        <v>0</v>
      </c>
      <c r="HDT94" s="7">
        <f t="shared" si="85"/>
        <v>0</v>
      </c>
      <c r="HDU94" s="7">
        <f t="shared" si="85"/>
        <v>0</v>
      </c>
      <c r="HDV94" s="7">
        <f t="shared" si="85"/>
        <v>0</v>
      </c>
      <c r="HDW94" s="7">
        <f t="shared" si="85"/>
        <v>0</v>
      </c>
      <c r="HDX94" s="7">
        <f t="shared" si="85"/>
        <v>0</v>
      </c>
      <c r="HDY94" s="7">
        <f t="shared" si="85"/>
        <v>0</v>
      </c>
      <c r="HDZ94" s="7">
        <f t="shared" si="85"/>
        <v>0</v>
      </c>
      <c r="HEA94" s="7">
        <f t="shared" si="85"/>
        <v>0</v>
      </c>
      <c r="HEB94" s="7">
        <f t="shared" si="85"/>
        <v>0</v>
      </c>
      <c r="HEC94" s="7">
        <f t="shared" si="85"/>
        <v>0</v>
      </c>
      <c r="HED94" s="7">
        <f t="shared" si="85"/>
        <v>0</v>
      </c>
      <c r="HEE94" s="7">
        <f t="shared" si="85"/>
        <v>0</v>
      </c>
      <c r="HEF94" s="7">
        <f t="shared" ref="HEF94:HGQ94" si="86" xml:space="preserve"> HEF84</f>
        <v>0</v>
      </c>
      <c r="HEG94" s="7">
        <f t="shared" si="86"/>
        <v>0</v>
      </c>
      <c r="HEH94" s="7">
        <f t="shared" si="86"/>
        <v>0</v>
      </c>
      <c r="HEI94" s="7">
        <f t="shared" si="86"/>
        <v>0</v>
      </c>
      <c r="HEJ94" s="7">
        <f t="shared" si="86"/>
        <v>0</v>
      </c>
      <c r="HEK94" s="7">
        <f t="shared" si="86"/>
        <v>0</v>
      </c>
      <c r="HEL94" s="7">
        <f t="shared" si="86"/>
        <v>0</v>
      </c>
      <c r="HEM94" s="7">
        <f t="shared" si="86"/>
        <v>0</v>
      </c>
      <c r="HEN94" s="7">
        <f t="shared" si="86"/>
        <v>0</v>
      </c>
      <c r="HEO94" s="7">
        <f t="shared" si="86"/>
        <v>0</v>
      </c>
      <c r="HEP94" s="7">
        <f t="shared" si="86"/>
        <v>0</v>
      </c>
      <c r="HEQ94" s="7">
        <f t="shared" si="86"/>
        <v>0</v>
      </c>
      <c r="HER94" s="7">
        <f t="shared" si="86"/>
        <v>0</v>
      </c>
      <c r="HES94" s="7">
        <f t="shared" si="86"/>
        <v>0</v>
      </c>
      <c r="HET94" s="7">
        <f t="shared" si="86"/>
        <v>0</v>
      </c>
      <c r="HEU94" s="7">
        <f t="shared" si="86"/>
        <v>0</v>
      </c>
      <c r="HEV94" s="7">
        <f t="shared" si="86"/>
        <v>0</v>
      </c>
      <c r="HEW94" s="7">
        <f t="shared" si="86"/>
        <v>0</v>
      </c>
      <c r="HEX94" s="7">
        <f t="shared" si="86"/>
        <v>0</v>
      </c>
      <c r="HEY94" s="7">
        <f t="shared" si="86"/>
        <v>0</v>
      </c>
      <c r="HEZ94" s="7">
        <f t="shared" si="86"/>
        <v>0</v>
      </c>
      <c r="HFA94" s="7">
        <f t="shared" si="86"/>
        <v>0</v>
      </c>
      <c r="HFB94" s="7">
        <f t="shared" si="86"/>
        <v>0</v>
      </c>
      <c r="HFC94" s="7">
        <f t="shared" si="86"/>
        <v>0</v>
      </c>
      <c r="HFD94" s="7">
        <f t="shared" si="86"/>
        <v>0</v>
      </c>
      <c r="HFE94" s="7">
        <f t="shared" si="86"/>
        <v>0</v>
      </c>
      <c r="HFF94" s="7">
        <f t="shared" si="86"/>
        <v>0</v>
      </c>
      <c r="HFG94" s="7">
        <f t="shared" si="86"/>
        <v>0</v>
      </c>
      <c r="HFH94" s="7">
        <f t="shared" si="86"/>
        <v>0</v>
      </c>
      <c r="HFI94" s="7">
        <f t="shared" si="86"/>
        <v>0</v>
      </c>
      <c r="HFJ94" s="7">
        <f t="shared" si="86"/>
        <v>0</v>
      </c>
      <c r="HFK94" s="7">
        <f t="shared" si="86"/>
        <v>0</v>
      </c>
      <c r="HFL94" s="7">
        <f t="shared" si="86"/>
        <v>0</v>
      </c>
      <c r="HFM94" s="7">
        <f t="shared" si="86"/>
        <v>0</v>
      </c>
      <c r="HFN94" s="7">
        <f t="shared" si="86"/>
        <v>0</v>
      </c>
      <c r="HFO94" s="7">
        <f t="shared" si="86"/>
        <v>0</v>
      </c>
      <c r="HFP94" s="7">
        <f t="shared" si="86"/>
        <v>0</v>
      </c>
      <c r="HFQ94" s="7">
        <f t="shared" si="86"/>
        <v>0</v>
      </c>
      <c r="HFR94" s="7">
        <f t="shared" si="86"/>
        <v>0</v>
      </c>
      <c r="HFS94" s="7">
        <f t="shared" si="86"/>
        <v>0</v>
      </c>
      <c r="HFT94" s="7">
        <f t="shared" si="86"/>
        <v>0</v>
      </c>
      <c r="HFU94" s="7">
        <f t="shared" si="86"/>
        <v>0</v>
      </c>
      <c r="HFV94" s="7">
        <f t="shared" si="86"/>
        <v>0</v>
      </c>
      <c r="HFW94" s="7">
        <f t="shared" si="86"/>
        <v>0</v>
      </c>
      <c r="HFX94" s="7">
        <f t="shared" si="86"/>
        <v>0</v>
      </c>
      <c r="HFY94" s="7">
        <f t="shared" si="86"/>
        <v>0</v>
      </c>
      <c r="HFZ94" s="7">
        <f t="shared" si="86"/>
        <v>0</v>
      </c>
      <c r="HGA94" s="7">
        <f t="shared" si="86"/>
        <v>0</v>
      </c>
      <c r="HGB94" s="7">
        <f t="shared" si="86"/>
        <v>0</v>
      </c>
      <c r="HGC94" s="7">
        <f t="shared" si="86"/>
        <v>0</v>
      </c>
      <c r="HGD94" s="7">
        <f t="shared" si="86"/>
        <v>0</v>
      </c>
      <c r="HGE94" s="7">
        <f t="shared" si="86"/>
        <v>0</v>
      </c>
      <c r="HGF94" s="7">
        <f t="shared" si="86"/>
        <v>0</v>
      </c>
      <c r="HGG94" s="7">
        <f t="shared" si="86"/>
        <v>0</v>
      </c>
      <c r="HGH94" s="7">
        <f t="shared" si="86"/>
        <v>0</v>
      </c>
      <c r="HGI94" s="7">
        <f t="shared" si="86"/>
        <v>0</v>
      </c>
      <c r="HGJ94" s="7">
        <f t="shared" si="86"/>
        <v>0</v>
      </c>
      <c r="HGK94" s="7">
        <f t="shared" si="86"/>
        <v>0</v>
      </c>
      <c r="HGL94" s="7">
        <f t="shared" si="86"/>
        <v>0</v>
      </c>
      <c r="HGM94" s="7">
        <f t="shared" si="86"/>
        <v>0</v>
      </c>
      <c r="HGN94" s="7">
        <f t="shared" si="86"/>
        <v>0</v>
      </c>
      <c r="HGO94" s="7">
        <f t="shared" si="86"/>
        <v>0</v>
      </c>
      <c r="HGP94" s="7">
        <f t="shared" si="86"/>
        <v>0</v>
      </c>
      <c r="HGQ94" s="7">
        <f t="shared" si="86"/>
        <v>0</v>
      </c>
      <c r="HGR94" s="7">
        <f t="shared" ref="HGR94:HJC94" si="87" xml:space="preserve"> HGR84</f>
        <v>0</v>
      </c>
      <c r="HGS94" s="7">
        <f t="shared" si="87"/>
        <v>0</v>
      </c>
      <c r="HGT94" s="7">
        <f t="shared" si="87"/>
        <v>0</v>
      </c>
      <c r="HGU94" s="7">
        <f t="shared" si="87"/>
        <v>0</v>
      </c>
      <c r="HGV94" s="7">
        <f t="shared" si="87"/>
        <v>0</v>
      </c>
      <c r="HGW94" s="7">
        <f t="shared" si="87"/>
        <v>0</v>
      </c>
      <c r="HGX94" s="7">
        <f t="shared" si="87"/>
        <v>0</v>
      </c>
      <c r="HGY94" s="7">
        <f t="shared" si="87"/>
        <v>0</v>
      </c>
      <c r="HGZ94" s="7">
        <f t="shared" si="87"/>
        <v>0</v>
      </c>
      <c r="HHA94" s="7">
        <f t="shared" si="87"/>
        <v>0</v>
      </c>
      <c r="HHB94" s="7">
        <f t="shared" si="87"/>
        <v>0</v>
      </c>
      <c r="HHC94" s="7">
        <f t="shared" si="87"/>
        <v>0</v>
      </c>
      <c r="HHD94" s="7">
        <f t="shared" si="87"/>
        <v>0</v>
      </c>
      <c r="HHE94" s="7">
        <f t="shared" si="87"/>
        <v>0</v>
      </c>
      <c r="HHF94" s="7">
        <f t="shared" si="87"/>
        <v>0</v>
      </c>
      <c r="HHG94" s="7">
        <f t="shared" si="87"/>
        <v>0</v>
      </c>
      <c r="HHH94" s="7">
        <f t="shared" si="87"/>
        <v>0</v>
      </c>
      <c r="HHI94" s="7">
        <f t="shared" si="87"/>
        <v>0</v>
      </c>
      <c r="HHJ94" s="7">
        <f t="shared" si="87"/>
        <v>0</v>
      </c>
      <c r="HHK94" s="7">
        <f t="shared" si="87"/>
        <v>0</v>
      </c>
      <c r="HHL94" s="7">
        <f t="shared" si="87"/>
        <v>0</v>
      </c>
      <c r="HHM94" s="7">
        <f t="shared" si="87"/>
        <v>0</v>
      </c>
      <c r="HHN94" s="7">
        <f t="shared" si="87"/>
        <v>0</v>
      </c>
      <c r="HHO94" s="7">
        <f t="shared" si="87"/>
        <v>0</v>
      </c>
      <c r="HHP94" s="7">
        <f t="shared" si="87"/>
        <v>0</v>
      </c>
      <c r="HHQ94" s="7">
        <f t="shared" si="87"/>
        <v>0</v>
      </c>
      <c r="HHR94" s="7">
        <f t="shared" si="87"/>
        <v>0</v>
      </c>
      <c r="HHS94" s="7">
        <f t="shared" si="87"/>
        <v>0</v>
      </c>
      <c r="HHT94" s="7">
        <f t="shared" si="87"/>
        <v>0</v>
      </c>
      <c r="HHU94" s="7">
        <f t="shared" si="87"/>
        <v>0</v>
      </c>
      <c r="HHV94" s="7">
        <f t="shared" si="87"/>
        <v>0</v>
      </c>
      <c r="HHW94" s="7">
        <f t="shared" si="87"/>
        <v>0</v>
      </c>
      <c r="HHX94" s="7">
        <f t="shared" si="87"/>
        <v>0</v>
      </c>
      <c r="HHY94" s="7">
        <f t="shared" si="87"/>
        <v>0</v>
      </c>
      <c r="HHZ94" s="7">
        <f t="shared" si="87"/>
        <v>0</v>
      </c>
      <c r="HIA94" s="7">
        <f t="shared" si="87"/>
        <v>0</v>
      </c>
      <c r="HIB94" s="7">
        <f t="shared" si="87"/>
        <v>0</v>
      </c>
      <c r="HIC94" s="7">
        <f t="shared" si="87"/>
        <v>0</v>
      </c>
      <c r="HID94" s="7">
        <f t="shared" si="87"/>
        <v>0</v>
      </c>
      <c r="HIE94" s="7">
        <f t="shared" si="87"/>
        <v>0</v>
      </c>
      <c r="HIF94" s="7">
        <f t="shared" si="87"/>
        <v>0</v>
      </c>
      <c r="HIG94" s="7">
        <f t="shared" si="87"/>
        <v>0</v>
      </c>
      <c r="HIH94" s="7">
        <f t="shared" si="87"/>
        <v>0</v>
      </c>
      <c r="HII94" s="7">
        <f t="shared" si="87"/>
        <v>0</v>
      </c>
      <c r="HIJ94" s="7">
        <f t="shared" si="87"/>
        <v>0</v>
      </c>
      <c r="HIK94" s="7">
        <f t="shared" si="87"/>
        <v>0</v>
      </c>
      <c r="HIL94" s="7">
        <f t="shared" si="87"/>
        <v>0</v>
      </c>
      <c r="HIM94" s="7">
        <f t="shared" si="87"/>
        <v>0</v>
      </c>
      <c r="HIN94" s="7">
        <f t="shared" si="87"/>
        <v>0</v>
      </c>
      <c r="HIO94" s="7">
        <f t="shared" si="87"/>
        <v>0</v>
      </c>
      <c r="HIP94" s="7">
        <f t="shared" si="87"/>
        <v>0</v>
      </c>
      <c r="HIQ94" s="7">
        <f t="shared" si="87"/>
        <v>0</v>
      </c>
      <c r="HIR94" s="7">
        <f t="shared" si="87"/>
        <v>0</v>
      </c>
      <c r="HIS94" s="7">
        <f t="shared" si="87"/>
        <v>0</v>
      </c>
      <c r="HIT94" s="7">
        <f t="shared" si="87"/>
        <v>0</v>
      </c>
      <c r="HIU94" s="7">
        <f t="shared" si="87"/>
        <v>0</v>
      </c>
      <c r="HIV94" s="7">
        <f t="shared" si="87"/>
        <v>0</v>
      </c>
      <c r="HIW94" s="7">
        <f t="shared" si="87"/>
        <v>0</v>
      </c>
      <c r="HIX94" s="7">
        <f t="shared" si="87"/>
        <v>0</v>
      </c>
      <c r="HIY94" s="7">
        <f t="shared" si="87"/>
        <v>0</v>
      </c>
      <c r="HIZ94" s="7">
        <f t="shared" si="87"/>
        <v>0</v>
      </c>
      <c r="HJA94" s="7">
        <f t="shared" si="87"/>
        <v>0</v>
      </c>
      <c r="HJB94" s="7">
        <f t="shared" si="87"/>
        <v>0</v>
      </c>
      <c r="HJC94" s="7">
        <f t="shared" si="87"/>
        <v>0</v>
      </c>
      <c r="HJD94" s="7">
        <f t="shared" ref="HJD94:HLO94" si="88" xml:space="preserve"> HJD84</f>
        <v>0</v>
      </c>
      <c r="HJE94" s="7">
        <f t="shared" si="88"/>
        <v>0</v>
      </c>
      <c r="HJF94" s="7">
        <f t="shared" si="88"/>
        <v>0</v>
      </c>
      <c r="HJG94" s="7">
        <f t="shared" si="88"/>
        <v>0</v>
      </c>
      <c r="HJH94" s="7">
        <f t="shared" si="88"/>
        <v>0</v>
      </c>
      <c r="HJI94" s="7">
        <f t="shared" si="88"/>
        <v>0</v>
      </c>
      <c r="HJJ94" s="7">
        <f t="shared" si="88"/>
        <v>0</v>
      </c>
      <c r="HJK94" s="7">
        <f t="shared" si="88"/>
        <v>0</v>
      </c>
      <c r="HJL94" s="7">
        <f t="shared" si="88"/>
        <v>0</v>
      </c>
      <c r="HJM94" s="7">
        <f t="shared" si="88"/>
        <v>0</v>
      </c>
      <c r="HJN94" s="7">
        <f t="shared" si="88"/>
        <v>0</v>
      </c>
      <c r="HJO94" s="7">
        <f t="shared" si="88"/>
        <v>0</v>
      </c>
      <c r="HJP94" s="7">
        <f t="shared" si="88"/>
        <v>0</v>
      </c>
      <c r="HJQ94" s="7">
        <f t="shared" si="88"/>
        <v>0</v>
      </c>
      <c r="HJR94" s="7">
        <f t="shared" si="88"/>
        <v>0</v>
      </c>
      <c r="HJS94" s="7">
        <f t="shared" si="88"/>
        <v>0</v>
      </c>
      <c r="HJT94" s="7">
        <f t="shared" si="88"/>
        <v>0</v>
      </c>
      <c r="HJU94" s="7">
        <f t="shared" si="88"/>
        <v>0</v>
      </c>
      <c r="HJV94" s="7">
        <f t="shared" si="88"/>
        <v>0</v>
      </c>
      <c r="HJW94" s="7">
        <f t="shared" si="88"/>
        <v>0</v>
      </c>
      <c r="HJX94" s="7">
        <f t="shared" si="88"/>
        <v>0</v>
      </c>
      <c r="HJY94" s="7">
        <f t="shared" si="88"/>
        <v>0</v>
      </c>
      <c r="HJZ94" s="7">
        <f t="shared" si="88"/>
        <v>0</v>
      </c>
      <c r="HKA94" s="7">
        <f t="shared" si="88"/>
        <v>0</v>
      </c>
      <c r="HKB94" s="7">
        <f t="shared" si="88"/>
        <v>0</v>
      </c>
      <c r="HKC94" s="7">
        <f t="shared" si="88"/>
        <v>0</v>
      </c>
      <c r="HKD94" s="7">
        <f t="shared" si="88"/>
        <v>0</v>
      </c>
      <c r="HKE94" s="7">
        <f t="shared" si="88"/>
        <v>0</v>
      </c>
      <c r="HKF94" s="7">
        <f t="shared" si="88"/>
        <v>0</v>
      </c>
      <c r="HKG94" s="7">
        <f t="shared" si="88"/>
        <v>0</v>
      </c>
      <c r="HKH94" s="7">
        <f t="shared" si="88"/>
        <v>0</v>
      </c>
      <c r="HKI94" s="7">
        <f t="shared" si="88"/>
        <v>0</v>
      </c>
      <c r="HKJ94" s="7">
        <f t="shared" si="88"/>
        <v>0</v>
      </c>
      <c r="HKK94" s="7">
        <f t="shared" si="88"/>
        <v>0</v>
      </c>
      <c r="HKL94" s="7">
        <f t="shared" si="88"/>
        <v>0</v>
      </c>
      <c r="HKM94" s="7">
        <f t="shared" si="88"/>
        <v>0</v>
      </c>
      <c r="HKN94" s="7">
        <f t="shared" si="88"/>
        <v>0</v>
      </c>
      <c r="HKO94" s="7">
        <f t="shared" si="88"/>
        <v>0</v>
      </c>
      <c r="HKP94" s="7">
        <f t="shared" si="88"/>
        <v>0</v>
      </c>
      <c r="HKQ94" s="7">
        <f t="shared" si="88"/>
        <v>0</v>
      </c>
      <c r="HKR94" s="7">
        <f t="shared" si="88"/>
        <v>0</v>
      </c>
      <c r="HKS94" s="7">
        <f t="shared" si="88"/>
        <v>0</v>
      </c>
      <c r="HKT94" s="7">
        <f t="shared" si="88"/>
        <v>0</v>
      </c>
      <c r="HKU94" s="7">
        <f t="shared" si="88"/>
        <v>0</v>
      </c>
      <c r="HKV94" s="7">
        <f t="shared" si="88"/>
        <v>0</v>
      </c>
      <c r="HKW94" s="7">
        <f t="shared" si="88"/>
        <v>0</v>
      </c>
      <c r="HKX94" s="7">
        <f t="shared" si="88"/>
        <v>0</v>
      </c>
      <c r="HKY94" s="7">
        <f t="shared" si="88"/>
        <v>0</v>
      </c>
      <c r="HKZ94" s="7">
        <f t="shared" si="88"/>
        <v>0</v>
      </c>
      <c r="HLA94" s="7">
        <f t="shared" si="88"/>
        <v>0</v>
      </c>
      <c r="HLB94" s="7">
        <f t="shared" si="88"/>
        <v>0</v>
      </c>
      <c r="HLC94" s="7">
        <f t="shared" si="88"/>
        <v>0</v>
      </c>
      <c r="HLD94" s="7">
        <f t="shared" si="88"/>
        <v>0</v>
      </c>
      <c r="HLE94" s="7">
        <f t="shared" si="88"/>
        <v>0</v>
      </c>
      <c r="HLF94" s="7">
        <f t="shared" si="88"/>
        <v>0</v>
      </c>
      <c r="HLG94" s="7">
        <f t="shared" si="88"/>
        <v>0</v>
      </c>
      <c r="HLH94" s="7">
        <f t="shared" si="88"/>
        <v>0</v>
      </c>
      <c r="HLI94" s="7">
        <f t="shared" si="88"/>
        <v>0</v>
      </c>
      <c r="HLJ94" s="7">
        <f t="shared" si="88"/>
        <v>0</v>
      </c>
      <c r="HLK94" s="7">
        <f t="shared" si="88"/>
        <v>0</v>
      </c>
      <c r="HLL94" s="7">
        <f t="shared" si="88"/>
        <v>0</v>
      </c>
      <c r="HLM94" s="7">
        <f t="shared" si="88"/>
        <v>0</v>
      </c>
      <c r="HLN94" s="7">
        <f t="shared" si="88"/>
        <v>0</v>
      </c>
      <c r="HLO94" s="7">
        <f t="shared" si="88"/>
        <v>0</v>
      </c>
      <c r="HLP94" s="7">
        <f t="shared" ref="HLP94:HOA94" si="89" xml:space="preserve"> HLP84</f>
        <v>0</v>
      </c>
      <c r="HLQ94" s="7">
        <f t="shared" si="89"/>
        <v>0</v>
      </c>
      <c r="HLR94" s="7">
        <f t="shared" si="89"/>
        <v>0</v>
      </c>
      <c r="HLS94" s="7">
        <f t="shared" si="89"/>
        <v>0</v>
      </c>
      <c r="HLT94" s="7">
        <f t="shared" si="89"/>
        <v>0</v>
      </c>
      <c r="HLU94" s="7">
        <f t="shared" si="89"/>
        <v>0</v>
      </c>
      <c r="HLV94" s="7">
        <f t="shared" si="89"/>
        <v>0</v>
      </c>
      <c r="HLW94" s="7">
        <f t="shared" si="89"/>
        <v>0</v>
      </c>
      <c r="HLX94" s="7">
        <f t="shared" si="89"/>
        <v>0</v>
      </c>
      <c r="HLY94" s="7">
        <f t="shared" si="89"/>
        <v>0</v>
      </c>
      <c r="HLZ94" s="7">
        <f t="shared" si="89"/>
        <v>0</v>
      </c>
      <c r="HMA94" s="7">
        <f t="shared" si="89"/>
        <v>0</v>
      </c>
      <c r="HMB94" s="7">
        <f t="shared" si="89"/>
        <v>0</v>
      </c>
      <c r="HMC94" s="7">
        <f t="shared" si="89"/>
        <v>0</v>
      </c>
      <c r="HMD94" s="7">
        <f t="shared" si="89"/>
        <v>0</v>
      </c>
      <c r="HME94" s="7">
        <f t="shared" si="89"/>
        <v>0</v>
      </c>
      <c r="HMF94" s="7">
        <f t="shared" si="89"/>
        <v>0</v>
      </c>
      <c r="HMG94" s="7">
        <f t="shared" si="89"/>
        <v>0</v>
      </c>
      <c r="HMH94" s="7">
        <f t="shared" si="89"/>
        <v>0</v>
      </c>
      <c r="HMI94" s="7">
        <f t="shared" si="89"/>
        <v>0</v>
      </c>
      <c r="HMJ94" s="7">
        <f t="shared" si="89"/>
        <v>0</v>
      </c>
      <c r="HMK94" s="7">
        <f t="shared" si="89"/>
        <v>0</v>
      </c>
      <c r="HML94" s="7">
        <f t="shared" si="89"/>
        <v>0</v>
      </c>
      <c r="HMM94" s="7">
        <f t="shared" si="89"/>
        <v>0</v>
      </c>
      <c r="HMN94" s="7">
        <f t="shared" si="89"/>
        <v>0</v>
      </c>
      <c r="HMO94" s="7">
        <f t="shared" si="89"/>
        <v>0</v>
      </c>
      <c r="HMP94" s="7">
        <f t="shared" si="89"/>
        <v>0</v>
      </c>
      <c r="HMQ94" s="7">
        <f t="shared" si="89"/>
        <v>0</v>
      </c>
      <c r="HMR94" s="7">
        <f t="shared" si="89"/>
        <v>0</v>
      </c>
      <c r="HMS94" s="7">
        <f t="shared" si="89"/>
        <v>0</v>
      </c>
      <c r="HMT94" s="7">
        <f t="shared" si="89"/>
        <v>0</v>
      </c>
      <c r="HMU94" s="7">
        <f t="shared" si="89"/>
        <v>0</v>
      </c>
      <c r="HMV94" s="7">
        <f t="shared" si="89"/>
        <v>0</v>
      </c>
      <c r="HMW94" s="7">
        <f t="shared" si="89"/>
        <v>0</v>
      </c>
      <c r="HMX94" s="7">
        <f t="shared" si="89"/>
        <v>0</v>
      </c>
      <c r="HMY94" s="7">
        <f t="shared" si="89"/>
        <v>0</v>
      </c>
      <c r="HMZ94" s="7">
        <f t="shared" si="89"/>
        <v>0</v>
      </c>
      <c r="HNA94" s="7">
        <f t="shared" si="89"/>
        <v>0</v>
      </c>
      <c r="HNB94" s="7">
        <f t="shared" si="89"/>
        <v>0</v>
      </c>
      <c r="HNC94" s="7">
        <f t="shared" si="89"/>
        <v>0</v>
      </c>
      <c r="HND94" s="7">
        <f t="shared" si="89"/>
        <v>0</v>
      </c>
      <c r="HNE94" s="7">
        <f t="shared" si="89"/>
        <v>0</v>
      </c>
      <c r="HNF94" s="7">
        <f t="shared" si="89"/>
        <v>0</v>
      </c>
      <c r="HNG94" s="7">
        <f t="shared" si="89"/>
        <v>0</v>
      </c>
      <c r="HNH94" s="7">
        <f t="shared" si="89"/>
        <v>0</v>
      </c>
      <c r="HNI94" s="7">
        <f t="shared" si="89"/>
        <v>0</v>
      </c>
      <c r="HNJ94" s="7">
        <f t="shared" si="89"/>
        <v>0</v>
      </c>
      <c r="HNK94" s="7">
        <f t="shared" si="89"/>
        <v>0</v>
      </c>
      <c r="HNL94" s="7">
        <f t="shared" si="89"/>
        <v>0</v>
      </c>
      <c r="HNM94" s="7">
        <f t="shared" si="89"/>
        <v>0</v>
      </c>
      <c r="HNN94" s="7">
        <f t="shared" si="89"/>
        <v>0</v>
      </c>
      <c r="HNO94" s="7">
        <f t="shared" si="89"/>
        <v>0</v>
      </c>
      <c r="HNP94" s="7">
        <f t="shared" si="89"/>
        <v>0</v>
      </c>
      <c r="HNQ94" s="7">
        <f t="shared" si="89"/>
        <v>0</v>
      </c>
      <c r="HNR94" s="7">
        <f t="shared" si="89"/>
        <v>0</v>
      </c>
      <c r="HNS94" s="7">
        <f t="shared" si="89"/>
        <v>0</v>
      </c>
      <c r="HNT94" s="7">
        <f t="shared" si="89"/>
        <v>0</v>
      </c>
      <c r="HNU94" s="7">
        <f t="shared" si="89"/>
        <v>0</v>
      </c>
      <c r="HNV94" s="7">
        <f t="shared" si="89"/>
        <v>0</v>
      </c>
      <c r="HNW94" s="7">
        <f t="shared" si="89"/>
        <v>0</v>
      </c>
      <c r="HNX94" s="7">
        <f t="shared" si="89"/>
        <v>0</v>
      </c>
      <c r="HNY94" s="7">
        <f t="shared" si="89"/>
        <v>0</v>
      </c>
      <c r="HNZ94" s="7">
        <f t="shared" si="89"/>
        <v>0</v>
      </c>
      <c r="HOA94" s="7">
        <f t="shared" si="89"/>
        <v>0</v>
      </c>
      <c r="HOB94" s="7">
        <f t="shared" ref="HOB94:HQM94" si="90" xml:space="preserve"> HOB84</f>
        <v>0</v>
      </c>
      <c r="HOC94" s="7">
        <f t="shared" si="90"/>
        <v>0</v>
      </c>
      <c r="HOD94" s="7">
        <f t="shared" si="90"/>
        <v>0</v>
      </c>
      <c r="HOE94" s="7">
        <f t="shared" si="90"/>
        <v>0</v>
      </c>
      <c r="HOF94" s="7">
        <f t="shared" si="90"/>
        <v>0</v>
      </c>
      <c r="HOG94" s="7">
        <f t="shared" si="90"/>
        <v>0</v>
      </c>
      <c r="HOH94" s="7">
        <f t="shared" si="90"/>
        <v>0</v>
      </c>
      <c r="HOI94" s="7">
        <f t="shared" si="90"/>
        <v>0</v>
      </c>
      <c r="HOJ94" s="7">
        <f t="shared" si="90"/>
        <v>0</v>
      </c>
      <c r="HOK94" s="7">
        <f t="shared" si="90"/>
        <v>0</v>
      </c>
      <c r="HOL94" s="7">
        <f t="shared" si="90"/>
        <v>0</v>
      </c>
      <c r="HOM94" s="7">
        <f t="shared" si="90"/>
        <v>0</v>
      </c>
      <c r="HON94" s="7">
        <f t="shared" si="90"/>
        <v>0</v>
      </c>
      <c r="HOO94" s="7">
        <f t="shared" si="90"/>
        <v>0</v>
      </c>
      <c r="HOP94" s="7">
        <f t="shared" si="90"/>
        <v>0</v>
      </c>
      <c r="HOQ94" s="7">
        <f t="shared" si="90"/>
        <v>0</v>
      </c>
      <c r="HOR94" s="7">
        <f t="shared" si="90"/>
        <v>0</v>
      </c>
      <c r="HOS94" s="7">
        <f t="shared" si="90"/>
        <v>0</v>
      </c>
      <c r="HOT94" s="7">
        <f t="shared" si="90"/>
        <v>0</v>
      </c>
      <c r="HOU94" s="7">
        <f t="shared" si="90"/>
        <v>0</v>
      </c>
      <c r="HOV94" s="7">
        <f t="shared" si="90"/>
        <v>0</v>
      </c>
      <c r="HOW94" s="7">
        <f t="shared" si="90"/>
        <v>0</v>
      </c>
      <c r="HOX94" s="7">
        <f t="shared" si="90"/>
        <v>0</v>
      </c>
      <c r="HOY94" s="7">
        <f t="shared" si="90"/>
        <v>0</v>
      </c>
      <c r="HOZ94" s="7">
        <f t="shared" si="90"/>
        <v>0</v>
      </c>
      <c r="HPA94" s="7">
        <f t="shared" si="90"/>
        <v>0</v>
      </c>
      <c r="HPB94" s="7">
        <f t="shared" si="90"/>
        <v>0</v>
      </c>
      <c r="HPC94" s="7">
        <f t="shared" si="90"/>
        <v>0</v>
      </c>
      <c r="HPD94" s="7">
        <f t="shared" si="90"/>
        <v>0</v>
      </c>
      <c r="HPE94" s="7">
        <f t="shared" si="90"/>
        <v>0</v>
      </c>
      <c r="HPF94" s="7">
        <f t="shared" si="90"/>
        <v>0</v>
      </c>
      <c r="HPG94" s="7">
        <f t="shared" si="90"/>
        <v>0</v>
      </c>
      <c r="HPH94" s="7">
        <f t="shared" si="90"/>
        <v>0</v>
      </c>
      <c r="HPI94" s="7">
        <f t="shared" si="90"/>
        <v>0</v>
      </c>
      <c r="HPJ94" s="7">
        <f t="shared" si="90"/>
        <v>0</v>
      </c>
      <c r="HPK94" s="7">
        <f t="shared" si="90"/>
        <v>0</v>
      </c>
      <c r="HPL94" s="7">
        <f t="shared" si="90"/>
        <v>0</v>
      </c>
      <c r="HPM94" s="7">
        <f t="shared" si="90"/>
        <v>0</v>
      </c>
      <c r="HPN94" s="7">
        <f t="shared" si="90"/>
        <v>0</v>
      </c>
      <c r="HPO94" s="7">
        <f t="shared" si="90"/>
        <v>0</v>
      </c>
      <c r="HPP94" s="7">
        <f t="shared" si="90"/>
        <v>0</v>
      </c>
      <c r="HPQ94" s="7">
        <f t="shared" si="90"/>
        <v>0</v>
      </c>
      <c r="HPR94" s="7">
        <f t="shared" si="90"/>
        <v>0</v>
      </c>
      <c r="HPS94" s="7">
        <f t="shared" si="90"/>
        <v>0</v>
      </c>
      <c r="HPT94" s="7">
        <f t="shared" si="90"/>
        <v>0</v>
      </c>
      <c r="HPU94" s="7">
        <f t="shared" si="90"/>
        <v>0</v>
      </c>
      <c r="HPV94" s="7">
        <f t="shared" si="90"/>
        <v>0</v>
      </c>
      <c r="HPW94" s="7">
        <f t="shared" si="90"/>
        <v>0</v>
      </c>
      <c r="HPX94" s="7">
        <f t="shared" si="90"/>
        <v>0</v>
      </c>
      <c r="HPY94" s="7">
        <f t="shared" si="90"/>
        <v>0</v>
      </c>
      <c r="HPZ94" s="7">
        <f t="shared" si="90"/>
        <v>0</v>
      </c>
      <c r="HQA94" s="7">
        <f t="shared" si="90"/>
        <v>0</v>
      </c>
      <c r="HQB94" s="7">
        <f t="shared" si="90"/>
        <v>0</v>
      </c>
      <c r="HQC94" s="7">
        <f t="shared" si="90"/>
        <v>0</v>
      </c>
      <c r="HQD94" s="7">
        <f t="shared" si="90"/>
        <v>0</v>
      </c>
      <c r="HQE94" s="7">
        <f t="shared" si="90"/>
        <v>0</v>
      </c>
      <c r="HQF94" s="7">
        <f t="shared" si="90"/>
        <v>0</v>
      </c>
      <c r="HQG94" s="7">
        <f t="shared" si="90"/>
        <v>0</v>
      </c>
      <c r="HQH94" s="7">
        <f t="shared" si="90"/>
        <v>0</v>
      </c>
      <c r="HQI94" s="7">
        <f t="shared" si="90"/>
        <v>0</v>
      </c>
      <c r="HQJ94" s="7">
        <f t="shared" si="90"/>
        <v>0</v>
      </c>
      <c r="HQK94" s="7">
        <f t="shared" si="90"/>
        <v>0</v>
      </c>
      <c r="HQL94" s="7">
        <f t="shared" si="90"/>
        <v>0</v>
      </c>
      <c r="HQM94" s="7">
        <f t="shared" si="90"/>
        <v>0</v>
      </c>
      <c r="HQN94" s="7">
        <f t="shared" ref="HQN94:HSY94" si="91" xml:space="preserve"> HQN84</f>
        <v>0</v>
      </c>
      <c r="HQO94" s="7">
        <f t="shared" si="91"/>
        <v>0</v>
      </c>
      <c r="HQP94" s="7">
        <f t="shared" si="91"/>
        <v>0</v>
      </c>
      <c r="HQQ94" s="7">
        <f t="shared" si="91"/>
        <v>0</v>
      </c>
      <c r="HQR94" s="7">
        <f t="shared" si="91"/>
        <v>0</v>
      </c>
      <c r="HQS94" s="7">
        <f t="shared" si="91"/>
        <v>0</v>
      </c>
      <c r="HQT94" s="7">
        <f t="shared" si="91"/>
        <v>0</v>
      </c>
      <c r="HQU94" s="7">
        <f t="shared" si="91"/>
        <v>0</v>
      </c>
      <c r="HQV94" s="7">
        <f t="shared" si="91"/>
        <v>0</v>
      </c>
      <c r="HQW94" s="7">
        <f t="shared" si="91"/>
        <v>0</v>
      </c>
      <c r="HQX94" s="7">
        <f t="shared" si="91"/>
        <v>0</v>
      </c>
      <c r="HQY94" s="7">
        <f t="shared" si="91"/>
        <v>0</v>
      </c>
      <c r="HQZ94" s="7">
        <f t="shared" si="91"/>
        <v>0</v>
      </c>
      <c r="HRA94" s="7">
        <f t="shared" si="91"/>
        <v>0</v>
      </c>
      <c r="HRB94" s="7">
        <f t="shared" si="91"/>
        <v>0</v>
      </c>
      <c r="HRC94" s="7">
        <f t="shared" si="91"/>
        <v>0</v>
      </c>
      <c r="HRD94" s="7">
        <f t="shared" si="91"/>
        <v>0</v>
      </c>
      <c r="HRE94" s="7">
        <f t="shared" si="91"/>
        <v>0</v>
      </c>
      <c r="HRF94" s="7">
        <f t="shared" si="91"/>
        <v>0</v>
      </c>
      <c r="HRG94" s="7">
        <f t="shared" si="91"/>
        <v>0</v>
      </c>
      <c r="HRH94" s="7">
        <f t="shared" si="91"/>
        <v>0</v>
      </c>
      <c r="HRI94" s="7">
        <f t="shared" si="91"/>
        <v>0</v>
      </c>
      <c r="HRJ94" s="7">
        <f t="shared" si="91"/>
        <v>0</v>
      </c>
      <c r="HRK94" s="7">
        <f t="shared" si="91"/>
        <v>0</v>
      </c>
      <c r="HRL94" s="7">
        <f t="shared" si="91"/>
        <v>0</v>
      </c>
      <c r="HRM94" s="7">
        <f t="shared" si="91"/>
        <v>0</v>
      </c>
      <c r="HRN94" s="7">
        <f t="shared" si="91"/>
        <v>0</v>
      </c>
      <c r="HRO94" s="7">
        <f t="shared" si="91"/>
        <v>0</v>
      </c>
      <c r="HRP94" s="7">
        <f t="shared" si="91"/>
        <v>0</v>
      </c>
      <c r="HRQ94" s="7">
        <f t="shared" si="91"/>
        <v>0</v>
      </c>
      <c r="HRR94" s="7">
        <f t="shared" si="91"/>
        <v>0</v>
      </c>
      <c r="HRS94" s="7">
        <f t="shared" si="91"/>
        <v>0</v>
      </c>
      <c r="HRT94" s="7">
        <f t="shared" si="91"/>
        <v>0</v>
      </c>
      <c r="HRU94" s="7">
        <f t="shared" si="91"/>
        <v>0</v>
      </c>
      <c r="HRV94" s="7">
        <f t="shared" si="91"/>
        <v>0</v>
      </c>
      <c r="HRW94" s="7">
        <f t="shared" si="91"/>
        <v>0</v>
      </c>
      <c r="HRX94" s="7">
        <f t="shared" si="91"/>
        <v>0</v>
      </c>
      <c r="HRY94" s="7">
        <f t="shared" si="91"/>
        <v>0</v>
      </c>
      <c r="HRZ94" s="7">
        <f t="shared" si="91"/>
        <v>0</v>
      </c>
      <c r="HSA94" s="7">
        <f t="shared" si="91"/>
        <v>0</v>
      </c>
      <c r="HSB94" s="7">
        <f t="shared" si="91"/>
        <v>0</v>
      </c>
      <c r="HSC94" s="7">
        <f t="shared" si="91"/>
        <v>0</v>
      </c>
      <c r="HSD94" s="7">
        <f t="shared" si="91"/>
        <v>0</v>
      </c>
      <c r="HSE94" s="7">
        <f t="shared" si="91"/>
        <v>0</v>
      </c>
      <c r="HSF94" s="7">
        <f t="shared" si="91"/>
        <v>0</v>
      </c>
      <c r="HSG94" s="7">
        <f t="shared" si="91"/>
        <v>0</v>
      </c>
      <c r="HSH94" s="7">
        <f t="shared" si="91"/>
        <v>0</v>
      </c>
      <c r="HSI94" s="7">
        <f t="shared" si="91"/>
        <v>0</v>
      </c>
      <c r="HSJ94" s="7">
        <f t="shared" si="91"/>
        <v>0</v>
      </c>
      <c r="HSK94" s="7">
        <f t="shared" si="91"/>
        <v>0</v>
      </c>
      <c r="HSL94" s="7">
        <f t="shared" si="91"/>
        <v>0</v>
      </c>
      <c r="HSM94" s="7">
        <f t="shared" si="91"/>
        <v>0</v>
      </c>
      <c r="HSN94" s="7">
        <f t="shared" si="91"/>
        <v>0</v>
      </c>
      <c r="HSO94" s="7">
        <f t="shared" si="91"/>
        <v>0</v>
      </c>
      <c r="HSP94" s="7">
        <f t="shared" si="91"/>
        <v>0</v>
      </c>
      <c r="HSQ94" s="7">
        <f t="shared" si="91"/>
        <v>0</v>
      </c>
      <c r="HSR94" s="7">
        <f t="shared" si="91"/>
        <v>0</v>
      </c>
      <c r="HSS94" s="7">
        <f t="shared" si="91"/>
        <v>0</v>
      </c>
      <c r="HST94" s="7">
        <f t="shared" si="91"/>
        <v>0</v>
      </c>
      <c r="HSU94" s="7">
        <f t="shared" si="91"/>
        <v>0</v>
      </c>
      <c r="HSV94" s="7">
        <f t="shared" si="91"/>
        <v>0</v>
      </c>
      <c r="HSW94" s="7">
        <f t="shared" si="91"/>
        <v>0</v>
      </c>
      <c r="HSX94" s="7">
        <f t="shared" si="91"/>
        <v>0</v>
      </c>
      <c r="HSY94" s="7">
        <f t="shared" si="91"/>
        <v>0</v>
      </c>
      <c r="HSZ94" s="7">
        <f t="shared" ref="HSZ94:HVK94" si="92" xml:space="preserve"> HSZ84</f>
        <v>0</v>
      </c>
      <c r="HTA94" s="7">
        <f t="shared" si="92"/>
        <v>0</v>
      </c>
      <c r="HTB94" s="7">
        <f t="shared" si="92"/>
        <v>0</v>
      </c>
      <c r="HTC94" s="7">
        <f t="shared" si="92"/>
        <v>0</v>
      </c>
      <c r="HTD94" s="7">
        <f t="shared" si="92"/>
        <v>0</v>
      </c>
      <c r="HTE94" s="7">
        <f t="shared" si="92"/>
        <v>0</v>
      </c>
      <c r="HTF94" s="7">
        <f t="shared" si="92"/>
        <v>0</v>
      </c>
      <c r="HTG94" s="7">
        <f t="shared" si="92"/>
        <v>0</v>
      </c>
      <c r="HTH94" s="7">
        <f t="shared" si="92"/>
        <v>0</v>
      </c>
      <c r="HTI94" s="7">
        <f t="shared" si="92"/>
        <v>0</v>
      </c>
      <c r="HTJ94" s="7">
        <f t="shared" si="92"/>
        <v>0</v>
      </c>
      <c r="HTK94" s="7">
        <f t="shared" si="92"/>
        <v>0</v>
      </c>
      <c r="HTL94" s="7">
        <f t="shared" si="92"/>
        <v>0</v>
      </c>
      <c r="HTM94" s="7">
        <f t="shared" si="92"/>
        <v>0</v>
      </c>
      <c r="HTN94" s="7">
        <f t="shared" si="92"/>
        <v>0</v>
      </c>
      <c r="HTO94" s="7">
        <f t="shared" si="92"/>
        <v>0</v>
      </c>
      <c r="HTP94" s="7">
        <f t="shared" si="92"/>
        <v>0</v>
      </c>
      <c r="HTQ94" s="7">
        <f t="shared" si="92"/>
        <v>0</v>
      </c>
      <c r="HTR94" s="7">
        <f t="shared" si="92"/>
        <v>0</v>
      </c>
      <c r="HTS94" s="7">
        <f t="shared" si="92"/>
        <v>0</v>
      </c>
      <c r="HTT94" s="7">
        <f t="shared" si="92"/>
        <v>0</v>
      </c>
      <c r="HTU94" s="7">
        <f t="shared" si="92"/>
        <v>0</v>
      </c>
      <c r="HTV94" s="7">
        <f t="shared" si="92"/>
        <v>0</v>
      </c>
      <c r="HTW94" s="7">
        <f t="shared" si="92"/>
        <v>0</v>
      </c>
      <c r="HTX94" s="7">
        <f t="shared" si="92"/>
        <v>0</v>
      </c>
      <c r="HTY94" s="7">
        <f t="shared" si="92"/>
        <v>0</v>
      </c>
      <c r="HTZ94" s="7">
        <f t="shared" si="92"/>
        <v>0</v>
      </c>
      <c r="HUA94" s="7">
        <f t="shared" si="92"/>
        <v>0</v>
      </c>
      <c r="HUB94" s="7">
        <f t="shared" si="92"/>
        <v>0</v>
      </c>
      <c r="HUC94" s="7">
        <f t="shared" si="92"/>
        <v>0</v>
      </c>
      <c r="HUD94" s="7">
        <f t="shared" si="92"/>
        <v>0</v>
      </c>
      <c r="HUE94" s="7">
        <f t="shared" si="92"/>
        <v>0</v>
      </c>
      <c r="HUF94" s="7">
        <f t="shared" si="92"/>
        <v>0</v>
      </c>
      <c r="HUG94" s="7">
        <f t="shared" si="92"/>
        <v>0</v>
      </c>
      <c r="HUH94" s="7">
        <f t="shared" si="92"/>
        <v>0</v>
      </c>
      <c r="HUI94" s="7">
        <f t="shared" si="92"/>
        <v>0</v>
      </c>
      <c r="HUJ94" s="7">
        <f t="shared" si="92"/>
        <v>0</v>
      </c>
      <c r="HUK94" s="7">
        <f t="shared" si="92"/>
        <v>0</v>
      </c>
      <c r="HUL94" s="7">
        <f t="shared" si="92"/>
        <v>0</v>
      </c>
      <c r="HUM94" s="7">
        <f t="shared" si="92"/>
        <v>0</v>
      </c>
      <c r="HUN94" s="7">
        <f t="shared" si="92"/>
        <v>0</v>
      </c>
      <c r="HUO94" s="7">
        <f t="shared" si="92"/>
        <v>0</v>
      </c>
      <c r="HUP94" s="7">
        <f t="shared" si="92"/>
        <v>0</v>
      </c>
      <c r="HUQ94" s="7">
        <f t="shared" si="92"/>
        <v>0</v>
      </c>
      <c r="HUR94" s="7">
        <f t="shared" si="92"/>
        <v>0</v>
      </c>
      <c r="HUS94" s="7">
        <f t="shared" si="92"/>
        <v>0</v>
      </c>
      <c r="HUT94" s="7">
        <f t="shared" si="92"/>
        <v>0</v>
      </c>
      <c r="HUU94" s="7">
        <f t="shared" si="92"/>
        <v>0</v>
      </c>
      <c r="HUV94" s="7">
        <f t="shared" si="92"/>
        <v>0</v>
      </c>
      <c r="HUW94" s="7">
        <f t="shared" si="92"/>
        <v>0</v>
      </c>
      <c r="HUX94" s="7">
        <f t="shared" si="92"/>
        <v>0</v>
      </c>
      <c r="HUY94" s="7">
        <f t="shared" si="92"/>
        <v>0</v>
      </c>
      <c r="HUZ94" s="7">
        <f t="shared" si="92"/>
        <v>0</v>
      </c>
      <c r="HVA94" s="7">
        <f t="shared" si="92"/>
        <v>0</v>
      </c>
      <c r="HVB94" s="7">
        <f t="shared" si="92"/>
        <v>0</v>
      </c>
      <c r="HVC94" s="7">
        <f t="shared" si="92"/>
        <v>0</v>
      </c>
      <c r="HVD94" s="7">
        <f t="shared" si="92"/>
        <v>0</v>
      </c>
      <c r="HVE94" s="7">
        <f t="shared" si="92"/>
        <v>0</v>
      </c>
      <c r="HVF94" s="7">
        <f t="shared" si="92"/>
        <v>0</v>
      </c>
      <c r="HVG94" s="7">
        <f t="shared" si="92"/>
        <v>0</v>
      </c>
      <c r="HVH94" s="7">
        <f t="shared" si="92"/>
        <v>0</v>
      </c>
      <c r="HVI94" s="7">
        <f t="shared" si="92"/>
        <v>0</v>
      </c>
      <c r="HVJ94" s="7">
        <f t="shared" si="92"/>
        <v>0</v>
      </c>
      <c r="HVK94" s="7">
        <f t="shared" si="92"/>
        <v>0</v>
      </c>
      <c r="HVL94" s="7">
        <f t="shared" ref="HVL94:HXW94" si="93" xml:space="preserve"> HVL84</f>
        <v>0</v>
      </c>
      <c r="HVM94" s="7">
        <f t="shared" si="93"/>
        <v>0</v>
      </c>
      <c r="HVN94" s="7">
        <f t="shared" si="93"/>
        <v>0</v>
      </c>
      <c r="HVO94" s="7">
        <f t="shared" si="93"/>
        <v>0</v>
      </c>
      <c r="HVP94" s="7">
        <f t="shared" si="93"/>
        <v>0</v>
      </c>
      <c r="HVQ94" s="7">
        <f t="shared" si="93"/>
        <v>0</v>
      </c>
      <c r="HVR94" s="7">
        <f t="shared" si="93"/>
        <v>0</v>
      </c>
      <c r="HVS94" s="7">
        <f t="shared" si="93"/>
        <v>0</v>
      </c>
      <c r="HVT94" s="7">
        <f t="shared" si="93"/>
        <v>0</v>
      </c>
      <c r="HVU94" s="7">
        <f t="shared" si="93"/>
        <v>0</v>
      </c>
      <c r="HVV94" s="7">
        <f t="shared" si="93"/>
        <v>0</v>
      </c>
      <c r="HVW94" s="7">
        <f t="shared" si="93"/>
        <v>0</v>
      </c>
      <c r="HVX94" s="7">
        <f t="shared" si="93"/>
        <v>0</v>
      </c>
      <c r="HVY94" s="7">
        <f t="shared" si="93"/>
        <v>0</v>
      </c>
      <c r="HVZ94" s="7">
        <f t="shared" si="93"/>
        <v>0</v>
      </c>
      <c r="HWA94" s="7">
        <f t="shared" si="93"/>
        <v>0</v>
      </c>
      <c r="HWB94" s="7">
        <f t="shared" si="93"/>
        <v>0</v>
      </c>
      <c r="HWC94" s="7">
        <f t="shared" si="93"/>
        <v>0</v>
      </c>
      <c r="HWD94" s="7">
        <f t="shared" si="93"/>
        <v>0</v>
      </c>
      <c r="HWE94" s="7">
        <f t="shared" si="93"/>
        <v>0</v>
      </c>
      <c r="HWF94" s="7">
        <f t="shared" si="93"/>
        <v>0</v>
      </c>
      <c r="HWG94" s="7">
        <f t="shared" si="93"/>
        <v>0</v>
      </c>
      <c r="HWH94" s="7">
        <f t="shared" si="93"/>
        <v>0</v>
      </c>
      <c r="HWI94" s="7">
        <f t="shared" si="93"/>
        <v>0</v>
      </c>
      <c r="HWJ94" s="7">
        <f t="shared" si="93"/>
        <v>0</v>
      </c>
      <c r="HWK94" s="7">
        <f t="shared" si="93"/>
        <v>0</v>
      </c>
      <c r="HWL94" s="7">
        <f t="shared" si="93"/>
        <v>0</v>
      </c>
      <c r="HWM94" s="7">
        <f t="shared" si="93"/>
        <v>0</v>
      </c>
      <c r="HWN94" s="7">
        <f t="shared" si="93"/>
        <v>0</v>
      </c>
      <c r="HWO94" s="7">
        <f t="shared" si="93"/>
        <v>0</v>
      </c>
      <c r="HWP94" s="7">
        <f t="shared" si="93"/>
        <v>0</v>
      </c>
      <c r="HWQ94" s="7">
        <f t="shared" si="93"/>
        <v>0</v>
      </c>
      <c r="HWR94" s="7">
        <f t="shared" si="93"/>
        <v>0</v>
      </c>
      <c r="HWS94" s="7">
        <f t="shared" si="93"/>
        <v>0</v>
      </c>
      <c r="HWT94" s="7">
        <f t="shared" si="93"/>
        <v>0</v>
      </c>
      <c r="HWU94" s="7">
        <f t="shared" si="93"/>
        <v>0</v>
      </c>
      <c r="HWV94" s="7">
        <f t="shared" si="93"/>
        <v>0</v>
      </c>
      <c r="HWW94" s="7">
        <f t="shared" si="93"/>
        <v>0</v>
      </c>
      <c r="HWX94" s="7">
        <f t="shared" si="93"/>
        <v>0</v>
      </c>
      <c r="HWY94" s="7">
        <f t="shared" si="93"/>
        <v>0</v>
      </c>
      <c r="HWZ94" s="7">
        <f t="shared" si="93"/>
        <v>0</v>
      </c>
      <c r="HXA94" s="7">
        <f t="shared" si="93"/>
        <v>0</v>
      </c>
      <c r="HXB94" s="7">
        <f t="shared" si="93"/>
        <v>0</v>
      </c>
      <c r="HXC94" s="7">
        <f t="shared" si="93"/>
        <v>0</v>
      </c>
      <c r="HXD94" s="7">
        <f t="shared" si="93"/>
        <v>0</v>
      </c>
      <c r="HXE94" s="7">
        <f t="shared" si="93"/>
        <v>0</v>
      </c>
      <c r="HXF94" s="7">
        <f t="shared" si="93"/>
        <v>0</v>
      </c>
      <c r="HXG94" s="7">
        <f t="shared" si="93"/>
        <v>0</v>
      </c>
      <c r="HXH94" s="7">
        <f t="shared" si="93"/>
        <v>0</v>
      </c>
      <c r="HXI94" s="7">
        <f t="shared" si="93"/>
        <v>0</v>
      </c>
      <c r="HXJ94" s="7">
        <f t="shared" si="93"/>
        <v>0</v>
      </c>
      <c r="HXK94" s="7">
        <f t="shared" si="93"/>
        <v>0</v>
      </c>
      <c r="HXL94" s="7">
        <f t="shared" si="93"/>
        <v>0</v>
      </c>
      <c r="HXM94" s="7">
        <f t="shared" si="93"/>
        <v>0</v>
      </c>
      <c r="HXN94" s="7">
        <f t="shared" si="93"/>
        <v>0</v>
      </c>
      <c r="HXO94" s="7">
        <f t="shared" si="93"/>
        <v>0</v>
      </c>
      <c r="HXP94" s="7">
        <f t="shared" si="93"/>
        <v>0</v>
      </c>
      <c r="HXQ94" s="7">
        <f t="shared" si="93"/>
        <v>0</v>
      </c>
      <c r="HXR94" s="7">
        <f t="shared" si="93"/>
        <v>0</v>
      </c>
      <c r="HXS94" s="7">
        <f t="shared" si="93"/>
        <v>0</v>
      </c>
      <c r="HXT94" s="7">
        <f t="shared" si="93"/>
        <v>0</v>
      </c>
      <c r="HXU94" s="7">
        <f t="shared" si="93"/>
        <v>0</v>
      </c>
      <c r="HXV94" s="7">
        <f t="shared" si="93"/>
        <v>0</v>
      </c>
      <c r="HXW94" s="7">
        <f t="shared" si="93"/>
        <v>0</v>
      </c>
      <c r="HXX94" s="7">
        <f t="shared" ref="HXX94:IAI94" si="94" xml:space="preserve"> HXX84</f>
        <v>0</v>
      </c>
      <c r="HXY94" s="7">
        <f t="shared" si="94"/>
        <v>0</v>
      </c>
      <c r="HXZ94" s="7">
        <f t="shared" si="94"/>
        <v>0</v>
      </c>
      <c r="HYA94" s="7">
        <f t="shared" si="94"/>
        <v>0</v>
      </c>
      <c r="HYB94" s="7">
        <f t="shared" si="94"/>
        <v>0</v>
      </c>
      <c r="HYC94" s="7">
        <f t="shared" si="94"/>
        <v>0</v>
      </c>
      <c r="HYD94" s="7">
        <f t="shared" si="94"/>
        <v>0</v>
      </c>
      <c r="HYE94" s="7">
        <f t="shared" si="94"/>
        <v>0</v>
      </c>
      <c r="HYF94" s="7">
        <f t="shared" si="94"/>
        <v>0</v>
      </c>
      <c r="HYG94" s="7">
        <f t="shared" si="94"/>
        <v>0</v>
      </c>
      <c r="HYH94" s="7">
        <f t="shared" si="94"/>
        <v>0</v>
      </c>
      <c r="HYI94" s="7">
        <f t="shared" si="94"/>
        <v>0</v>
      </c>
      <c r="HYJ94" s="7">
        <f t="shared" si="94"/>
        <v>0</v>
      </c>
      <c r="HYK94" s="7">
        <f t="shared" si="94"/>
        <v>0</v>
      </c>
      <c r="HYL94" s="7">
        <f t="shared" si="94"/>
        <v>0</v>
      </c>
      <c r="HYM94" s="7">
        <f t="shared" si="94"/>
        <v>0</v>
      </c>
      <c r="HYN94" s="7">
        <f t="shared" si="94"/>
        <v>0</v>
      </c>
      <c r="HYO94" s="7">
        <f t="shared" si="94"/>
        <v>0</v>
      </c>
      <c r="HYP94" s="7">
        <f t="shared" si="94"/>
        <v>0</v>
      </c>
      <c r="HYQ94" s="7">
        <f t="shared" si="94"/>
        <v>0</v>
      </c>
      <c r="HYR94" s="7">
        <f t="shared" si="94"/>
        <v>0</v>
      </c>
      <c r="HYS94" s="7">
        <f t="shared" si="94"/>
        <v>0</v>
      </c>
      <c r="HYT94" s="7">
        <f t="shared" si="94"/>
        <v>0</v>
      </c>
      <c r="HYU94" s="7">
        <f t="shared" si="94"/>
        <v>0</v>
      </c>
      <c r="HYV94" s="7">
        <f t="shared" si="94"/>
        <v>0</v>
      </c>
      <c r="HYW94" s="7">
        <f t="shared" si="94"/>
        <v>0</v>
      </c>
      <c r="HYX94" s="7">
        <f t="shared" si="94"/>
        <v>0</v>
      </c>
      <c r="HYY94" s="7">
        <f t="shared" si="94"/>
        <v>0</v>
      </c>
      <c r="HYZ94" s="7">
        <f t="shared" si="94"/>
        <v>0</v>
      </c>
      <c r="HZA94" s="7">
        <f t="shared" si="94"/>
        <v>0</v>
      </c>
      <c r="HZB94" s="7">
        <f t="shared" si="94"/>
        <v>0</v>
      </c>
      <c r="HZC94" s="7">
        <f t="shared" si="94"/>
        <v>0</v>
      </c>
      <c r="HZD94" s="7">
        <f t="shared" si="94"/>
        <v>0</v>
      </c>
      <c r="HZE94" s="7">
        <f t="shared" si="94"/>
        <v>0</v>
      </c>
      <c r="HZF94" s="7">
        <f t="shared" si="94"/>
        <v>0</v>
      </c>
      <c r="HZG94" s="7">
        <f t="shared" si="94"/>
        <v>0</v>
      </c>
      <c r="HZH94" s="7">
        <f t="shared" si="94"/>
        <v>0</v>
      </c>
      <c r="HZI94" s="7">
        <f t="shared" si="94"/>
        <v>0</v>
      </c>
      <c r="HZJ94" s="7">
        <f t="shared" si="94"/>
        <v>0</v>
      </c>
      <c r="HZK94" s="7">
        <f t="shared" si="94"/>
        <v>0</v>
      </c>
      <c r="HZL94" s="7">
        <f t="shared" si="94"/>
        <v>0</v>
      </c>
      <c r="HZM94" s="7">
        <f t="shared" si="94"/>
        <v>0</v>
      </c>
      <c r="HZN94" s="7">
        <f t="shared" si="94"/>
        <v>0</v>
      </c>
      <c r="HZO94" s="7">
        <f t="shared" si="94"/>
        <v>0</v>
      </c>
      <c r="HZP94" s="7">
        <f t="shared" si="94"/>
        <v>0</v>
      </c>
      <c r="HZQ94" s="7">
        <f t="shared" si="94"/>
        <v>0</v>
      </c>
      <c r="HZR94" s="7">
        <f t="shared" si="94"/>
        <v>0</v>
      </c>
      <c r="HZS94" s="7">
        <f t="shared" si="94"/>
        <v>0</v>
      </c>
      <c r="HZT94" s="7">
        <f t="shared" si="94"/>
        <v>0</v>
      </c>
      <c r="HZU94" s="7">
        <f t="shared" si="94"/>
        <v>0</v>
      </c>
      <c r="HZV94" s="7">
        <f t="shared" si="94"/>
        <v>0</v>
      </c>
      <c r="HZW94" s="7">
        <f t="shared" si="94"/>
        <v>0</v>
      </c>
      <c r="HZX94" s="7">
        <f t="shared" si="94"/>
        <v>0</v>
      </c>
      <c r="HZY94" s="7">
        <f t="shared" si="94"/>
        <v>0</v>
      </c>
      <c r="HZZ94" s="7">
        <f t="shared" si="94"/>
        <v>0</v>
      </c>
      <c r="IAA94" s="7">
        <f t="shared" si="94"/>
        <v>0</v>
      </c>
      <c r="IAB94" s="7">
        <f t="shared" si="94"/>
        <v>0</v>
      </c>
      <c r="IAC94" s="7">
        <f t="shared" si="94"/>
        <v>0</v>
      </c>
      <c r="IAD94" s="7">
        <f t="shared" si="94"/>
        <v>0</v>
      </c>
      <c r="IAE94" s="7">
        <f t="shared" si="94"/>
        <v>0</v>
      </c>
      <c r="IAF94" s="7">
        <f t="shared" si="94"/>
        <v>0</v>
      </c>
      <c r="IAG94" s="7">
        <f t="shared" si="94"/>
        <v>0</v>
      </c>
      <c r="IAH94" s="7">
        <f t="shared" si="94"/>
        <v>0</v>
      </c>
      <c r="IAI94" s="7">
        <f t="shared" si="94"/>
        <v>0</v>
      </c>
      <c r="IAJ94" s="7">
        <f t="shared" ref="IAJ94:ICU94" si="95" xml:space="preserve"> IAJ84</f>
        <v>0</v>
      </c>
      <c r="IAK94" s="7">
        <f t="shared" si="95"/>
        <v>0</v>
      </c>
      <c r="IAL94" s="7">
        <f t="shared" si="95"/>
        <v>0</v>
      </c>
      <c r="IAM94" s="7">
        <f t="shared" si="95"/>
        <v>0</v>
      </c>
      <c r="IAN94" s="7">
        <f t="shared" si="95"/>
        <v>0</v>
      </c>
      <c r="IAO94" s="7">
        <f t="shared" si="95"/>
        <v>0</v>
      </c>
      <c r="IAP94" s="7">
        <f t="shared" si="95"/>
        <v>0</v>
      </c>
      <c r="IAQ94" s="7">
        <f t="shared" si="95"/>
        <v>0</v>
      </c>
      <c r="IAR94" s="7">
        <f t="shared" si="95"/>
        <v>0</v>
      </c>
      <c r="IAS94" s="7">
        <f t="shared" si="95"/>
        <v>0</v>
      </c>
      <c r="IAT94" s="7">
        <f t="shared" si="95"/>
        <v>0</v>
      </c>
      <c r="IAU94" s="7">
        <f t="shared" si="95"/>
        <v>0</v>
      </c>
      <c r="IAV94" s="7">
        <f t="shared" si="95"/>
        <v>0</v>
      </c>
      <c r="IAW94" s="7">
        <f t="shared" si="95"/>
        <v>0</v>
      </c>
      <c r="IAX94" s="7">
        <f t="shared" si="95"/>
        <v>0</v>
      </c>
      <c r="IAY94" s="7">
        <f t="shared" si="95"/>
        <v>0</v>
      </c>
      <c r="IAZ94" s="7">
        <f t="shared" si="95"/>
        <v>0</v>
      </c>
      <c r="IBA94" s="7">
        <f t="shared" si="95"/>
        <v>0</v>
      </c>
      <c r="IBB94" s="7">
        <f t="shared" si="95"/>
        <v>0</v>
      </c>
      <c r="IBC94" s="7">
        <f t="shared" si="95"/>
        <v>0</v>
      </c>
      <c r="IBD94" s="7">
        <f t="shared" si="95"/>
        <v>0</v>
      </c>
      <c r="IBE94" s="7">
        <f t="shared" si="95"/>
        <v>0</v>
      </c>
      <c r="IBF94" s="7">
        <f t="shared" si="95"/>
        <v>0</v>
      </c>
      <c r="IBG94" s="7">
        <f t="shared" si="95"/>
        <v>0</v>
      </c>
      <c r="IBH94" s="7">
        <f t="shared" si="95"/>
        <v>0</v>
      </c>
      <c r="IBI94" s="7">
        <f t="shared" si="95"/>
        <v>0</v>
      </c>
      <c r="IBJ94" s="7">
        <f t="shared" si="95"/>
        <v>0</v>
      </c>
      <c r="IBK94" s="7">
        <f t="shared" si="95"/>
        <v>0</v>
      </c>
      <c r="IBL94" s="7">
        <f t="shared" si="95"/>
        <v>0</v>
      </c>
      <c r="IBM94" s="7">
        <f t="shared" si="95"/>
        <v>0</v>
      </c>
      <c r="IBN94" s="7">
        <f t="shared" si="95"/>
        <v>0</v>
      </c>
      <c r="IBO94" s="7">
        <f t="shared" si="95"/>
        <v>0</v>
      </c>
      <c r="IBP94" s="7">
        <f t="shared" si="95"/>
        <v>0</v>
      </c>
      <c r="IBQ94" s="7">
        <f t="shared" si="95"/>
        <v>0</v>
      </c>
      <c r="IBR94" s="7">
        <f t="shared" si="95"/>
        <v>0</v>
      </c>
      <c r="IBS94" s="7">
        <f t="shared" si="95"/>
        <v>0</v>
      </c>
      <c r="IBT94" s="7">
        <f t="shared" si="95"/>
        <v>0</v>
      </c>
      <c r="IBU94" s="7">
        <f t="shared" si="95"/>
        <v>0</v>
      </c>
      <c r="IBV94" s="7">
        <f t="shared" si="95"/>
        <v>0</v>
      </c>
      <c r="IBW94" s="7">
        <f t="shared" si="95"/>
        <v>0</v>
      </c>
      <c r="IBX94" s="7">
        <f t="shared" si="95"/>
        <v>0</v>
      </c>
      <c r="IBY94" s="7">
        <f t="shared" si="95"/>
        <v>0</v>
      </c>
      <c r="IBZ94" s="7">
        <f t="shared" si="95"/>
        <v>0</v>
      </c>
      <c r="ICA94" s="7">
        <f t="shared" si="95"/>
        <v>0</v>
      </c>
      <c r="ICB94" s="7">
        <f t="shared" si="95"/>
        <v>0</v>
      </c>
      <c r="ICC94" s="7">
        <f t="shared" si="95"/>
        <v>0</v>
      </c>
      <c r="ICD94" s="7">
        <f t="shared" si="95"/>
        <v>0</v>
      </c>
      <c r="ICE94" s="7">
        <f t="shared" si="95"/>
        <v>0</v>
      </c>
      <c r="ICF94" s="7">
        <f t="shared" si="95"/>
        <v>0</v>
      </c>
      <c r="ICG94" s="7">
        <f t="shared" si="95"/>
        <v>0</v>
      </c>
      <c r="ICH94" s="7">
        <f t="shared" si="95"/>
        <v>0</v>
      </c>
      <c r="ICI94" s="7">
        <f t="shared" si="95"/>
        <v>0</v>
      </c>
      <c r="ICJ94" s="7">
        <f t="shared" si="95"/>
        <v>0</v>
      </c>
      <c r="ICK94" s="7">
        <f t="shared" si="95"/>
        <v>0</v>
      </c>
      <c r="ICL94" s="7">
        <f t="shared" si="95"/>
        <v>0</v>
      </c>
      <c r="ICM94" s="7">
        <f t="shared" si="95"/>
        <v>0</v>
      </c>
      <c r="ICN94" s="7">
        <f t="shared" si="95"/>
        <v>0</v>
      </c>
      <c r="ICO94" s="7">
        <f t="shared" si="95"/>
        <v>0</v>
      </c>
      <c r="ICP94" s="7">
        <f t="shared" si="95"/>
        <v>0</v>
      </c>
      <c r="ICQ94" s="7">
        <f t="shared" si="95"/>
        <v>0</v>
      </c>
      <c r="ICR94" s="7">
        <f t="shared" si="95"/>
        <v>0</v>
      </c>
      <c r="ICS94" s="7">
        <f t="shared" si="95"/>
        <v>0</v>
      </c>
      <c r="ICT94" s="7">
        <f t="shared" si="95"/>
        <v>0</v>
      </c>
      <c r="ICU94" s="7">
        <f t="shared" si="95"/>
        <v>0</v>
      </c>
      <c r="ICV94" s="7">
        <f t="shared" ref="ICV94:IFG94" si="96" xml:space="preserve"> ICV84</f>
        <v>0</v>
      </c>
      <c r="ICW94" s="7">
        <f t="shared" si="96"/>
        <v>0</v>
      </c>
      <c r="ICX94" s="7">
        <f t="shared" si="96"/>
        <v>0</v>
      </c>
      <c r="ICY94" s="7">
        <f t="shared" si="96"/>
        <v>0</v>
      </c>
      <c r="ICZ94" s="7">
        <f t="shared" si="96"/>
        <v>0</v>
      </c>
      <c r="IDA94" s="7">
        <f t="shared" si="96"/>
        <v>0</v>
      </c>
      <c r="IDB94" s="7">
        <f t="shared" si="96"/>
        <v>0</v>
      </c>
      <c r="IDC94" s="7">
        <f t="shared" si="96"/>
        <v>0</v>
      </c>
      <c r="IDD94" s="7">
        <f t="shared" si="96"/>
        <v>0</v>
      </c>
      <c r="IDE94" s="7">
        <f t="shared" si="96"/>
        <v>0</v>
      </c>
      <c r="IDF94" s="7">
        <f t="shared" si="96"/>
        <v>0</v>
      </c>
      <c r="IDG94" s="7">
        <f t="shared" si="96"/>
        <v>0</v>
      </c>
      <c r="IDH94" s="7">
        <f t="shared" si="96"/>
        <v>0</v>
      </c>
      <c r="IDI94" s="7">
        <f t="shared" si="96"/>
        <v>0</v>
      </c>
      <c r="IDJ94" s="7">
        <f t="shared" si="96"/>
        <v>0</v>
      </c>
      <c r="IDK94" s="7">
        <f t="shared" si="96"/>
        <v>0</v>
      </c>
      <c r="IDL94" s="7">
        <f t="shared" si="96"/>
        <v>0</v>
      </c>
      <c r="IDM94" s="7">
        <f t="shared" si="96"/>
        <v>0</v>
      </c>
      <c r="IDN94" s="7">
        <f t="shared" si="96"/>
        <v>0</v>
      </c>
      <c r="IDO94" s="7">
        <f t="shared" si="96"/>
        <v>0</v>
      </c>
      <c r="IDP94" s="7">
        <f t="shared" si="96"/>
        <v>0</v>
      </c>
      <c r="IDQ94" s="7">
        <f t="shared" si="96"/>
        <v>0</v>
      </c>
      <c r="IDR94" s="7">
        <f t="shared" si="96"/>
        <v>0</v>
      </c>
      <c r="IDS94" s="7">
        <f t="shared" si="96"/>
        <v>0</v>
      </c>
      <c r="IDT94" s="7">
        <f t="shared" si="96"/>
        <v>0</v>
      </c>
      <c r="IDU94" s="7">
        <f t="shared" si="96"/>
        <v>0</v>
      </c>
      <c r="IDV94" s="7">
        <f t="shared" si="96"/>
        <v>0</v>
      </c>
      <c r="IDW94" s="7">
        <f t="shared" si="96"/>
        <v>0</v>
      </c>
      <c r="IDX94" s="7">
        <f t="shared" si="96"/>
        <v>0</v>
      </c>
      <c r="IDY94" s="7">
        <f t="shared" si="96"/>
        <v>0</v>
      </c>
      <c r="IDZ94" s="7">
        <f t="shared" si="96"/>
        <v>0</v>
      </c>
      <c r="IEA94" s="7">
        <f t="shared" si="96"/>
        <v>0</v>
      </c>
      <c r="IEB94" s="7">
        <f t="shared" si="96"/>
        <v>0</v>
      </c>
      <c r="IEC94" s="7">
        <f t="shared" si="96"/>
        <v>0</v>
      </c>
      <c r="IED94" s="7">
        <f t="shared" si="96"/>
        <v>0</v>
      </c>
      <c r="IEE94" s="7">
        <f t="shared" si="96"/>
        <v>0</v>
      </c>
      <c r="IEF94" s="7">
        <f t="shared" si="96"/>
        <v>0</v>
      </c>
      <c r="IEG94" s="7">
        <f t="shared" si="96"/>
        <v>0</v>
      </c>
      <c r="IEH94" s="7">
        <f t="shared" si="96"/>
        <v>0</v>
      </c>
      <c r="IEI94" s="7">
        <f t="shared" si="96"/>
        <v>0</v>
      </c>
      <c r="IEJ94" s="7">
        <f t="shared" si="96"/>
        <v>0</v>
      </c>
      <c r="IEK94" s="7">
        <f t="shared" si="96"/>
        <v>0</v>
      </c>
      <c r="IEL94" s="7">
        <f t="shared" si="96"/>
        <v>0</v>
      </c>
      <c r="IEM94" s="7">
        <f t="shared" si="96"/>
        <v>0</v>
      </c>
      <c r="IEN94" s="7">
        <f t="shared" si="96"/>
        <v>0</v>
      </c>
      <c r="IEO94" s="7">
        <f t="shared" si="96"/>
        <v>0</v>
      </c>
      <c r="IEP94" s="7">
        <f t="shared" si="96"/>
        <v>0</v>
      </c>
      <c r="IEQ94" s="7">
        <f t="shared" si="96"/>
        <v>0</v>
      </c>
      <c r="IER94" s="7">
        <f t="shared" si="96"/>
        <v>0</v>
      </c>
      <c r="IES94" s="7">
        <f t="shared" si="96"/>
        <v>0</v>
      </c>
      <c r="IET94" s="7">
        <f t="shared" si="96"/>
        <v>0</v>
      </c>
      <c r="IEU94" s="7">
        <f t="shared" si="96"/>
        <v>0</v>
      </c>
      <c r="IEV94" s="7">
        <f t="shared" si="96"/>
        <v>0</v>
      </c>
      <c r="IEW94" s="7">
        <f t="shared" si="96"/>
        <v>0</v>
      </c>
      <c r="IEX94" s="7">
        <f t="shared" si="96"/>
        <v>0</v>
      </c>
      <c r="IEY94" s="7">
        <f t="shared" si="96"/>
        <v>0</v>
      </c>
      <c r="IEZ94" s="7">
        <f t="shared" si="96"/>
        <v>0</v>
      </c>
      <c r="IFA94" s="7">
        <f t="shared" si="96"/>
        <v>0</v>
      </c>
      <c r="IFB94" s="7">
        <f t="shared" si="96"/>
        <v>0</v>
      </c>
      <c r="IFC94" s="7">
        <f t="shared" si="96"/>
        <v>0</v>
      </c>
      <c r="IFD94" s="7">
        <f t="shared" si="96"/>
        <v>0</v>
      </c>
      <c r="IFE94" s="7">
        <f t="shared" si="96"/>
        <v>0</v>
      </c>
      <c r="IFF94" s="7">
        <f t="shared" si="96"/>
        <v>0</v>
      </c>
      <c r="IFG94" s="7">
        <f t="shared" si="96"/>
        <v>0</v>
      </c>
      <c r="IFH94" s="7">
        <f t="shared" ref="IFH94:IHS94" si="97" xml:space="preserve"> IFH84</f>
        <v>0</v>
      </c>
      <c r="IFI94" s="7">
        <f t="shared" si="97"/>
        <v>0</v>
      </c>
      <c r="IFJ94" s="7">
        <f t="shared" si="97"/>
        <v>0</v>
      </c>
      <c r="IFK94" s="7">
        <f t="shared" si="97"/>
        <v>0</v>
      </c>
      <c r="IFL94" s="7">
        <f t="shared" si="97"/>
        <v>0</v>
      </c>
      <c r="IFM94" s="7">
        <f t="shared" si="97"/>
        <v>0</v>
      </c>
      <c r="IFN94" s="7">
        <f t="shared" si="97"/>
        <v>0</v>
      </c>
      <c r="IFO94" s="7">
        <f t="shared" si="97"/>
        <v>0</v>
      </c>
      <c r="IFP94" s="7">
        <f t="shared" si="97"/>
        <v>0</v>
      </c>
      <c r="IFQ94" s="7">
        <f t="shared" si="97"/>
        <v>0</v>
      </c>
      <c r="IFR94" s="7">
        <f t="shared" si="97"/>
        <v>0</v>
      </c>
      <c r="IFS94" s="7">
        <f t="shared" si="97"/>
        <v>0</v>
      </c>
      <c r="IFT94" s="7">
        <f t="shared" si="97"/>
        <v>0</v>
      </c>
      <c r="IFU94" s="7">
        <f t="shared" si="97"/>
        <v>0</v>
      </c>
      <c r="IFV94" s="7">
        <f t="shared" si="97"/>
        <v>0</v>
      </c>
      <c r="IFW94" s="7">
        <f t="shared" si="97"/>
        <v>0</v>
      </c>
      <c r="IFX94" s="7">
        <f t="shared" si="97"/>
        <v>0</v>
      </c>
      <c r="IFY94" s="7">
        <f t="shared" si="97"/>
        <v>0</v>
      </c>
      <c r="IFZ94" s="7">
        <f t="shared" si="97"/>
        <v>0</v>
      </c>
      <c r="IGA94" s="7">
        <f t="shared" si="97"/>
        <v>0</v>
      </c>
      <c r="IGB94" s="7">
        <f t="shared" si="97"/>
        <v>0</v>
      </c>
      <c r="IGC94" s="7">
        <f t="shared" si="97"/>
        <v>0</v>
      </c>
      <c r="IGD94" s="7">
        <f t="shared" si="97"/>
        <v>0</v>
      </c>
      <c r="IGE94" s="7">
        <f t="shared" si="97"/>
        <v>0</v>
      </c>
      <c r="IGF94" s="7">
        <f t="shared" si="97"/>
        <v>0</v>
      </c>
      <c r="IGG94" s="7">
        <f t="shared" si="97"/>
        <v>0</v>
      </c>
      <c r="IGH94" s="7">
        <f t="shared" si="97"/>
        <v>0</v>
      </c>
      <c r="IGI94" s="7">
        <f t="shared" si="97"/>
        <v>0</v>
      </c>
      <c r="IGJ94" s="7">
        <f t="shared" si="97"/>
        <v>0</v>
      </c>
      <c r="IGK94" s="7">
        <f t="shared" si="97"/>
        <v>0</v>
      </c>
      <c r="IGL94" s="7">
        <f t="shared" si="97"/>
        <v>0</v>
      </c>
      <c r="IGM94" s="7">
        <f t="shared" si="97"/>
        <v>0</v>
      </c>
      <c r="IGN94" s="7">
        <f t="shared" si="97"/>
        <v>0</v>
      </c>
      <c r="IGO94" s="7">
        <f t="shared" si="97"/>
        <v>0</v>
      </c>
      <c r="IGP94" s="7">
        <f t="shared" si="97"/>
        <v>0</v>
      </c>
      <c r="IGQ94" s="7">
        <f t="shared" si="97"/>
        <v>0</v>
      </c>
      <c r="IGR94" s="7">
        <f t="shared" si="97"/>
        <v>0</v>
      </c>
      <c r="IGS94" s="7">
        <f t="shared" si="97"/>
        <v>0</v>
      </c>
      <c r="IGT94" s="7">
        <f t="shared" si="97"/>
        <v>0</v>
      </c>
      <c r="IGU94" s="7">
        <f t="shared" si="97"/>
        <v>0</v>
      </c>
      <c r="IGV94" s="7">
        <f t="shared" si="97"/>
        <v>0</v>
      </c>
      <c r="IGW94" s="7">
        <f t="shared" si="97"/>
        <v>0</v>
      </c>
      <c r="IGX94" s="7">
        <f t="shared" si="97"/>
        <v>0</v>
      </c>
      <c r="IGY94" s="7">
        <f t="shared" si="97"/>
        <v>0</v>
      </c>
      <c r="IGZ94" s="7">
        <f t="shared" si="97"/>
        <v>0</v>
      </c>
      <c r="IHA94" s="7">
        <f t="shared" si="97"/>
        <v>0</v>
      </c>
      <c r="IHB94" s="7">
        <f t="shared" si="97"/>
        <v>0</v>
      </c>
      <c r="IHC94" s="7">
        <f t="shared" si="97"/>
        <v>0</v>
      </c>
      <c r="IHD94" s="7">
        <f t="shared" si="97"/>
        <v>0</v>
      </c>
      <c r="IHE94" s="7">
        <f t="shared" si="97"/>
        <v>0</v>
      </c>
      <c r="IHF94" s="7">
        <f t="shared" si="97"/>
        <v>0</v>
      </c>
      <c r="IHG94" s="7">
        <f t="shared" si="97"/>
        <v>0</v>
      </c>
      <c r="IHH94" s="7">
        <f t="shared" si="97"/>
        <v>0</v>
      </c>
      <c r="IHI94" s="7">
        <f t="shared" si="97"/>
        <v>0</v>
      </c>
      <c r="IHJ94" s="7">
        <f t="shared" si="97"/>
        <v>0</v>
      </c>
      <c r="IHK94" s="7">
        <f t="shared" si="97"/>
        <v>0</v>
      </c>
      <c r="IHL94" s="7">
        <f t="shared" si="97"/>
        <v>0</v>
      </c>
      <c r="IHM94" s="7">
        <f t="shared" si="97"/>
        <v>0</v>
      </c>
      <c r="IHN94" s="7">
        <f t="shared" si="97"/>
        <v>0</v>
      </c>
      <c r="IHO94" s="7">
        <f t="shared" si="97"/>
        <v>0</v>
      </c>
      <c r="IHP94" s="7">
        <f t="shared" si="97"/>
        <v>0</v>
      </c>
      <c r="IHQ94" s="7">
        <f t="shared" si="97"/>
        <v>0</v>
      </c>
      <c r="IHR94" s="7">
        <f t="shared" si="97"/>
        <v>0</v>
      </c>
      <c r="IHS94" s="7">
        <f t="shared" si="97"/>
        <v>0</v>
      </c>
      <c r="IHT94" s="7">
        <f t="shared" ref="IHT94:IKE94" si="98" xml:space="preserve"> IHT84</f>
        <v>0</v>
      </c>
      <c r="IHU94" s="7">
        <f t="shared" si="98"/>
        <v>0</v>
      </c>
      <c r="IHV94" s="7">
        <f t="shared" si="98"/>
        <v>0</v>
      </c>
      <c r="IHW94" s="7">
        <f t="shared" si="98"/>
        <v>0</v>
      </c>
      <c r="IHX94" s="7">
        <f t="shared" si="98"/>
        <v>0</v>
      </c>
      <c r="IHY94" s="7">
        <f t="shared" si="98"/>
        <v>0</v>
      </c>
      <c r="IHZ94" s="7">
        <f t="shared" si="98"/>
        <v>0</v>
      </c>
      <c r="IIA94" s="7">
        <f t="shared" si="98"/>
        <v>0</v>
      </c>
      <c r="IIB94" s="7">
        <f t="shared" si="98"/>
        <v>0</v>
      </c>
      <c r="IIC94" s="7">
        <f t="shared" si="98"/>
        <v>0</v>
      </c>
      <c r="IID94" s="7">
        <f t="shared" si="98"/>
        <v>0</v>
      </c>
      <c r="IIE94" s="7">
        <f t="shared" si="98"/>
        <v>0</v>
      </c>
      <c r="IIF94" s="7">
        <f t="shared" si="98"/>
        <v>0</v>
      </c>
      <c r="IIG94" s="7">
        <f t="shared" si="98"/>
        <v>0</v>
      </c>
      <c r="IIH94" s="7">
        <f t="shared" si="98"/>
        <v>0</v>
      </c>
      <c r="III94" s="7">
        <f t="shared" si="98"/>
        <v>0</v>
      </c>
      <c r="IIJ94" s="7">
        <f t="shared" si="98"/>
        <v>0</v>
      </c>
      <c r="IIK94" s="7">
        <f t="shared" si="98"/>
        <v>0</v>
      </c>
      <c r="IIL94" s="7">
        <f t="shared" si="98"/>
        <v>0</v>
      </c>
      <c r="IIM94" s="7">
        <f t="shared" si="98"/>
        <v>0</v>
      </c>
      <c r="IIN94" s="7">
        <f t="shared" si="98"/>
        <v>0</v>
      </c>
      <c r="IIO94" s="7">
        <f t="shared" si="98"/>
        <v>0</v>
      </c>
      <c r="IIP94" s="7">
        <f t="shared" si="98"/>
        <v>0</v>
      </c>
      <c r="IIQ94" s="7">
        <f t="shared" si="98"/>
        <v>0</v>
      </c>
      <c r="IIR94" s="7">
        <f t="shared" si="98"/>
        <v>0</v>
      </c>
      <c r="IIS94" s="7">
        <f t="shared" si="98"/>
        <v>0</v>
      </c>
      <c r="IIT94" s="7">
        <f t="shared" si="98"/>
        <v>0</v>
      </c>
      <c r="IIU94" s="7">
        <f t="shared" si="98"/>
        <v>0</v>
      </c>
      <c r="IIV94" s="7">
        <f t="shared" si="98"/>
        <v>0</v>
      </c>
      <c r="IIW94" s="7">
        <f t="shared" si="98"/>
        <v>0</v>
      </c>
      <c r="IIX94" s="7">
        <f t="shared" si="98"/>
        <v>0</v>
      </c>
      <c r="IIY94" s="7">
        <f t="shared" si="98"/>
        <v>0</v>
      </c>
      <c r="IIZ94" s="7">
        <f t="shared" si="98"/>
        <v>0</v>
      </c>
      <c r="IJA94" s="7">
        <f t="shared" si="98"/>
        <v>0</v>
      </c>
      <c r="IJB94" s="7">
        <f t="shared" si="98"/>
        <v>0</v>
      </c>
      <c r="IJC94" s="7">
        <f t="shared" si="98"/>
        <v>0</v>
      </c>
      <c r="IJD94" s="7">
        <f t="shared" si="98"/>
        <v>0</v>
      </c>
      <c r="IJE94" s="7">
        <f t="shared" si="98"/>
        <v>0</v>
      </c>
      <c r="IJF94" s="7">
        <f t="shared" si="98"/>
        <v>0</v>
      </c>
      <c r="IJG94" s="7">
        <f t="shared" si="98"/>
        <v>0</v>
      </c>
      <c r="IJH94" s="7">
        <f t="shared" si="98"/>
        <v>0</v>
      </c>
      <c r="IJI94" s="7">
        <f t="shared" si="98"/>
        <v>0</v>
      </c>
      <c r="IJJ94" s="7">
        <f t="shared" si="98"/>
        <v>0</v>
      </c>
      <c r="IJK94" s="7">
        <f t="shared" si="98"/>
        <v>0</v>
      </c>
      <c r="IJL94" s="7">
        <f t="shared" si="98"/>
        <v>0</v>
      </c>
      <c r="IJM94" s="7">
        <f t="shared" si="98"/>
        <v>0</v>
      </c>
      <c r="IJN94" s="7">
        <f t="shared" si="98"/>
        <v>0</v>
      </c>
      <c r="IJO94" s="7">
        <f t="shared" si="98"/>
        <v>0</v>
      </c>
      <c r="IJP94" s="7">
        <f t="shared" si="98"/>
        <v>0</v>
      </c>
      <c r="IJQ94" s="7">
        <f t="shared" si="98"/>
        <v>0</v>
      </c>
      <c r="IJR94" s="7">
        <f t="shared" si="98"/>
        <v>0</v>
      </c>
      <c r="IJS94" s="7">
        <f t="shared" si="98"/>
        <v>0</v>
      </c>
      <c r="IJT94" s="7">
        <f t="shared" si="98"/>
        <v>0</v>
      </c>
      <c r="IJU94" s="7">
        <f t="shared" si="98"/>
        <v>0</v>
      </c>
      <c r="IJV94" s="7">
        <f t="shared" si="98"/>
        <v>0</v>
      </c>
      <c r="IJW94" s="7">
        <f t="shared" si="98"/>
        <v>0</v>
      </c>
      <c r="IJX94" s="7">
        <f t="shared" si="98"/>
        <v>0</v>
      </c>
      <c r="IJY94" s="7">
        <f t="shared" si="98"/>
        <v>0</v>
      </c>
      <c r="IJZ94" s="7">
        <f t="shared" si="98"/>
        <v>0</v>
      </c>
      <c r="IKA94" s="7">
        <f t="shared" si="98"/>
        <v>0</v>
      </c>
      <c r="IKB94" s="7">
        <f t="shared" si="98"/>
        <v>0</v>
      </c>
      <c r="IKC94" s="7">
        <f t="shared" si="98"/>
        <v>0</v>
      </c>
      <c r="IKD94" s="7">
        <f t="shared" si="98"/>
        <v>0</v>
      </c>
      <c r="IKE94" s="7">
        <f t="shared" si="98"/>
        <v>0</v>
      </c>
      <c r="IKF94" s="7">
        <f t="shared" ref="IKF94:IMQ94" si="99" xml:space="preserve"> IKF84</f>
        <v>0</v>
      </c>
      <c r="IKG94" s="7">
        <f t="shared" si="99"/>
        <v>0</v>
      </c>
      <c r="IKH94" s="7">
        <f t="shared" si="99"/>
        <v>0</v>
      </c>
      <c r="IKI94" s="7">
        <f t="shared" si="99"/>
        <v>0</v>
      </c>
      <c r="IKJ94" s="7">
        <f t="shared" si="99"/>
        <v>0</v>
      </c>
      <c r="IKK94" s="7">
        <f t="shared" si="99"/>
        <v>0</v>
      </c>
      <c r="IKL94" s="7">
        <f t="shared" si="99"/>
        <v>0</v>
      </c>
      <c r="IKM94" s="7">
        <f t="shared" si="99"/>
        <v>0</v>
      </c>
      <c r="IKN94" s="7">
        <f t="shared" si="99"/>
        <v>0</v>
      </c>
      <c r="IKO94" s="7">
        <f t="shared" si="99"/>
        <v>0</v>
      </c>
      <c r="IKP94" s="7">
        <f t="shared" si="99"/>
        <v>0</v>
      </c>
      <c r="IKQ94" s="7">
        <f t="shared" si="99"/>
        <v>0</v>
      </c>
      <c r="IKR94" s="7">
        <f t="shared" si="99"/>
        <v>0</v>
      </c>
      <c r="IKS94" s="7">
        <f t="shared" si="99"/>
        <v>0</v>
      </c>
      <c r="IKT94" s="7">
        <f t="shared" si="99"/>
        <v>0</v>
      </c>
      <c r="IKU94" s="7">
        <f t="shared" si="99"/>
        <v>0</v>
      </c>
      <c r="IKV94" s="7">
        <f t="shared" si="99"/>
        <v>0</v>
      </c>
      <c r="IKW94" s="7">
        <f t="shared" si="99"/>
        <v>0</v>
      </c>
      <c r="IKX94" s="7">
        <f t="shared" si="99"/>
        <v>0</v>
      </c>
      <c r="IKY94" s="7">
        <f t="shared" si="99"/>
        <v>0</v>
      </c>
      <c r="IKZ94" s="7">
        <f t="shared" si="99"/>
        <v>0</v>
      </c>
      <c r="ILA94" s="7">
        <f t="shared" si="99"/>
        <v>0</v>
      </c>
      <c r="ILB94" s="7">
        <f t="shared" si="99"/>
        <v>0</v>
      </c>
      <c r="ILC94" s="7">
        <f t="shared" si="99"/>
        <v>0</v>
      </c>
      <c r="ILD94" s="7">
        <f t="shared" si="99"/>
        <v>0</v>
      </c>
      <c r="ILE94" s="7">
        <f t="shared" si="99"/>
        <v>0</v>
      </c>
      <c r="ILF94" s="7">
        <f t="shared" si="99"/>
        <v>0</v>
      </c>
      <c r="ILG94" s="7">
        <f t="shared" si="99"/>
        <v>0</v>
      </c>
      <c r="ILH94" s="7">
        <f t="shared" si="99"/>
        <v>0</v>
      </c>
      <c r="ILI94" s="7">
        <f t="shared" si="99"/>
        <v>0</v>
      </c>
      <c r="ILJ94" s="7">
        <f t="shared" si="99"/>
        <v>0</v>
      </c>
      <c r="ILK94" s="7">
        <f t="shared" si="99"/>
        <v>0</v>
      </c>
      <c r="ILL94" s="7">
        <f t="shared" si="99"/>
        <v>0</v>
      </c>
      <c r="ILM94" s="7">
        <f t="shared" si="99"/>
        <v>0</v>
      </c>
      <c r="ILN94" s="7">
        <f t="shared" si="99"/>
        <v>0</v>
      </c>
      <c r="ILO94" s="7">
        <f t="shared" si="99"/>
        <v>0</v>
      </c>
      <c r="ILP94" s="7">
        <f t="shared" si="99"/>
        <v>0</v>
      </c>
      <c r="ILQ94" s="7">
        <f t="shared" si="99"/>
        <v>0</v>
      </c>
      <c r="ILR94" s="7">
        <f t="shared" si="99"/>
        <v>0</v>
      </c>
      <c r="ILS94" s="7">
        <f t="shared" si="99"/>
        <v>0</v>
      </c>
      <c r="ILT94" s="7">
        <f t="shared" si="99"/>
        <v>0</v>
      </c>
      <c r="ILU94" s="7">
        <f t="shared" si="99"/>
        <v>0</v>
      </c>
      <c r="ILV94" s="7">
        <f t="shared" si="99"/>
        <v>0</v>
      </c>
      <c r="ILW94" s="7">
        <f t="shared" si="99"/>
        <v>0</v>
      </c>
      <c r="ILX94" s="7">
        <f t="shared" si="99"/>
        <v>0</v>
      </c>
      <c r="ILY94" s="7">
        <f t="shared" si="99"/>
        <v>0</v>
      </c>
      <c r="ILZ94" s="7">
        <f t="shared" si="99"/>
        <v>0</v>
      </c>
      <c r="IMA94" s="7">
        <f t="shared" si="99"/>
        <v>0</v>
      </c>
      <c r="IMB94" s="7">
        <f t="shared" si="99"/>
        <v>0</v>
      </c>
      <c r="IMC94" s="7">
        <f t="shared" si="99"/>
        <v>0</v>
      </c>
      <c r="IMD94" s="7">
        <f t="shared" si="99"/>
        <v>0</v>
      </c>
      <c r="IME94" s="7">
        <f t="shared" si="99"/>
        <v>0</v>
      </c>
      <c r="IMF94" s="7">
        <f t="shared" si="99"/>
        <v>0</v>
      </c>
      <c r="IMG94" s="7">
        <f t="shared" si="99"/>
        <v>0</v>
      </c>
      <c r="IMH94" s="7">
        <f t="shared" si="99"/>
        <v>0</v>
      </c>
      <c r="IMI94" s="7">
        <f t="shared" si="99"/>
        <v>0</v>
      </c>
      <c r="IMJ94" s="7">
        <f t="shared" si="99"/>
        <v>0</v>
      </c>
      <c r="IMK94" s="7">
        <f t="shared" si="99"/>
        <v>0</v>
      </c>
      <c r="IML94" s="7">
        <f t="shared" si="99"/>
        <v>0</v>
      </c>
      <c r="IMM94" s="7">
        <f t="shared" si="99"/>
        <v>0</v>
      </c>
      <c r="IMN94" s="7">
        <f t="shared" si="99"/>
        <v>0</v>
      </c>
      <c r="IMO94" s="7">
        <f t="shared" si="99"/>
        <v>0</v>
      </c>
      <c r="IMP94" s="7">
        <f t="shared" si="99"/>
        <v>0</v>
      </c>
      <c r="IMQ94" s="7">
        <f t="shared" si="99"/>
        <v>0</v>
      </c>
      <c r="IMR94" s="7">
        <f t="shared" ref="IMR94:IPC94" si="100" xml:space="preserve"> IMR84</f>
        <v>0</v>
      </c>
      <c r="IMS94" s="7">
        <f t="shared" si="100"/>
        <v>0</v>
      </c>
      <c r="IMT94" s="7">
        <f t="shared" si="100"/>
        <v>0</v>
      </c>
      <c r="IMU94" s="7">
        <f t="shared" si="100"/>
        <v>0</v>
      </c>
      <c r="IMV94" s="7">
        <f t="shared" si="100"/>
        <v>0</v>
      </c>
      <c r="IMW94" s="7">
        <f t="shared" si="100"/>
        <v>0</v>
      </c>
      <c r="IMX94" s="7">
        <f t="shared" si="100"/>
        <v>0</v>
      </c>
      <c r="IMY94" s="7">
        <f t="shared" si="100"/>
        <v>0</v>
      </c>
      <c r="IMZ94" s="7">
        <f t="shared" si="100"/>
        <v>0</v>
      </c>
      <c r="INA94" s="7">
        <f t="shared" si="100"/>
        <v>0</v>
      </c>
      <c r="INB94" s="7">
        <f t="shared" si="100"/>
        <v>0</v>
      </c>
      <c r="INC94" s="7">
        <f t="shared" si="100"/>
        <v>0</v>
      </c>
      <c r="IND94" s="7">
        <f t="shared" si="100"/>
        <v>0</v>
      </c>
      <c r="INE94" s="7">
        <f t="shared" si="100"/>
        <v>0</v>
      </c>
      <c r="INF94" s="7">
        <f t="shared" si="100"/>
        <v>0</v>
      </c>
      <c r="ING94" s="7">
        <f t="shared" si="100"/>
        <v>0</v>
      </c>
      <c r="INH94" s="7">
        <f t="shared" si="100"/>
        <v>0</v>
      </c>
      <c r="INI94" s="7">
        <f t="shared" si="100"/>
        <v>0</v>
      </c>
      <c r="INJ94" s="7">
        <f t="shared" si="100"/>
        <v>0</v>
      </c>
      <c r="INK94" s="7">
        <f t="shared" si="100"/>
        <v>0</v>
      </c>
      <c r="INL94" s="7">
        <f t="shared" si="100"/>
        <v>0</v>
      </c>
      <c r="INM94" s="7">
        <f t="shared" si="100"/>
        <v>0</v>
      </c>
      <c r="INN94" s="7">
        <f t="shared" si="100"/>
        <v>0</v>
      </c>
      <c r="INO94" s="7">
        <f t="shared" si="100"/>
        <v>0</v>
      </c>
      <c r="INP94" s="7">
        <f t="shared" si="100"/>
        <v>0</v>
      </c>
      <c r="INQ94" s="7">
        <f t="shared" si="100"/>
        <v>0</v>
      </c>
      <c r="INR94" s="7">
        <f t="shared" si="100"/>
        <v>0</v>
      </c>
      <c r="INS94" s="7">
        <f t="shared" si="100"/>
        <v>0</v>
      </c>
      <c r="INT94" s="7">
        <f t="shared" si="100"/>
        <v>0</v>
      </c>
      <c r="INU94" s="7">
        <f t="shared" si="100"/>
        <v>0</v>
      </c>
      <c r="INV94" s="7">
        <f t="shared" si="100"/>
        <v>0</v>
      </c>
      <c r="INW94" s="7">
        <f t="shared" si="100"/>
        <v>0</v>
      </c>
      <c r="INX94" s="7">
        <f t="shared" si="100"/>
        <v>0</v>
      </c>
      <c r="INY94" s="7">
        <f t="shared" si="100"/>
        <v>0</v>
      </c>
      <c r="INZ94" s="7">
        <f t="shared" si="100"/>
        <v>0</v>
      </c>
      <c r="IOA94" s="7">
        <f t="shared" si="100"/>
        <v>0</v>
      </c>
      <c r="IOB94" s="7">
        <f t="shared" si="100"/>
        <v>0</v>
      </c>
      <c r="IOC94" s="7">
        <f t="shared" si="100"/>
        <v>0</v>
      </c>
      <c r="IOD94" s="7">
        <f t="shared" si="100"/>
        <v>0</v>
      </c>
      <c r="IOE94" s="7">
        <f t="shared" si="100"/>
        <v>0</v>
      </c>
      <c r="IOF94" s="7">
        <f t="shared" si="100"/>
        <v>0</v>
      </c>
      <c r="IOG94" s="7">
        <f t="shared" si="100"/>
        <v>0</v>
      </c>
      <c r="IOH94" s="7">
        <f t="shared" si="100"/>
        <v>0</v>
      </c>
      <c r="IOI94" s="7">
        <f t="shared" si="100"/>
        <v>0</v>
      </c>
      <c r="IOJ94" s="7">
        <f t="shared" si="100"/>
        <v>0</v>
      </c>
      <c r="IOK94" s="7">
        <f t="shared" si="100"/>
        <v>0</v>
      </c>
      <c r="IOL94" s="7">
        <f t="shared" si="100"/>
        <v>0</v>
      </c>
      <c r="IOM94" s="7">
        <f t="shared" si="100"/>
        <v>0</v>
      </c>
      <c r="ION94" s="7">
        <f t="shared" si="100"/>
        <v>0</v>
      </c>
      <c r="IOO94" s="7">
        <f t="shared" si="100"/>
        <v>0</v>
      </c>
      <c r="IOP94" s="7">
        <f t="shared" si="100"/>
        <v>0</v>
      </c>
      <c r="IOQ94" s="7">
        <f t="shared" si="100"/>
        <v>0</v>
      </c>
      <c r="IOR94" s="7">
        <f t="shared" si="100"/>
        <v>0</v>
      </c>
      <c r="IOS94" s="7">
        <f t="shared" si="100"/>
        <v>0</v>
      </c>
      <c r="IOT94" s="7">
        <f t="shared" si="100"/>
        <v>0</v>
      </c>
      <c r="IOU94" s="7">
        <f t="shared" si="100"/>
        <v>0</v>
      </c>
      <c r="IOV94" s="7">
        <f t="shared" si="100"/>
        <v>0</v>
      </c>
      <c r="IOW94" s="7">
        <f t="shared" si="100"/>
        <v>0</v>
      </c>
      <c r="IOX94" s="7">
        <f t="shared" si="100"/>
        <v>0</v>
      </c>
      <c r="IOY94" s="7">
        <f t="shared" si="100"/>
        <v>0</v>
      </c>
      <c r="IOZ94" s="7">
        <f t="shared" si="100"/>
        <v>0</v>
      </c>
      <c r="IPA94" s="7">
        <f t="shared" si="100"/>
        <v>0</v>
      </c>
      <c r="IPB94" s="7">
        <f t="shared" si="100"/>
        <v>0</v>
      </c>
      <c r="IPC94" s="7">
        <f t="shared" si="100"/>
        <v>0</v>
      </c>
      <c r="IPD94" s="7">
        <f t="shared" ref="IPD94:IRO94" si="101" xml:space="preserve"> IPD84</f>
        <v>0</v>
      </c>
      <c r="IPE94" s="7">
        <f t="shared" si="101"/>
        <v>0</v>
      </c>
      <c r="IPF94" s="7">
        <f t="shared" si="101"/>
        <v>0</v>
      </c>
      <c r="IPG94" s="7">
        <f t="shared" si="101"/>
        <v>0</v>
      </c>
      <c r="IPH94" s="7">
        <f t="shared" si="101"/>
        <v>0</v>
      </c>
      <c r="IPI94" s="7">
        <f t="shared" si="101"/>
        <v>0</v>
      </c>
      <c r="IPJ94" s="7">
        <f t="shared" si="101"/>
        <v>0</v>
      </c>
      <c r="IPK94" s="7">
        <f t="shared" si="101"/>
        <v>0</v>
      </c>
      <c r="IPL94" s="7">
        <f t="shared" si="101"/>
        <v>0</v>
      </c>
      <c r="IPM94" s="7">
        <f t="shared" si="101"/>
        <v>0</v>
      </c>
      <c r="IPN94" s="7">
        <f t="shared" si="101"/>
        <v>0</v>
      </c>
      <c r="IPO94" s="7">
        <f t="shared" si="101"/>
        <v>0</v>
      </c>
      <c r="IPP94" s="7">
        <f t="shared" si="101"/>
        <v>0</v>
      </c>
      <c r="IPQ94" s="7">
        <f t="shared" si="101"/>
        <v>0</v>
      </c>
      <c r="IPR94" s="7">
        <f t="shared" si="101"/>
        <v>0</v>
      </c>
      <c r="IPS94" s="7">
        <f t="shared" si="101"/>
        <v>0</v>
      </c>
      <c r="IPT94" s="7">
        <f t="shared" si="101"/>
        <v>0</v>
      </c>
      <c r="IPU94" s="7">
        <f t="shared" si="101"/>
        <v>0</v>
      </c>
      <c r="IPV94" s="7">
        <f t="shared" si="101"/>
        <v>0</v>
      </c>
      <c r="IPW94" s="7">
        <f t="shared" si="101"/>
        <v>0</v>
      </c>
      <c r="IPX94" s="7">
        <f t="shared" si="101"/>
        <v>0</v>
      </c>
      <c r="IPY94" s="7">
        <f t="shared" si="101"/>
        <v>0</v>
      </c>
      <c r="IPZ94" s="7">
        <f t="shared" si="101"/>
        <v>0</v>
      </c>
      <c r="IQA94" s="7">
        <f t="shared" si="101"/>
        <v>0</v>
      </c>
      <c r="IQB94" s="7">
        <f t="shared" si="101"/>
        <v>0</v>
      </c>
      <c r="IQC94" s="7">
        <f t="shared" si="101"/>
        <v>0</v>
      </c>
      <c r="IQD94" s="7">
        <f t="shared" si="101"/>
        <v>0</v>
      </c>
      <c r="IQE94" s="7">
        <f t="shared" si="101"/>
        <v>0</v>
      </c>
      <c r="IQF94" s="7">
        <f t="shared" si="101"/>
        <v>0</v>
      </c>
      <c r="IQG94" s="7">
        <f t="shared" si="101"/>
        <v>0</v>
      </c>
      <c r="IQH94" s="7">
        <f t="shared" si="101"/>
        <v>0</v>
      </c>
      <c r="IQI94" s="7">
        <f t="shared" si="101"/>
        <v>0</v>
      </c>
      <c r="IQJ94" s="7">
        <f t="shared" si="101"/>
        <v>0</v>
      </c>
      <c r="IQK94" s="7">
        <f t="shared" si="101"/>
        <v>0</v>
      </c>
      <c r="IQL94" s="7">
        <f t="shared" si="101"/>
        <v>0</v>
      </c>
      <c r="IQM94" s="7">
        <f t="shared" si="101"/>
        <v>0</v>
      </c>
      <c r="IQN94" s="7">
        <f t="shared" si="101"/>
        <v>0</v>
      </c>
      <c r="IQO94" s="7">
        <f t="shared" si="101"/>
        <v>0</v>
      </c>
      <c r="IQP94" s="7">
        <f t="shared" si="101"/>
        <v>0</v>
      </c>
      <c r="IQQ94" s="7">
        <f t="shared" si="101"/>
        <v>0</v>
      </c>
      <c r="IQR94" s="7">
        <f t="shared" si="101"/>
        <v>0</v>
      </c>
      <c r="IQS94" s="7">
        <f t="shared" si="101"/>
        <v>0</v>
      </c>
      <c r="IQT94" s="7">
        <f t="shared" si="101"/>
        <v>0</v>
      </c>
      <c r="IQU94" s="7">
        <f t="shared" si="101"/>
        <v>0</v>
      </c>
      <c r="IQV94" s="7">
        <f t="shared" si="101"/>
        <v>0</v>
      </c>
      <c r="IQW94" s="7">
        <f t="shared" si="101"/>
        <v>0</v>
      </c>
      <c r="IQX94" s="7">
        <f t="shared" si="101"/>
        <v>0</v>
      </c>
      <c r="IQY94" s="7">
        <f t="shared" si="101"/>
        <v>0</v>
      </c>
      <c r="IQZ94" s="7">
        <f t="shared" si="101"/>
        <v>0</v>
      </c>
      <c r="IRA94" s="7">
        <f t="shared" si="101"/>
        <v>0</v>
      </c>
      <c r="IRB94" s="7">
        <f t="shared" si="101"/>
        <v>0</v>
      </c>
      <c r="IRC94" s="7">
        <f t="shared" si="101"/>
        <v>0</v>
      </c>
      <c r="IRD94" s="7">
        <f t="shared" si="101"/>
        <v>0</v>
      </c>
      <c r="IRE94" s="7">
        <f t="shared" si="101"/>
        <v>0</v>
      </c>
      <c r="IRF94" s="7">
        <f t="shared" si="101"/>
        <v>0</v>
      </c>
      <c r="IRG94" s="7">
        <f t="shared" si="101"/>
        <v>0</v>
      </c>
      <c r="IRH94" s="7">
        <f t="shared" si="101"/>
        <v>0</v>
      </c>
      <c r="IRI94" s="7">
        <f t="shared" si="101"/>
        <v>0</v>
      </c>
      <c r="IRJ94" s="7">
        <f t="shared" si="101"/>
        <v>0</v>
      </c>
      <c r="IRK94" s="7">
        <f t="shared" si="101"/>
        <v>0</v>
      </c>
      <c r="IRL94" s="7">
        <f t="shared" si="101"/>
        <v>0</v>
      </c>
      <c r="IRM94" s="7">
        <f t="shared" si="101"/>
        <v>0</v>
      </c>
      <c r="IRN94" s="7">
        <f t="shared" si="101"/>
        <v>0</v>
      </c>
      <c r="IRO94" s="7">
        <f t="shared" si="101"/>
        <v>0</v>
      </c>
      <c r="IRP94" s="7">
        <f t="shared" ref="IRP94:IUA94" si="102" xml:space="preserve"> IRP84</f>
        <v>0</v>
      </c>
      <c r="IRQ94" s="7">
        <f t="shared" si="102"/>
        <v>0</v>
      </c>
      <c r="IRR94" s="7">
        <f t="shared" si="102"/>
        <v>0</v>
      </c>
      <c r="IRS94" s="7">
        <f t="shared" si="102"/>
        <v>0</v>
      </c>
      <c r="IRT94" s="7">
        <f t="shared" si="102"/>
        <v>0</v>
      </c>
      <c r="IRU94" s="7">
        <f t="shared" si="102"/>
        <v>0</v>
      </c>
      <c r="IRV94" s="7">
        <f t="shared" si="102"/>
        <v>0</v>
      </c>
      <c r="IRW94" s="7">
        <f t="shared" si="102"/>
        <v>0</v>
      </c>
      <c r="IRX94" s="7">
        <f t="shared" si="102"/>
        <v>0</v>
      </c>
      <c r="IRY94" s="7">
        <f t="shared" si="102"/>
        <v>0</v>
      </c>
      <c r="IRZ94" s="7">
        <f t="shared" si="102"/>
        <v>0</v>
      </c>
      <c r="ISA94" s="7">
        <f t="shared" si="102"/>
        <v>0</v>
      </c>
      <c r="ISB94" s="7">
        <f t="shared" si="102"/>
        <v>0</v>
      </c>
      <c r="ISC94" s="7">
        <f t="shared" si="102"/>
        <v>0</v>
      </c>
      <c r="ISD94" s="7">
        <f t="shared" si="102"/>
        <v>0</v>
      </c>
      <c r="ISE94" s="7">
        <f t="shared" si="102"/>
        <v>0</v>
      </c>
      <c r="ISF94" s="7">
        <f t="shared" si="102"/>
        <v>0</v>
      </c>
      <c r="ISG94" s="7">
        <f t="shared" si="102"/>
        <v>0</v>
      </c>
      <c r="ISH94" s="7">
        <f t="shared" si="102"/>
        <v>0</v>
      </c>
      <c r="ISI94" s="7">
        <f t="shared" si="102"/>
        <v>0</v>
      </c>
      <c r="ISJ94" s="7">
        <f t="shared" si="102"/>
        <v>0</v>
      </c>
      <c r="ISK94" s="7">
        <f t="shared" si="102"/>
        <v>0</v>
      </c>
      <c r="ISL94" s="7">
        <f t="shared" si="102"/>
        <v>0</v>
      </c>
      <c r="ISM94" s="7">
        <f t="shared" si="102"/>
        <v>0</v>
      </c>
      <c r="ISN94" s="7">
        <f t="shared" si="102"/>
        <v>0</v>
      </c>
      <c r="ISO94" s="7">
        <f t="shared" si="102"/>
        <v>0</v>
      </c>
      <c r="ISP94" s="7">
        <f t="shared" si="102"/>
        <v>0</v>
      </c>
      <c r="ISQ94" s="7">
        <f t="shared" si="102"/>
        <v>0</v>
      </c>
      <c r="ISR94" s="7">
        <f t="shared" si="102"/>
        <v>0</v>
      </c>
      <c r="ISS94" s="7">
        <f t="shared" si="102"/>
        <v>0</v>
      </c>
      <c r="IST94" s="7">
        <f t="shared" si="102"/>
        <v>0</v>
      </c>
      <c r="ISU94" s="7">
        <f t="shared" si="102"/>
        <v>0</v>
      </c>
      <c r="ISV94" s="7">
        <f t="shared" si="102"/>
        <v>0</v>
      </c>
      <c r="ISW94" s="7">
        <f t="shared" si="102"/>
        <v>0</v>
      </c>
      <c r="ISX94" s="7">
        <f t="shared" si="102"/>
        <v>0</v>
      </c>
      <c r="ISY94" s="7">
        <f t="shared" si="102"/>
        <v>0</v>
      </c>
      <c r="ISZ94" s="7">
        <f t="shared" si="102"/>
        <v>0</v>
      </c>
      <c r="ITA94" s="7">
        <f t="shared" si="102"/>
        <v>0</v>
      </c>
      <c r="ITB94" s="7">
        <f t="shared" si="102"/>
        <v>0</v>
      </c>
      <c r="ITC94" s="7">
        <f t="shared" si="102"/>
        <v>0</v>
      </c>
      <c r="ITD94" s="7">
        <f t="shared" si="102"/>
        <v>0</v>
      </c>
      <c r="ITE94" s="7">
        <f t="shared" si="102"/>
        <v>0</v>
      </c>
      <c r="ITF94" s="7">
        <f t="shared" si="102"/>
        <v>0</v>
      </c>
      <c r="ITG94" s="7">
        <f t="shared" si="102"/>
        <v>0</v>
      </c>
      <c r="ITH94" s="7">
        <f t="shared" si="102"/>
        <v>0</v>
      </c>
      <c r="ITI94" s="7">
        <f t="shared" si="102"/>
        <v>0</v>
      </c>
      <c r="ITJ94" s="7">
        <f t="shared" si="102"/>
        <v>0</v>
      </c>
      <c r="ITK94" s="7">
        <f t="shared" si="102"/>
        <v>0</v>
      </c>
      <c r="ITL94" s="7">
        <f t="shared" si="102"/>
        <v>0</v>
      </c>
      <c r="ITM94" s="7">
        <f t="shared" si="102"/>
        <v>0</v>
      </c>
      <c r="ITN94" s="7">
        <f t="shared" si="102"/>
        <v>0</v>
      </c>
      <c r="ITO94" s="7">
        <f t="shared" si="102"/>
        <v>0</v>
      </c>
      <c r="ITP94" s="7">
        <f t="shared" si="102"/>
        <v>0</v>
      </c>
      <c r="ITQ94" s="7">
        <f t="shared" si="102"/>
        <v>0</v>
      </c>
      <c r="ITR94" s="7">
        <f t="shared" si="102"/>
        <v>0</v>
      </c>
      <c r="ITS94" s="7">
        <f t="shared" si="102"/>
        <v>0</v>
      </c>
      <c r="ITT94" s="7">
        <f t="shared" si="102"/>
        <v>0</v>
      </c>
      <c r="ITU94" s="7">
        <f t="shared" si="102"/>
        <v>0</v>
      </c>
      <c r="ITV94" s="7">
        <f t="shared" si="102"/>
        <v>0</v>
      </c>
      <c r="ITW94" s="7">
        <f t="shared" si="102"/>
        <v>0</v>
      </c>
      <c r="ITX94" s="7">
        <f t="shared" si="102"/>
        <v>0</v>
      </c>
      <c r="ITY94" s="7">
        <f t="shared" si="102"/>
        <v>0</v>
      </c>
      <c r="ITZ94" s="7">
        <f t="shared" si="102"/>
        <v>0</v>
      </c>
      <c r="IUA94" s="7">
        <f t="shared" si="102"/>
        <v>0</v>
      </c>
      <c r="IUB94" s="7">
        <f t="shared" ref="IUB94:IWM94" si="103" xml:space="preserve"> IUB84</f>
        <v>0</v>
      </c>
      <c r="IUC94" s="7">
        <f t="shared" si="103"/>
        <v>0</v>
      </c>
      <c r="IUD94" s="7">
        <f t="shared" si="103"/>
        <v>0</v>
      </c>
      <c r="IUE94" s="7">
        <f t="shared" si="103"/>
        <v>0</v>
      </c>
      <c r="IUF94" s="7">
        <f t="shared" si="103"/>
        <v>0</v>
      </c>
      <c r="IUG94" s="7">
        <f t="shared" si="103"/>
        <v>0</v>
      </c>
      <c r="IUH94" s="7">
        <f t="shared" si="103"/>
        <v>0</v>
      </c>
      <c r="IUI94" s="7">
        <f t="shared" si="103"/>
        <v>0</v>
      </c>
      <c r="IUJ94" s="7">
        <f t="shared" si="103"/>
        <v>0</v>
      </c>
      <c r="IUK94" s="7">
        <f t="shared" si="103"/>
        <v>0</v>
      </c>
      <c r="IUL94" s="7">
        <f t="shared" si="103"/>
        <v>0</v>
      </c>
      <c r="IUM94" s="7">
        <f t="shared" si="103"/>
        <v>0</v>
      </c>
      <c r="IUN94" s="7">
        <f t="shared" si="103"/>
        <v>0</v>
      </c>
      <c r="IUO94" s="7">
        <f t="shared" si="103"/>
        <v>0</v>
      </c>
      <c r="IUP94" s="7">
        <f t="shared" si="103"/>
        <v>0</v>
      </c>
      <c r="IUQ94" s="7">
        <f t="shared" si="103"/>
        <v>0</v>
      </c>
      <c r="IUR94" s="7">
        <f t="shared" si="103"/>
        <v>0</v>
      </c>
      <c r="IUS94" s="7">
        <f t="shared" si="103"/>
        <v>0</v>
      </c>
      <c r="IUT94" s="7">
        <f t="shared" si="103"/>
        <v>0</v>
      </c>
      <c r="IUU94" s="7">
        <f t="shared" si="103"/>
        <v>0</v>
      </c>
      <c r="IUV94" s="7">
        <f t="shared" si="103"/>
        <v>0</v>
      </c>
      <c r="IUW94" s="7">
        <f t="shared" si="103"/>
        <v>0</v>
      </c>
      <c r="IUX94" s="7">
        <f t="shared" si="103"/>
        <v>0</v>
      </c>
      <c r="IUY94" s="7">
        <f t="shared" si="103"/>
        <v>0</v>
      </c>
      <c r="IUZ94" s="7">
        <f t="shared" si="103"/>
        <v>0</v>
      </c>
      <c r="IVA94" s="7">
        <f t="shared" si="103"/>
        <v>0</v>
      </c>
      <c r="IVB94" s="7">
        <f t="shared" si="103"/>
        <v>0</v>
      </c>
      <c r="IVC94" s="7">
        <f t="shared" si="103"/>
        <v>0</v>
      </c>
      <c r="IVD94" s="7">
        <f t="shared" si="103"/>
        <v>0</v>
      </c>
      <c r="IVE94" s="7">
        <f t="shared" si="103"/>
        <v>0</v>
      </c>
      <c r="IVF94" s="7">
        <f t="shared" si="103"/>
        <v>0</v>
      </c>
      <c r="IVG94" s="7">
        <f t="shared" si="103"/>
        <v>0</v>
      </c>
      <c r="IVH94" s="7">
        <f t="shared" si="103"/>
        <v>0</v>
      </c>
      <c r="IVI94" s="7">
        <f t="shared" si="103"/>
        <v>0</v>
      </c>
      <c r="IVJ94" s="7">
        <f t="shared" si="103"/>
        <v>0</v>
      </c>
      <c r="IVK94" s="7">
        <f t="shared" si="103"/>
        <v>0</v>
      </c>
      <c r="IVL94" s="7">
        <f t="shared" si="103"/>
        <v>0</v>
      </c>
      <c r="IVM94" s="7">
        <f t="shared" si="103"/>
        <v>0</v>
      </c>
      <c r="IVN94" s="7">
        <f t="shared" si="103"/>
        <v>0</v>
      </c>
      <c r="IVO94" s="7">
        <f t="shared" si="103"/>
        <v>0</v>
      </c>
      <c r="IVP94" s="7">
        <f t="shared" si="103"/>
        <v>0</v>
      </c>
      <c r="IVQ94" s="7">
        <f t="shared" si="103"/>
        <v>0</v>
      </c>
      <c r="IVR94" s="7">
        <f t="shared" si="103"/>
        <v>0</v>
      </c>
      <c r="IVS94" s="7">
        <f t="shared" si="103"/>
        <v>0</v>
      </c>
      <c r="IVT94" s="7">
        <f t="shared" si="103"/>
        <v>0</v>
      </c>
      <c r="IVU94" s="7">
        <f t="shared" si="103"/>
        <v>0</v>
      </c>
      <c r="IVV94" s="7">
        <f t="shared" si="103"/>
        <v>0</v>
      </c>
      <c r="IVW94" s="7">
        <f t="shared" si="103"/>
        <v>0</v>
      </c>
      <c r="IVX94" s="7">
        <f t="shared" si="103"/>
        <v>0</v>
      </c>
      <c r="IVY94" s="7">
        <f t="shared" si="103"/>
        <v>0</v>
      </c>
      <c r="IVZ94" s="7">
        <f t="shared" si="103"/>
        <v>0</v>
      </c>
      <c r="IWA94" s="7">
        <f t="shared" si="103"/>
        <v>0</v>
      </c>
      <c r="IWB94" s="7">
        <f t="shared" si="103"/>
        <v>0</v>
      </c>
      <c r="IWC94" s="7">
        <f t="shared" si="103"/>
        <v>0</v>
      </c>
      <c r="IWD94" s="7">
        <f t="shared" si="103"/>
        <v>0</v>
      </c>
      <c r="IWE94" s="7">
        <f t="shared" si="103"/>
        <v>0</v>
      </c>
      <c r="IWF94" s="7">
        <f t="shared" si="103"/>
        <v>0</v>
      </c>
      <c r="IWG94" s="7">
        <f t="shared" si="103"/>
        <v>0</v>
      </c>
      <c r="IWH94" s="7">
        <f t="shared" si="103"/>
        <v>0</v>
      </c>
      <c r="IWI94" s="7">
        <f t="shared" si="103"/>
        <v>0</v>
      </c>
      <c r="IWJ94" s="7">
        <f t="shared" si="103"/>
        <v>0</v>
      </c>
      <c r="IWK94" s="7">
        <f t="shared" si="103"/>
        <v>0</v>
      </c>
      <c r="IWL94" s="7">
        <f t="shared" si="103"/>
        <v>0</v>
      </c>
      <c r="IWM94" s="7">
        <f t="shared" si="103"/>
        <v>0</v>
      </c>
      <c r="IWN94" s="7">
        <f t="shared" ref="IWN94:IYY94" si="104" xml:space="preserve"> IWN84</f>
        <v>0</v>
      </c>
      <c r="IWO94" s="7">
        <f t="shared" si="104"/>
        <v>0</v>
      </c>
      <c r="IWP94" s="7">
        <f t="shared" si="104"/>
        <v>0</v>
      </c>
      <c r="IWQ94" s="7">
        <f t="shared" si="104"/>
        <v>0</v>
      </c>
      <c r="IWR94" s="7">
        <f t="shared" si="104"/>
        <v>0</v>
      </c>
      <c r="IWS94" s="7">
        <f t="shared" si="104"/>
        <v>0</v>
      </c>
      <c r="IWT94" s="7">
        <f t="shared" si="104"/>
        <v>0</v>
      </c>
      <c r="IWU94" s="7">
        <f t="shared" si="104"/>
        <v>0</v>
      </c>
      <c r="IWV94" s="7">
        <f t="shared" si="104"/>
        <v>0</v>
      </c>
      <c r="IWW94" s="7">
        <f t="shared" si="104"/>
        <v>0</v>
      </c>
      <c r="IWX94" s="7">
        <f t="shared" si="104"/>
        <v>0</v>
      </c>
      <c r="IWY94" s="7">
        <f t="shared" si="104"/>
        <v>0</v>
      </c>
      <c r="IWZ94" s="7">
        <f t="shared" si="104"/>
        <v>0</v>
      </c>
      <c r="IXA94" s="7">
        <f t="shared" si="104"/>
        <v>0</v>
      </c>
      <c r="IXB94" s="7">
        <f t="shared" si="104"/>
        <v>0</v>
      </c>
      <c r="IXC94" s="7">
        <f t="shared" si="104"/>
        <v>0</v>
      </c>
      <c r="IXD94" s="7">
        <f t="shared" si="104"/>
        <v>0</v>
      </c>
      <c r="IXE94" s="7">
        <f t="shared" si="104"/>
        <v>0</v>
      </c>
      <c r="IXF94" s="7">
        <f t="shared" si="104"/>
        <v>0</v>
      </c>
      <c r="IXG94" s="7">
        <f t="shared" si="104"/>
        <v>0</v>
      </c>
      <c r="IXH94" s="7">
        <f t="shared" si="104"/>
        <v>0</v>
      </c>
      <c r="IXI94" s="7">
        <f t="shared" si="104"/>
        <v>0</v>
      </c>
      <c r="IXJ94" s="7">
        <f t="shared" si="104"/>
        <v>0</v>
      </c>
      <c r="IXK94" s="7">
        <f t="shared" si="104"/>
        <v>0</v>
      </c>
      <c r="IXL94" s="7">
        <f t="shared" si="104"/>
        <v>0</v>
      </c>
      <c r="IXM94" s="7">
        <f t="shared" si="104"/>
        <v>0</v>
      </c>
      <c r="IXN94" s="7">
        <f t="shared" si="104"/>
        <v>0</v>
      </c>
      <c r="IXO94" s="7">
        <f t="shared" si="104"/>
        <v>0</v>
      </c>
      <c r="IXP94" s="7">
        <f t="shared" si="104"/>
        <v>0</v>
      </c>
      <c r="IXQ94" s="7">
        <f t="shared" si="104"/>
        <v>0</v>
      </c>
      <c r="IXR94" s="7">
        <f t="shared" si="104"/>
        <v>0</v>
      </c>
      <c r="IXS94" s="7">
        <f t="shared" si="104"/>
        <v>0</v>
      </c>
      <c r="IXT94" s="7">
        <f t="shared" si="104"/>
        <v>0</v>
      </c>
      <c r="IXU94" s="7">
        <f t="shared" si="104"/>
        <v>0</v>
      </c>
      <c r="IXV94" s="7">
        <f t="shared" si="104"/>
        <v>0</v>
      </c>
      <c r="IXW94" s="7">
        <f t="shared" si="104"/>
        <v>0</v>
      </c>
      <c r="IXX94" s="7">
        <f t="shared" si="104"/>
        <v>0</v>
      </c>
      <c r="IXY94" s="7">
        <f t="shared" si="104"/>
        <v>0</v>
      </c>
      <c r="IXZ94" s="7">
        <f t="shared" si="104"/>
        <v>0</v>
      </c>
      <c r="IYA94" s="7">
        <f t="shared" si="104"/>
        <v>0</v>
      </c>
      <c r="IYB94" s="7">
        <f t="shared" si="104"/>
        <v>0</v>
      </c>
      <c r="IYC94" s="7">
        <f t="shared" si="104"/>
        <v>0</v>
      </c>
      <c r="IYD94" s="7">
        <f t="shared" si="104"/>
        <v>0</v>
      </c>
      <c r="IYE94" s="7">
        <f t="shared" si="104"/>
        <v>0</v>
      </c>
      <c r="IYF94" s="7">
        <f t="shared" si="104"/>
        <v>0</v>
      </c>
      <c r="IYG94" s="7">
        <f t="shared" si="104"/>
        <v>0</v>
      </c>
      <c r="IYH94" s="7">
        <f t="shared" si="104"/>
        <v>0</v>
      </c>
      <c r="IYI94" s="7">
        <f t="shared" si="104"/>
        <v>0</v>
      </c>
      <c r="IYJ94" s="7">
        <f t="shared" si="104"/>
        <v>0</v>
      </c>
      <c r="IYK94" s="7">
        <f t="shared" si="104"/>
        <v>0</v>
      </c>
      <c r="IYL94" s="7">
        <f t="shared" si="104"/>
        <v>0</v>
      </c>
      <c r="IYM94" s="7">
        <f t="shared" si="104"/>
        <v>0</v>
      </c>
      <c r="IYN94" s="7">
        <f t="shared" si="104"/>
        <v>0</v>
      </c>
      <c r="IYO94" s="7">
        <f t="shared" si="104"/>
        <v>0</v>
      </c>
      <c r="IYP94" s="7">
        <f t="shared" si="104"/>
        <v>0</v>
      </c>
      <c r="IYQ94" s="7">
        <f t="shared" si="104"/>
        <v>0</v>
      </c>
      <c r="IYR94" s="7">
        <f t="shared" si="104"/>
        <v>0</v>
      </c>
      <c r="IYS94" s="7">
        <f t="shared" si="104"/>
        <v>0</v>
      </c>
      <c r="IYT94" s="7">
        <f t="shared" si="104"/>
        <v>0</v>
      </c>
      <c r="IYU94" s="7">
        <f t="shared" si="104"/>
        <v>0</v>
      </c>
      <c r="IYV94" s="7">
        <f t="shared" si="104"/>
        <v>0</v>
      </c>
      <c r="IYW94" s="7">
        <f t="shared" si="104"/>
        <v>0</v>
      </c>
      <c r="IYX94" s="7">
        <f t="shared" si="104"/>
        <v>0</v>
      </c>
      <c r="IYY94" s="7">
        <f t="shared" si="104"/>
        <v>0</v>
      </c>
      <c r="IYZ94" s="7">
        <f t="shared" ref="IYZ94:JBK94" si="105" xml:space="preserve"> IYZ84</f>
        <v>0</v>
      </c>
      <c r="IZA94" s="7">
        <f t="shared" si="105"/>
        <v>0</v>
      </c>
      <c r="IZB94" s="7">
        <f t="shared" si="105"/>
        <v>0</v>
      </c>
      <c r="IZC94" s="7">
        <f t="shared" si="105"/>
        <v>0</v>
      </c>
      <c r="IZD94" s="7">
        <f t="shared" si="105"/>
        <v>0</v>
      </c>
      <c r="IZE94" s="7">
        <f t="shared" si="105"/>
        <v>0</v>
      </c>
      <c r="IZF94" s="7">
        <f t="shared" si="105"/>
        <v>0</v>
      </c>
      <c r="IZG94" s="7">
        <f t="shared" si="105"/>
        <v>0</v>
      </c>
      <c r="IZH94" s="7">
        <f t="shared" si="105"/>
        <v>0</v>
      </c>
      <c r="IZI94" s="7">
        <f t="shared" si="105"/>
        <v>0</v>
      </c>
      <c r="IZJ94" s="7">
        <f t="shared" si="105"/>
        <v>0</v>
      </c>
      <c r="IZK94" s="7">
        <f t="shared" si="105"/>
        <v>0</v>
      </c>
      <c r="IZL94" s="7">
        <f t="shared" si="105"/>
        <v>0</v>
      </c>
      <c r="IZM94" s="7">
        <f t="shared" si="105"/>
        <v>0</v>
      </c>
      <c r="IZN94" s="7">
        <f t="shared" si="105"/>
        <v>0</v>
      </c>
      <c r="IZO94" s="7">
        <f t="shared" si="105"/>
        <v>0</v>
      </c>
      <c r="IZP94" s="7">
        <f t="shared" si="105"/>
        <v>0</v>
      </c>
      <c r="IZQ94" s="7">
        <f t="shared" si="105"/>
        <v>0</v>
      </c>
      <c r="IZR94" s="7">
        <f t="shared" si="105"/>
        <v>0</v>
      </c>
      <c r="IZS94" s="7">
        <f t="shared" si="105"/>
        <v>0</v>
      </c>
      <c r="IZT94" s="7">
        <f t="shared" si="105"/>
        <v>0</v>
      </c>
      <c r="IZU94" s="7">
        <f t="shared" si="105"/>
        <v>0</v>
      </c>
      <c r="IZV94" s="7">
        <f t="shared" si="105"/>
        <v>0</v>
      </c>
      <c r="IZW94" s="7">
        <f t="shared" si="105"/>
        <v>0</v>
      </c>
      <c r="IZX94" s="7">
        <f t="shared" si="105"/>
        <v>0</v>
      </c>
      <c r="IZY94" s="7">
        <f t="shared" si="105"/>
        <v>0</v>
      </c>
      <c r="IZZ94" s="7">
        <f t="shared" si="105"/>
        <v>0</v>
      </c>
      <c r="JAA94" s="7">
        <f t="shared" si="105"/>
        <v>0</v>
      </c>
      <c r="JAB94" s="7">
        <f t="shared" si="105"/>
        <v>0</v>
      </c>
      <c r="JAC94" s="7">
        <f t="shared" si="105"/>
        <v>0</v>
      </c>
      <c r="JAD94" s="7">
        <f t="shared" si="105"/>
        <v>0</v>
      </c>
      <c r="JAE94" s="7">
        <f t="shared" si="105"/>
        <v>0</v>
      </c>
      <c r="JAF94" s="7">
        <f t="shared" si="105"/>
        <v>0</v>
      </c>
      <c r="JAG94" s="7">
        <f t="shared" si="105"/>
        <v>0</v>
      </c>
      <c r="JAH94" s="7">
        <f t="shared" si="105"/>
        <v>0</v>
      </c>
      <c r="JAI94" s="7">
        <f t="shared" si="105"/>
        <v>0</v>
      </c>
      <c r="JAJ94" s="7">
        <f t="shared" si="105"/>
        <v>0</v>
      </c>
      <c r="JAK94" s="7">
        <f t="shared" si="105"/>
        <v>0</v>
      </c>
      <c r="JAL94" s="7">
        <f t="shared" si="105"/>
        <v>0</v>
      </c>
      <c r="JAM94" s="7">
        <f t="shared" si="105"/>
        <v>0</v>
      </c>
      <c r="JAN94" s="7">
        <f t="shared" si="105"/>
        <v>0</v>
      </c>
      <c r="JAO94" s="7">
        <f t="shared" si="105"/>
        <v>0</v>
      </c>
      <c r="JAP94" s="7">
        <f t="shared" si="105"/>
        <v>0</v>
      </c>
      <c r="JAQ94" s="7">
        <f t="shared" si="105"/>
        <v>0</v>
      </c>
      <c r="JAR94" s="7">
        <f t="shared" si="105"/>
        <v>0</v>
      </c>
      <c r="JAS94" s="7">
        <f t="shared" si="105"/>
        <v>0</v>
      </c>
      <c r="JAT94" s="7">
        <f t="shared" si="105"/>
        <v>0</v>
      </c>
      <c r="JAU94" s="7">
        <f t="shared" si="105"/>
        <v>0</v>
      </c>
      <c r="JAV94" s="7">
        <f t="shared" si="105"/>
        <v>0</v>
      </c>
      <c r="JAW94" s="7">
        <f t="shared" si="105"/>
        <v>0</v>
      </c>
      <c r="JAX94" s="7">
        <f t="shared" si="105"/>
        <v>0</v>
      </c>
      <c r="JAY94" s="7">
        <f t="shared" si="105"/>
        <v>0</v>
      </c>
      <c r="JAZ94" s="7">
        <f t="shared" si="105"/>
        <v>0</v>
      </c>
      <c r="JBA94" s="7">
        <f t="shared" si="105"/>
        <v>0</v>
      </c>
      <c r="JBB94" s="7">
        <f t="shared" si="105"/>
        <v>0</v>
      </c>
      <c r="JBC94" s="7">
        <f t="shared" si="105"/>
        <v>0</v>
      </c>
      <c r="JBD94" s="7">
        <f t="shared" si="105"/>
        <v>0</v>
      </c>
      <c r="JBE94" s="7">
        <f t="shared" si="105"/>
        <v>0</v>
      </c>
      <c r="JBF94" s="7">
        <f t="shared" si="105"/>
        <v>0</v>
      </c>
      <c r="JBG94" s="7">
        <f t="shared" si="105"/>
        <v>0</v>
      </c>
      <c r="JBH94" s="7">
        <f t="shared" si="105"/>
        <v>0</v>
      </c>
      <c r="JBI94" s="7">
        <f t="shared" si="105"/>
        <v>0</v>
      </c>
      <c r="JBJ94" s="7">
        <f t="shared" si="105"/>
        <v>0</v>
      </c>
      <c r="JBK94" s="7">
        <f t="shared" si="105"/>
        <v>0</v>
      </c>
      <c r="JBL94" s="7">
        <f t="shared" ref="JBL94:JDW94" si="106" xml:space="preserve"> JBL84</f>
        <v>0</v>
      </c>
      <c r="JBM94" s="7">
        <f t="shared" si="106"/>
        <v>0</v>
      </c>
      <c r="JBN94" s="7">
        <f t="shared" si="106"/>
        <v>0</v>
      </c>
      <c r="JBO94" s="7">
        <f t="shared" si="106"/>
        <v>0</v>
      </c>
      <c r="JBP94" s="7">
        <f t="shared" si="106"/>
        <v>0</v>
      </c>
      <c r="JBQ94" s="7">
        <f t="shared" si="106"/>
        <v>0</v>
      </c>
      <c r="JBR94" s="7">
        <f t="shared" si="106"/>
        <v>0</v>
      </c>
      <c r="JBS94" s="7">
        <f t="shared" si="106"/>
        <v>0</v>
      </c>
      <c r="JBT94" s="7">
        <f t="shared" si="106"/>
        <v>0</v>
      </c>
      <c r="JBU94" s="7">
        <f t="shared" si="106"/>
        <v>0</v>
      </c>
      <c r="JBV94" s="7">
        <f t="shared" si="106"/>
        <v>0</v>
      </c>
      <c r="JBW94" s="7">
        <f t="shared" si="106"/>
        <v>0</v>
      </c>
      <c r="JBX94" s="7">
        <f t="shared" si="106"/>
        <v>0</v>
      </c>
      <c r="JBY94" s="7">
        <f t="shared" si="106"/>
        <v>0</v>
      </c>
      <c r="JBZ94" s="7">
        <f t="shared" si="106"/>
        <v>0</v>
      </c>
      <c r="JCA94" s="7">
        <f t="shared" si="106"/>
        <v>0</v>
      </c>
      <c r="JCB94" s="7">
        <f t="shared" si="106"/>
        <v>0</v>
      </c>
      <c r="JCC94" s="7">
        <f t="shared" si="106"/>
        <v>0</v>
      </c>
      <c r="JCD94" s="7">
        <f t="shared" si="106"/>
        <v>0</v>
      </c>
      <c r="JCE94" s="7">
        <f t="shared" si="106"/>
        <v>0</v>
      </c>
      <c r="JCF94" s="7">
        <f t="shared" si="106"/>
        <v>0</v>
      </c>
      <c r="JCG94" s="7">
        <f t="shared" si="106"/>
        <v>0</v>
      </c>
      <c r="JCH94" s="7">
        <f t="shared" si="106"/>
        <v>0</v>
      </c>
      <c r="JCI94" s="7">
        <f t="shared" si="106"/>
        <v>0</v>
      </c>
      <c r="JCJ94" s="7">
        <f t="shared" si="106"/>
        <v>0</v>
      </c>
      <c r="JCK94" s="7">
        <f t="shared" si="106"/>
        <v>0</v>
      </c>
      <c r="JCL94" s="7">
        <f t="shared" si="106"/>
        <v>0</v>
      </c>
      <c r="JCM94" s="7">
        <f t="shared" si="106"/>
        <v>0</v>
      </c>
      <c r="JCN94" s="7">
        <f t="shared" si="106"/>
        <v>0</v>
      </c>
      <c r="JCO94" s="7">
        <f t="shared" si="106"/>
        <v>0</v>
      </c>
      <c r="JCP94" s="7">
        <f t="shared" si="106"/>
        <v>0</v>
      </c>
      <c r="JCQ94" s="7">
        <f t="shared" si="106"/>
        <v>0</v>
      </c>
      <c r="JCR94" s="7">
        <f t="shared" si="106"/>
        <v>0</v>
      </c>
      <c r="JCS94" s="7">
        <f t="shared" si="106"/>
        <v>0</v>
      </c>
      <c r="JCT94" s="7">
        <f t="shared" si="106"/>
        <v>0</v>
      </c>
      <c r="JCU94" s="7">
        <f t="shared" si="106"/>
        <v>0</v>
      </c>
      <c r="JCV94" s="7">
        <f t="shared" si="106"/>
        <v>0</v>
      </c>
      <c r="JCW94" s="7">
        <f t="shared" si="106"/>
        <v>0</v>
      </c>
      <c r="JCX94" s="7">
        <f t="shared" si="106"/>
        <v>0</v>
      </c>
      <c r="JCY94" s="7">
        <f t="shared" si="106"/>
        <v>0</v>
      </c>
      <c r="JCZ94" s="7">
        <f t="shared" si="106"/>
        <v>0</v>
      </c>
      <c r="JDA94" s="7">
        <f t="shared" si="106"/>
        <v>0</v>
      </c>
      <c r="JDB94" s="7">
        <f t="shared" si="106"/>
        <v>0</v>
      </c>
      <c r="JDC94" s="7">
        <f t="shared" si="106"/>
        <v>0</v>
      </c>
      <c r="JDD94" s="7">
        <f t="shared" si="106"/>
        <v>0</v>
      </c>
      <c r="JDE94" s="7">
        <f t="shared" si="106"/>
        <v>0</v>
      </c>
      <c r="JDF94" s="7">
        <f t="shared" si="106"/>
        <v>0</v>
      </c>
      <c r="JDG94" s="7">
        <f t="shared" si="106"/>
        <v>0</v>
      </c>
      <c r="JDH94" s="7">
        <f t="shared" si="106"/>
        <v>0</v>
      </c>
      <c r="JDI94" s="7">
        <f t="shared" si="106"/>
        <v>0</v>
      </c>
      <c r="JDJ94" s="7">
        <f t="shared" si="106"/>
        <v>0</v>
      </c>
      <c r="JDK94" s="7">
        <f t="shared" si="106"/>
        <v>0</v>
      </c>
      <c r="JDL94" s="7">
        <f t="shared" si="106"/>
        <v>0</v>
      </c>
      <c r="JDM94" s="7">
        <f t="shared" si="106"/>
        <v>0</v>
      </c>
      <c r="JDN94" s="7">
        <f t="shared" si="106"/>
        <v>0</v>
      </c>
      <c r="JDO94" s="7">
        <f t="shared" si="106"/>
        <v>0</v>
      </c>
      <c r="JDP94" s="7">
        <f t="shared" si="106"/>
        <v>0</v>
      </c>
      <c r="JDQ94" s="7">
        <f t="shared" si="106"/>
        <v>0</v>
      </c>
      <c r="JDR94" s="7">
        <f t="shared" si="106"/>
        <v>0</v>
      </c>
      <c r="JDS94" s="7">
        <f t="shared" si="106"/>
        <v>0</v>
      </c>
      <c r="JDT94" s="7">
        <f t="shared" si="106"/>
        <v>0</v>
      </c>
      <c r="JDU94" s="7">
        <f t="shared" si="106"/>
        <v>0</v>
      </c>
      <c r="JDV94" s="7">
        <f t="shared" si="106"/>
        <v>0</v>
      </c>
      <c r="JDW94" s="7">
        <f t="shared" si="106"/>
        <v>0</v>
      </c>
      <c r="JDX94" s="7">
        <f t="shared" ref="JDX94:JGI94" si="107" xml:space="preserve"> JDX84</f>
        <v>0</v>
      </c>
      <c r="JDY94" s="7">
        <f t="shared" si="107"/>
        <v>0</v>
      </c>
      <c r="JDZ94" s="7">
        <f t="shared" si="107"/>
        <v>0</v>
      </c>
      <c r="JEA94" s="7">
        <f t="shared" si="107"/>
        <v>0</v>
      </c>
      <c r="JEB94" s="7">
        <f t="shared" si="107"/>
        <v>0</v>
      </c>
      <c r="JEC94" s="7">
        <f t="shared" si="107"/>
        <v>0</v>
      </c>
      <c r="JED94" s="7">
        <f t="shared" si="107"/>
        <v>0</v>
      </c>
      <c r="JEE94" s="7">
        <f t="shared" si="107"/>
        <v>0</v>
      </c>
      <c r="JEF94" s="7">
        <f t="shared" si="107"/>
        <v>0</v>
      </c>
      <c r="JEG94" s="7">
        <f t="shared" si="107"/>
        <v>0</v>
      </c>
      <c r="JEH94" s="7">
        <f t="shared" si="107"/>
        <v>0</v>
      </c>
      <c r="JEI94" s="7">
        <f t="shared" si="107"/>
        <v>0</v>
      </c>
      <c r="JEJ94" s="7">
        <f t="shared" si="107"/>
        <v>0</v>
      </c>
      <c r="JEK94" s="7">
        <f t="shared" si="107"/>
        <v>0</v>
      </c>
      <c r="JEL94" s="7">
        <f t="shared" si="107"/>
        <v>0</v>
      </c>
      <c r="JEM94" s="7">
        <f t="shared" si="107"/>
        <v>0</v>
      </c>
      <c r="JEN94" s="7">
        <f t="shared" si="107"/>
        <v>0</v>
      </c>
      <c r="JEO94" s="7">
        <f t="shared" si="107"/>
        <v>0</v>
      </c>
      <c r="JEP94" s="7">
        <f t="shared" si="107"/>
        <v>0</v>
      </c>
      <c r="JEQ94" s="7">
        <f t="shared" si="107"/>
        <v>0</v>
      </c>
      <c r="JER94" s="7">
        <f t="shared" si="107"/>
        <v>0</v>
      </c>
      <c r="JES94" s="7">
        <f t="shared" si="107"/>
        <v>0</v>
      </c>
      <c r="JET94" s="7">
        <f t="shared" si="107"/>
        <v>0</v>
      </c>
      <c r="JEU94" s="7">
        <f t="shared" si="107"/>
        <v>0</v>
      </c>
      <c r="JEV94" s="7">
        <f t="shared" si="107"/>
        <v>0</v>
      </c>
      <c r="JEW94" s="7">
        <f t="shared" si="107"/>
        <v>0</v>
      </c>
      <c r="JEX94" s="7">
        <f t="shared" si="107"/>
        <v>0</v>
      </c>
      <c r="JEY94" s="7">
        <f t="shared" si="107"/>
        <v>0</v>
      </c>
      <c r="JEZ94" s="7">
        <f t="shared" si="107"/>
        <v>0</v>
      </c>
      <c r="JFA94" s="7">
        <f t="shared" si="107"/>
        <v>0</v>
      </c>
      <c r="JFB94" s="7">
        <f t="shared" si="107"/>
        <v>0</v>
      </c>
      <c r="JFC94" s="7">
        <f t="shared" si="107"/>
        <v>0</v>
      </c>
      <c r="JFD94" s="7">
        <f t="shared" si="107"/>
        <v>0</v>
      </c>
      <c r="JFE94" s="7">
        <f t="shared" si="107"/>
        <v>0</v>
      </c>
      <c r="JFF94" s="7">
        <f t="shared" si="107"/>
        <v>0</v>
      </c>
      <c r="JFG94" s="7">
        <f t="shared" si="107"/>
        <v>0</v>
      </c>
      <c r="JFH94" s="7">
        <f t="shared" si="107"/>
        <v>0</v>
      </c>
      <c r="JFI94" s="7">
        <f t="shared" si="107"/>
        <v>0</v>
      </c>
      <c r="JFJ94" s="7">
        <f t="shared" si="107"/>
        <v>0</v>
      </c>
      <c r="JFK94" s="7">
        <f t="shared" si="107"/>
        <v>0</v>
      </c>
      <c r="JFL94" s="7">
        <f t="shared" si="107"/>
        <v>0</v>
      </c>
      <c r="JFM94" s="7">
        <f t="shared" si="107"/>
        <v>0</v>
      </c>
      <c r="JFN94" s="7">
        <f t="shared" si="107"/>
        <v>0</v>
      </c>
      <c r="JFO94" s="7">
        <f t="shared" si="107"/>
        <v>0</v>
      </c>
      <c r="JFP94" s="7">
        <f t="shared" si="107"/>
        <v>0</v>
      </c>
      <c r="JFQ94" s="7">
        <f t="shared" si="107"/>
        <v>0</v>
      </c>
      <c r="JFR94" s="7">
        <f t="shared" si="107"/>
        <v>0</v>
      </c>
      <c r="JFS94" s="7">
        <f t="shared" si="107"/>
        <v>0</v>
      </c>
      <c r="JFT94" s="7">
        <f t="shared" si="107"/>
        <v>0</v>
      </c>
      <c r="JFU94" s="7">
        <f t="shared" si="107"/>
        <v>0</v>
      </c>
      <c r="JFV94" s="7">
        <f t="shared" si="107"/>
        <v>0</v>
      </c>
      <c r="JFW94" s="7">
        <f t="shared" si="107"/>
        <v>0</v>
      </c>
      <c r="JFX94" s="7">
        <f t="shared" si="107"/>
        <v>0</v>
      </c>
      <c r="JFY94" s="7">
        <f t="shared" si="107"/>
        <v>0</v>
      </c>
      <c r="JFZ94" s="7">
        <f t="shared" si="107"/>
        <v>0</v>
      </c>
      <c r="JGA94" s="7">
        <f t="shared" si="107"/>
        <v>0</v>
      </c>
      <c r="JGB94" s="7">
        <f t="shared" si="107"/>
        <v>0</v>
      </c>
      <c r="JGC94" s="7">
        <f t="shared" si="107"/>
        <v>0</v>
      </c>
      <c r="JGD94" s="7">
        <f t="shared" si="107"/>
        <v>0</v>
      </c>
      <c r="JGE94" s="7">
        <f t="shared" si="107"/>
        <v>0</v>
      </c>
      <c r="JGF94" s="7">
        <f t="shared" si="107"/>
        <v>0</v>
      </c>
      <c r="JGG94" s="7">
        <f t="shared" si="107"/>
        <v>0</v>
      </c>
      <c r="JGH94" s="7">
        <f t="shared" si="107"/>
        <v>0</v>
      </c>
      <c r="JGI94" s="7">
        <f t="shared" si="107"/>
        <v>0</v>
      </c>
      <c r="JGJ94" s="7">
        <f t="shared" ref="JGJ94:JIU94" si="108" xml:space="preserve"> JGJ84</f>
        <v>0</v>
      </c>
      <c r="JGK94" s="7">
        <f t="shared" si="108"/>
        <v>0</v>
      </c>
      <c r="JGL94" s="7">
        <f t="shared" si="108"/>
        <v>0</v>
      </c>
      <c r="JGM94" s="7">
        <f t="shared" si="108"/>
        <v>0</v>
      </c>
      <c r="JGN94" s="7">
        <f t="shared" si="108"/>
        <v>0</v>
      </c>
      <c r="JGO94" s="7">
        <f t="shared" si="108"/>
        <v>0</v>
      </c>
      <c r="JGP94" s="7">
        <f t="shared" si="108"/>
        <v>0</v>
      </c>
      <c r="JGQ94" s="7">
        <f t="shared" si="108"/>
        <v>0</v>
      </c>
      <c r="JGR94" s="7">
        <f t="shared" si="108"/>
        <v>0</v>
      </c>
      <c r="JGS94" s="7">
        <f t="shared" si="108"/>
        <v>0</v>
      </c>
      <c r="JGT94" s="7">
        <f t="shared" si="108"/>
        <v>0</v>
      </c>
      <c r="JGU94" s="7">
        <f t="shared" si="108"/>
        <v>0</v>
      </c>
      <c r="JGV94" s="7">
        <f t="shared" si="108"/>
        <v>0</v>
      </c>
      <c r="JGW94" s="7">
        <f t="shared" si="108"/>
        <v>0</v>
      </c>
      <c r="JGX94" s="7">
        <f t="shared" si="108"/>
        <v>0</v>
      </c>
      <c r="JGY94" s="7">
        <f t="shared" si="108"/>
        <v>0</v>
      </c>
      <c r="JGZ94" s="7">
        <f t="shared" si="108"/>
        <v>0</v>
      </c>
      <c r="JHA94" s="7">
        <f t="shared" si="108"/>
        <v>0</v>
      </c>
      <c r="JHB94" s="7">
        <f t="shared" si="108"/>
        <v>0</v>
      </c>
      <c r="JHC94" s="7">
        <f t="shared" si="108"/>
        <v>0</v>
      </c>
      <c r="JHD94" s="7">
        <f t="shared" si="108"/>
        <v>0</v>
      </c>
      <c r="JHE94" s="7">
        <f t="shared" si="108"/>
        <v>0</v>
      </c>
      <c r="JHF94" s="7">
        <f t="shared" si="108"/>
        <v>0</v>
      </c>
      <c r="JHG94" s="7">
        <f t="shared" si="108"/>
        <v>0</v>
      </c>
      <c r="JHH94" s="7">
        <f t="shared" si="108"/>
        <v>0</v>
      </c>
      <c r="JHI94" s="7">
        <f t="shared" si="108"/>
        <v>0</v>
      </c>
      <c r="JHJ94" s="7">
        <f t="shared" si="108"/>
        <v>0</v>
      </c>
      <c r="JHK94" s="7">
        <f t="shared" si="108"/>
        <v>0</v>
      </c>
      <c r="JHL94" s="7">
        <f t="shared" si="108"/>
        <v>0</v>
      </c>
      <c r="JHM94" s="7">
        <f t="shared" si="108"/>
        <v>0</v>
      </c>
      <c r="JHN94" s="7">
        <f t="shared" si="108"/>
        <v>0</v>
      </c>
      <c r="JHO94" s="7">
        <f t="shared" si="108"/>
        <v>0</v>
      </c>
      <c r="JHP94" s="7">
        <f t="shared" si="108"/>
        <v>0</v>
      </c>
      <c r="JHQ94" s="7">
        <f t="shared" si="108"/>
        <v>0</v>
      </c>
      <c r="JHR94" s="7">
        <f t="shared" si="108"/>
        <v>0</v>
      </c>
      <c r="JHS94" s="7">
        <f t="shared" si="108"/>
        <v>0</v>
      </c>
      <c r="JHT94" s="7">
        <f t="shared" si="108"/>
        <v>0</v>
      </c>
      <c r="JHU94" s="7">
        <f t="shared" si="108"/>
        <v>0</v>
      </c>
      <c r="JHV94" s="7">
        <f t="shared" si="108"/>
        <v>0</v>
      </c>
      <c r="JHW94" s="7">
        <f t="shared" si="108"/>
        <v>0</v>
      </c>
      <c r="JHX94" s="7">
        <f t="shared" si="108"/>
        <v>0</v>
      </c>
      <c r="JHY94" s="7">
        <f t="shared" si="108"/>
        <v>0</v>
      </c>
      <c r="JHZ94" s="7">
        <f t="shared" si="108"/>
        <v>0</v>
      </c>
      <c r="JIA94" s="7">
        <f t="shared" si="108"/>
        <v>0</v>
      </c>
      <c r="JIB94" s="7">
        <f t="shared" si="108"/>
        <v>0</v>
      </c>
      <c r="JIC94" s="7">
        <f t="shared" si="108"/>
        <v>0</v>
      </c>
      <c r="JID94" s="7">
        <f t="shared" si="108"/>
        <v>0</v>
      </c>
      <c r="JIE94" s="7">
        <f t="shared" si="108"/>
        <v>0</v>
      </c>
      <c r="JIF94" s="7">
        <f t="shared" si="108"/>
        <v>0</v>
      </c>
      <c r="JIG94" s="7">
        <f t="shared" si="108"/>
        <v>0</v>
      </c>
      <c r="JIH94" s="7">
        <f t="shared" si="108"/>
        <v>0</v>
      </c>
      <c r="JII94" s="7">
        <f t="shared" si="108"/>
        <v>0</v>
      </c>
      <c r="JIJ94" s="7">
        <f t="shared" si="108"/>
        <v>0</v>
      </c>
      <c r="JIK94" s="7">
        <f t="shared" si="108"/>
        <v>0</v>
      </c>
      <c r="JIL94" s="7">
        <f t="shared" si="108"/>
        <v>0</v>
      </c>
      <c r="JIM94" s="7">
        <f t="shared" si="108"/>
        <v>0</v>
      </c>
      <c r="JIN94" s="7">
        <f t="shared" si="108"/>
        <v>0</v>
      </c>
      <c r="JIO94" s="7">
        <f t="shared" si="108"/>
        <v>0</v>
      </c>
      <c r="JIP94" s="7">
        <f t="shared" si="108"/>
        <v>0</v>
      </c>
      <c r="JIQ94" s="7">
        <f t="shared" si="108"/>
        <v>0</v>
      </c>
      <c r="JIR94" s="7">
        <f t="shared" si="108"/>
        <v>0</v>
      </c>
      <c r="JIS94" s="7">
        <f t="shared" si="108"/>
        <v>0</v>
      </c>
      <c r="JIT94" s="7">
        <f t="shared" si="108"/>
        <v>0</v>
      </c>
      <c r="JIU94" s="7">
        <f t="shared" si="108"/>
        <v>0</v>
      </c>
      <c r="JIV94" s="7">
        <f t="shared" ref="JIV94:JLG94" si="109" xml:space="preserve"> JIV84</f>
        <v>0</v>
      </c>
      <c r="JIW94" s="7">
        <f t="shared" si="109"/>
        <v>0</v>
      </c>
      <c r="JIX94" s="7">
        <f t="shared" si="109"/>
        <v>0</v>
      </c>
      <c r="JIY94" s="7">
        <f t="shared" si="109"/>
        <v>0</v>
      </c>
      <c r="JIZ94" s="7">
        <f t="shared" si="109"/>
        <v>0</v>
      </c>
      <c r="JJA94" s="7">
        <f t="shared" si="109"/>
        <v>0</v>
      </c>
      <c r="JJB94" s="7">
        <f t="shared" si="109"/>
        <v>0</v>
      </c>
      <c r="JJC94" s="7">
        <f t="shared" si="109"/>
        <v>0</v>
      </c>
      <c r="JJD94" s="7">
        <f t="shared" si="109"/>
        <v>0</v>
      </c>
      <c r="JJE94" s="7">
        <f t="shared" si="109"/>
        <v>0</v>
      </c>
      <c r="JJF94" s="7">
        <f t="shared" si="109"/>
        <v>0</v>
      </c>
      <c r="JJG94" s="7">
        <f t="shared" si="109"/>
        <v>0</v>
      </c>
      <c r="JJH94" s="7">
        <f t="shared" si="109"/>
        <v>0</v>
      </c>
      <c r="JJI94" s="7">
        <f t="shared" si="109"/>
        <v>0</v>
      </c>
      <c r="JJJ94" s="7">
        <f t="shared" si="109"/>
        <v>0</v>
      </c>
      <c r="JJK94" s="7">
        <f t="shared" si="109"/>
        <v>0</v>
      </c>
      <c r="JJL94" s="7">
        <f t="shared" si="109"/>
        <v>0</v>
      </c>
      <c r="JJM94" s="7">
        <f t="shared" si="109"/>
        <v>0</v>
      </c>
      <c r="JJN94" s="7">
        <f t="shared" si="109"/>
        <v>0</v>
      </c>
      <c r="JJO94" s="7">
        <f t="shared" si="109"/>
        <v>0</v>
      </c>
      <c r="JJP94" s="7">
        <f t="shared" si="109"/>
        <v>0</v>
      </c>
      <c r="JJQ94" s="7">
        <f t="shared" si="109"/>
        <v>0</v>
      </c>
      <c r="JJR94" s="7">
        <f t="shared" si="109"/>
        <v>0</v>
      </c>
      <c r="JJS94" s="7">
        <f t="shared" si="109"/>
        <v>0</v>
      </c>
      <c r="JJT94" s="7">
        <f t="shared" si="109"/>
        <v>0</v>
      </c>
      <c r="JJU94" s="7">
        <f t="shared" si="109"/>
        <v>0</v>
      </c>
      <c r="JJV94" s="7">
        <f t="shared" si="109"/>
        <v>0</v>
      </c>
      <c r="JJW94" s="7">
        <f t="shared" si="109"/>
        <v>0</v>
      </c>
      <c r="JJX94" s="7">
        <f t="shared" si="109"/>
        <v>0</v>
      </c>
      <c r="JJY94" s="7">
        <f t="shared" si="109"/>
        <v>0</v>
      </c>
      <c r="JJZ94" s="7">
        <f t="shared" si="109"/>
        <v>0</v>
      </c>
      <c r="JKA94" s="7">
        <f t="shared" si="109"/>
        <v>0</v>
      </c>
      <c r="JKB94" s="7">
        <f t="shared" si="109"/>
        <v>0</v>
      </c>
      <c r="JKC94" s="7">
        <f t="shared" si="109"/>
        <v>0</v>
      </c>
      <c r="JKD94" s="7">
        <f t="shared" si="109"/>
        <v>0</v>
      </c>
      <c r="JKE94" s="7">
        <f t="shared" si="109"/>
        <v>0</v>
      </c>
      <c r="JKF94" s="7">
        <f t="shared" si="109"/>
        <v>0</v>
      </c>
      <c r="JKG94" s="7">
        <f t="shared" si="109"/>
        <v>0</v>
      </c>
      <c r="JKH94" s="7">
        <f t="shared" si="109"/>
        <v>0</v>
      </c>
      <c r="JKI94" s="7">
        <f t="shared" si="109"/>
        <v>0</v>
      </c>
      <c r="JKJ94" s="7">
        <f t="shared" si="109"/>
        <v>0</v>
      </c>
      <c r="JKK94" s="7">
        <f t="shared" si="109"/>
        <v>0</v>
      </c>
      <c r="JKL94" s="7">
        <f t="shared" si="109"/>
        <v>0</v>
      </c>
      <c r="JKM94" s="7">
        <f t="shared" si="109"/>
        <v>0</v>
      </c>
      <c r="JKN94" s="7">
        <f t="shared" si="109"/>
        <v>0</v>
      </c>
      <c r="JKO94" s="7">
        <f t="shared" si="109"/>
        <v>0</v>
      </c>
      <c r="JKP94" s="7">
        <f t="shared" si="109"/>
        <v>0</v>
      </c>
      <c r="JKQ94" s="7">
        <f t="shared" si="109"/>
        <v>0</v>
      </c>
      <c r="JKR94" s="7">
        <f t="shared" si="109"/>
        <v>0</v>
      </c>
      <c r="JKS94" s="7">
        <f t="shared" si="109"/>
        <v>0</v>
      </c>
      <c r="JKT94" s="7">
        <f t="shared" si="109"/>
        <v>0</v>
      </c>
      <c r="JKU94" s="7">
        <f t="shared" si="109"/>
        <v>0</v>
      </c>
      <c r="JKV94" s="7">
        <f t="shared" si="109"/>
        <v>0</v>
      </c>
      <c r="JKW94" s="7">
        <f t="shared" si="109"/>
        <v>0</v>
      </c>
      <c r="JKX94" s="7">
        <f t="shared" si="109"/>
        <v>0</v>
      </c>
      <c r="JKY94" s="7">
        <f t="shared" si="109"/>
        <v>0</v>
      </c>
      <c r="JKZ94" s="7">
        <f t="shared" si="109"/>
        <v>0</v>
      </c>
      <c r="JLA94" s="7">
        <f t="shared" si="109"/>
        <v>0</v>
      </c>
      <c r="JLB94" s="7">
        <f t="shared" si="109"/>
        <v>0</v>
      </c>
      <c r="JLC94" s="7">
        <f t="shared" si="109"/>
        <v>0</v>
      </c>
      <c r="JLD94" s="7">
        <f t="shared" si="109"/>
        <v>0</v>
      </c>
      <c r="JLE94" s="7">
        <f t="shared" si="109"/>
        <v>0</v>
      </c>
      <c r="JLF94" s="7">
        <f t="shared" si="109"/>
        <v>0</v>
      </c>
      <c r="JLG94" s="7">
        <f t="shared" si="109"/>
        <v>0</v>
      </c>
      <c r="JLH94" s="7">
        <f t="shared" ref="JLH94:JNS94" si="110" xml:space="preserve"> JLH84</f>
        <v>0</v>
      </c>
      <c r="JLI94" s="7">
        <f t="shared" si="110"/>
        <v>0</v>
      </c>
      <c r="JLJ94" s="7">
        <f t="shared" si="110"/>
        <v>0</v>
      </c>
      <c r="JLK94" s="7">
        <f t="shared" si="110"/>
        <v>0</v>
      </c>
      <c r="JLL94" s="7">
        <f t="shared" si="110"/>
        <v>0</v>
      </c>
      <c r="JLM94" s="7">
        <f t="shared" si="110"/>
        <v>0</v>
      </c>
      <c r="JLN94" s="7">
        <f t="shared" si="110"/>
        <v>0</v>
      </c>
      <c r="JLO94" s="7">
        <f t="shared" si="110"/>
        <v>0</v>
      </c>
      <c r="JLP94" s="7">
        <f t="shared" si="110"/>
        <v>0</v>
      </c>
      <c r="JLQ94" s="7">
        <f t="shared" si="110"/>
        <v>0</v>
      </c>
      <c r="JLR94" s="7">
        <f t="shared" si="110"/>
        <v>0</v>
      </c>
      <c r="JLS94" s="7">
        <f t="shared" si="110"/>
        <v>0</v>
      </c>
      <c r="JLT94" s="7">
        <f t="shared" si="110"/>
        <v>0</v>
      </c>
      <c r="JLU94" s="7">
        <f t="shared" si="110"/>
        <v>0</v>
      </c>
      <c r="JLV94" s="7">
        <f t="shared" si="110"/>
        <v>0</v>
      </c>
      <c r="JLW94" s="7">
        <f t="shared" si="110"/>
        <v>0</v>
      </c>
      <c r="JLX94" s="7">
        <f t="shared" si="110"/>
        <v>0</v>
      </c>
      <c r="JLY94" s="7">
        <f t="shared" si="110"/>
        <v>0</v>
      </c>
      <c r="JLZ94" s="7">
        <f t="shared" si="110"/>
        <v>0</v>
      </c>
      <c r="JMA94" s="7">
        <f t="shared" si="110"/>
        <v>0</v>
      </c>
      <c r="JMB94" s="7">
        <f t="shared" si="110"/>
        <v>0</v>
      </c>
      <c r="JMC94" s="7">
        <f t="shared" si="110"/>
        <v>0</v>
      </c>
      <c r="JMD94" s="7">
        <f t="shared" si="110"/>
        <v>0</v>
      </c>
      <c r="JME94" s="7">
        <f t="shared" si="110"/>
        <v>0</v>
      </c>
      <c r="JMF94" s="7">
        <f t="shared" si="110"/>
        <v>0</v>
      </c>
      <c r="JMG94" s="7">
        <f t="shared" si="110"/>
        <v>0</v>
      </c>
      <c r="JMH94" s="7">
        <f t="shared" si="110"/>
        <v>0</v>
      </c>
      <c r="JMI94" s="7">
        <f t="shared" si="110"/>
        <v>0</v>
      </c>
      <c r="JMJ94" s="7">
        <f t="shared" si="110"/>
        <v>0</v>
      </c>
      <c r="JMK94" s="7">
        <f t="shared" si="110"/>
        <v>0</v>
      </c>
      <c r="JML94" s="7">
        <f t="shared" si="110"/>
        <v>0</v>
      </c>
      <c r="JMM94" s="7">
        <f t="shared" si="110"/>
        <v>0</v>
      </c>
      <c r="JMN94" s="7">
        <f t="shared" si="110"/>
        <v>0</v>
      </c>
      <c r="JMO94" s="7">
        <f t="shared" si="110"/>
        <v>0</v>
      </c>
      <c r="JMP94" s="7">
        <f t="shared" si="110"/>
        <v>0</v>
      </c>
      <c r="JMQ94" s="7">
        <f t="shared" si="110"/>
        <v>0</v>
      </c>
      <c r="JMR94" s="7">
        <f t="shared" si="110"/>
        <v>0</v>
      </c>
      <c r="JMS94" s="7">
        <f t="shared" si="110"/>
        <v>0</v>
      </c>
      <c r="JMT94" s="7">
        <f t="shared" si="110"/>
        <v>0</v>
      </c>
      <c r="JMU94" s="7">
        <f t="shared" si="110"/>
        <v>0</v>
      </c>
      <c r="JMV94" s="7">
        <f t="shared" si="110"/>
        <v>0</v>
      </c>
      <c r="JMW94" s="7">
        <f t="shared" si="110"/>
        <v>0</v>
      </c>
      <c r="JMX94" s="7">
        <f t="shared" si="110"/>
        <v>0</v>
      </c>
      <c r="JMY94" s="7">
        <f t="shared" si="110"/>
        <v>0</v>
      </c>
      <c r="JMZ94" s="7">
        <f t="shared" si="110"/>
        <v>0</v>
      </c>
      <c r="JNA94" s="7">
        <f t="shared" si="110"/>
        <v>0</v>
      </c>
      <c r="JNB94" s="7">
        <f t="shared" si="110"/>
        <v>0</v>
      </c>
      <c r="JNC94" s="7">
        <f t="shared" si="110"/>
        <v>0</v>
      </c>
      <c r="JND94" s="7">
        <f t="shared" si="110"/>
        <v>0</v>
      </c>
      <c r="JNE94" s="7">
        <f t="shared" si="110"/>
        <v>0</v>
      </c>
      <c r="JNF94" s="7">
        <f t="shared" si="110"/>
        <v>0</v>
      </c>
      <c r="JNG94" s="7">
        <f t="shared" si="110"/>
        <v>0</v>
      </c>
      <c r="JNH94" s="7">
        <f t="shared" si="110"/>
        <v>0</v>
      </c>
      <c r="JNI94" s="7">
        <f t="shared" si="110"/>
        <v>0</v>
      </c>
      <c r="JNJ94" s="7">
        <f t="shared" si="110"/>
        <v>0</v>
      </c>
      <c r="JNK94" s="7">
        <f t="shared" si="110"/>
        <v>0</v>
      </c>
      <c r="JNL94" s="7">
        <f t="shared" si="110"/>
        <v>0</v>
      </c>
      <c r="JNM94" s="7">
        <f t="shared" si="110"/>
        <v>0</v>
      </c>
      <c r="JNN94" s="7">
        <f t="shared" si="110"/>
        <v>0</v>
      </c>
      <c r="JNO94" s="7">
        <f t="shared" si="110"/>
        <v>0</v>
      </c>
      <c r="JNP94" s="7">
        <f t="shared" si="110"/>
        <v>0</v>
      </c>
      <c r="JNQ94" s="7">
        <f t="shared" si="110"/>
        <v>0</v>
      </c>
      <c r="JNR94" s="7">
        <f t="shared" si="110"/>
        <v>0</v>
      </c>
      <c r="JNS94" s="7">
        <f t="shared" si="110"/>
        <v>0</v>
      </c>
      <c r="JNT94" s="7">
        <f t="shared" ref="JNT94:JQE94" si="111" xml:space="preserve"> JNT84</f>
        <v>0</v>
      </c>
      <c r="JNU94" s="7">
        <f t="shared" si="111"/>
        <v>0</v>
      </c>
      <c r="JNV94" s="7">
        <f t="shared" si="111"/>
        <v>0</v>
      </c>
      <c r="JNW94" s="7">
        <f t="shared" si="111"/>
        <v>0</v>
      </c>
      <c r="JNX94" s="7">
        <f t="shared" si="111"/>
        <v>0</v>
      </c>
      <c r="JNY94" s="7">
        <f t="shared" si="111"/>
        <v>0</v>
      </c>
      <c r="JNZ94" s="7">
        <f t="shared" si="111"/>
        <v>0</v>
      </c>
      <c r="JOA94" s="7">
        <f t="shared" si="111"/>
        <v>0</v>
      </c>
      <c r="JOB94" s="7">
        <f t="shared" si="111"/>
        <v>0</v>
      </c>
      <c r="JOC94" s="7">
        <f t="shared" si="111"/>
        <v>0</v>
      </c>
      <c r="JOD94" s="7">
        <f t="shared" si="111"/>
        <v>0</v>
      </c>
      <c r="JOE94" s="7">
        <f t="shared" si="111"/>
        <v>0</v>
      </c>
      <c r="JOF94" s="7">
        <f t="shared" si="111"/>
        <v>0</v>
      </c>
      <c r="JOG94" s="7">
        <f t="shared" si="111"/>
        <v>0</v>
      </c>
      <c r="JOH94" s="7">
        <f t="shared" si="111"/>
        <v>0</v>
      </c>
      <c r="JOI94" s="7">
        <f t="shared" si="111"/>
        <v>0</v>
      </c>
      <c r="JOJ94" s="7">
        <f t="shared" si="111"/>
        <v>0</v>
      </c>
      <c r="JOK94" s="7">
        <f t="shared" si="111"/>
        <v>0</v>
      </c>
      <c r="JOL94" s="7">
        <f t="shared" si="111"/>
        <v>0</v>
      </c>
      <c r="JOM94" s="7">
        <f t="shared" si="111"/>
        <v>0</v>
      </c>
      <c r="JON94" s="7">
        <f t="shared" si="111"/>
        <v>0</v>
      </c>
      <c r="JOO94" s="7">
        <f t="shared" si="111"/>
        <v>0</v>
      </c>
      <c r="JOP94" s="7">
        <f t="shared" si="111"/>
        <v>0</v>
      </c>
      <c r="JOQ94" s="7">
        <f t="shared" si="111"/>
        <v>0</v>
      </c>
      <c r="JOR94" s="7">
        <f t="shared" si="111"/>
        <v>0</v>
      </c>
      <c r="JOS94" s="7">
        <f t="shared" si="111"/>
        <v>0</v>
      </c>
      <c r="JOT94" s="7">
        <f t="shared" si="111"/>
        <v>0</v>
      </c>
      <c r="JOU94" s="7">
        <f t="shared" si="111"/>
        <v>0</v>
      </c>
      <c r="JOV94" s="7">
        <f t="shared" si="111"/>
        <v>0</v>
      </c>
      <c r="JOW94" s="7">
        <f t="shared" si="111"/>
        <v>0</v>
      </c>
      <c r="JOX94" s="7">
        <f t="shared" si="111"/>
        <v>0</v>
      </c>
      <c r="JOY94" s="7">
        <f t="shared" si="111"/>
        <v>0</v>
      </c>
      <c r="JOZ94" s="7">
        <f t="shared" si="111"/>
        <v>0</v>
      </c>
      <c r="JPA94" s="7">
        <f t="shared" si="111"/>
        <v>0</v>
      </c>
      <c r="JPB94" s="7">
        <f t="shared" si="111"/>
        <v>0</v>
      </c>
      <c r="JPC94" s="7">
        <f t="shared" si="111"/>
        <v>0</v>
      </c>
      <c r="JPD94" s="7">
        <f t="shared" si="111"/>
        <v>0</v>
      </c>
      <c r="JPE94" s="7">
        <f t="shared" si="111"/>
        <v>0</v>
      </c>
      <c r="JPF94" s="7">
        <f t="shared" si="111"/>
        <v>0</v>
      </c>
      <c r="JPG94" s="7">
        <f t="shared" si="111"/>
        <v>0</v>
      </c>
      <c r="JPH94" s="7">
        <f t="shared" si="111"/>
        <v>0</v>
      </c>
      <c r="JPI94" s="7">
        <f t="shared" si="111"/>
        <v>0</v>
      </c>
      <c r="JPJ94" s="7">
        <f t="shared" si="111"/>
        <v>0</v>
      </c>
      <c r="JPK94" s="7">
        <f t="shared" si="111"/>
        <v>0</v>
      </c>
      <c r="JPL94" s="7">
        <f t="shared" si="111"/>
        <v>0</v>
      </c>
      <c r="JPM94" s="7">
        <f t="shared" si="111"/>
        <v>0</v>
      </c>
      <c r="JPN94" s="7">
        <f t="shared" si="111"/>
        <v>0</v>
      </c>
      <c r="JPO94" s="7">
        <f t="shared" si="111"/>
        <v>0</v>
      </c>
      <c r="JPP94" s="7">
        <f t="shared" si="111"/>
        <v>0</v>
      </c>
      <c r="JPQ94" s="7">
        <f t="shared" si="111"/>
        <v>0</v>
      </c>
      <c r="JPR94" s="7">
        <f t="shared" si="111"/>
        <v>0</v>
      </c>
      <c r="JPS94" s="7">
        <f t="shared" si="111"/>
        <v>0</v>
      </c>
      <c r="JPT94" s="7">
        <f t="shared" si="111"/>
        <v>0</v>
      </c>
      <c r="JPU94" s="7">
        <f t="shared" si="111"/>
        <v>0</v>
      </c>
      <c r="JPV94" s="7">
        <f t="shared" si="111"/>
        <v>0</v>
      </c>
      <c r="JPW94" s="7">
        <f t="shared" si="111"/>
        <v>0</v>
      </c>
      <c r="JPX94" s="7">
        <f t="shared" si="111"/>
        <v>0</v>
      </c>
      <c r="JPY94" s="7">
        <f t="shared" si="111"/>
        <v>0</v>
      </c>
      <c r="JPZ94" s="7">
        <f t="shared" si="111"/>
        <v>0</v>
      </c>
      <c r="JQA94" s="7">
        <f t="shared" si="111"/>
        <v>0</v>
      </c>
      <c r="JQB94" s="7">
        <f t="shared" si="111"/>
        <v>0</v>
      </c>
      <c r="JQC94" s="7">
        <f t="shared" si="111"/>
        <v>0</v>
      </c>
      <c r="JQD94" s="7">
        <f t="shared" si="111"/>
        <v>0</v>
      </c>
      <c r="JQE94" s="7">
        <f t="shared" si="111"/>
        <v>0</v>
      </c>
      <c r="JQF94" s="7">
        <f t="shared" ref="JQF94:JSQ94" si="112" xml:space="preserve"> JQF84</f>
        <v>0</v>
      </c>
      <c r="JQG94" s="7">
        <f t="shared" si="112"/>
        <v>0</v>
      </c>
      <c r="JQH94" s="7">
        <f t="shared" si="112"/>
        <v>0</v>
      </c>
      <c r="JQI94" s="7">
        <f t="shared" si="112"/>
        <v>0</v>
      </c>
      <c r="JQJ94" s="7">
        <f t="shared" si="112"/>
        <v>0</v>
      </c>
      <c r="JQK94" s="7">
        <f t="shared" si="112"/>
        <v>0</v>
      </c>
      <c r="JQL94" s="7">
        <f t="shared" si="112"/>
        <v>0</v>
      </c>
      <c r="JQM94" s="7">
        <f t="shared" si="112"/>
        <v>0</v>
      </c>
      <c r="JQN94" s="7">
        <f t="shared" si="112"/>
        <v>0</v>
      </c>
      <c r="JQO94" s="7">
        <f t="shared" si="112"/>
        <v>0</v>
      </c>
      <c r="JQP94" s="7">
        <f t="shared" si="112"/>
        <v>0</v>
      </c>
      <c r="JQQ94" s="7">
        <f t="shared" si="112"/>
        <v>0</v>
      </c>
      <c r="JQR94" s="7">
        <f t="shared" si="112"/>
        <v>0</v>
      </c>
      <c r="JQS94" s="7">
        <f t="shared" si="112"/>
        <v>0</v>
      </c>
      <c r="JQT94" s="7">
        <f t="shared" si="112"/>
        <v>0</v>
      </c>
      <c r="JQU94" s="7">
        <f t="shared" si="112"/>
        <v>0</v>
      </c>
      <c r="JQV94" s="7">
        <f t="shared" si="112"/>
        <v>0</v>
      </c>
      <c r="JQW94" s="7">
        <f t="shared" si="112"/>
        <v>0</v>
      </c>
      <c r="JQX94" s="7">
        <f t="shared" si="112"/>
        <v>0</v>
      </c>
      <c r="JQY94" s="7">
        <f t="shared" si="112"/>
        <v>0</v>
      </c>
      <c r="JQZ94" s="7">
        <f t="shared" si="112"/>
        <v>0</v>
      </c>
      <c r="JRA94" s="7">
        <f t="shared" si="112"/>
        <v>0</v>
      </c>
      <c r="JRB94" s="7">
        <f t="shared" si="112"/>
        <v>0</v>
      </c>
      <c r="JRC94" s="7">
        <f t="shared" si="112"/>
        <v>0</v>
      </c>
      <c r="JRD94" s="7">
        <f t="shared" si="112"/>
        <v>0</v>
      </c>
      <c r="JRE94" s="7">
        <f t="shared" si="112"/>
        <v>0</v>
      </c>
      <c r="JRF94" s="7">
        <f t="shared" si="112"/>
        <v>0</v>
      </c>
      <c r="JRG94" s="7">
        <f t="shared" si="112"/>
        <v>0</v>
      </c>
      <c r="JRH94" s="7">
        <f t="shared" si="112"/>
        <v>0</v>
      </c>
      <c r="JRI94" s="7">
        <f t="shared" si="112"/>
        <v>0</v>
      </c>
      <c r="JRJ94" s="7">
        <f t="shared" si="112"/>
        <v>0</v>
      </c>
      <c r="JRK94" s="7">
        <f t="shared" si="112"/>
        <v>0</v>
      </c>
      <c r="JRL94" s="7">
        <f t="shared" si="112"/>
        <v>0</v>
      </c>
      <c r="JRM94" s="7">
        <f t="shared" si="112"/>
        <v>0</v>
      </c>
      <c r="JRN94" s="7">
        <f t="shared" si="112"/>
        <v>0</v>
      </c>
      <c r="JRO94" s="7">
        <f t="shared" si="112"/>
        <v>0</v>
      </c>
      <c r="JRP94" s="7">
        <f t="shared" si="112"/>
        <v>0</v>
      </c>
      <c r="JRQ94" s="7">
        <f t="shared" si="112"/>
        <v>0</v>
      </c>
      <c r="JRR94" s="7">
        <f t="shared" si="112"/>
        <v>0</v>
      </c>
      <c r="JRS94" s="7">
        <f t="shared" si="112"/>
        <v>0</v>
      </c>
      <c r="JRT94" s="7">
        <f t="shared" si="112"/>
        <v>0</v>
      </c>
      <c r="JRU94" s="7">
        <f t="shared" si="112"/>
        <v>0</v>
      </c>
      <c r="JRV94" s="7">
        <f t="shared" si="112"/>
        <v>0</v>
      </c>
      <c r="JRW94" s="7">
        <f t="shared" si="112"/>
        <v>0</v>
      </c>
      <c r="JRX94" s="7">
        <f t="shared" si="112"/>
        <v>0</v>
      </c>
      <c r="JRY94" s="7">
        <f t="shared" si="112"/>
        <v>0</v>
      </c>
      <c r="JRZ94" s="7">
        <f t="shared" si="112"/>
        <v>0</v>
      </c>
      <c r="JSA94" s="7">
        <f t="shared" si="112"/>
        <v>0</v>
      </c>
      <c r="JSB94" s="7">
        <f t="shared" si="112"/>
        <v>0</v>
      </c>
      <c r="JSC94" s="7">
        <f t="shared" si="112"/>
        <v>0</v>
      </c>
      <c r="JSD94" s="7">
        <f t="shared" si="112"/>
        <v>0</v>
      </c>
      <c r="JSE94" s="7">
        <f t="shared" si="112"/>
        <v>0</v>
      </c>
      <c r="JSF94" s="7">
        <f t="shared" si="112"/>
        <v>0</v>
      </c>
      <c r="JSG94" s="7">
        <f t="shared" si="112"/>
        <v>0</v>
      </c>
      <c r="JSH94" s="7">
        <f t="shared" si="112"/>
        <v>0</v>
      </c>
      <c r="JSI94" s="7">
        <f t="shared" si="112"/>
        <v>0</v>
      </c>
      <c r="JSJ94" s="7">
        <f t="shared" si="112"/>
        <v>0</v>
      </c>
      <c r="JSK94" s="7">
        <f t="shared" si="112"/>
        <v>0</v>
      </c>
      <c r="JSL94" s="7">
        <f t="shared" si="112"/>
        <v>0</v>
      </c>
      <c r="JSM94" s="7">
        <f t="shared" si="112"/>
        <v>0</v>
      </c>
      <c r="JSN94" s="7">
        <f t="shared" si="112"/>
        <v>0</v>
      </c>
      <c r="JSO94" s="7">
        <f t="shared" si="112"/>
        <v>0</v>
      </c>
      <c r="JSP94" s="7">
        <f t="shared" si="112"/>
        <v>0</v>
      </c>
      <c r="JSQ94" s="7">
        <f t="shared" si="112"/>
        <v>0</v>
      </c>
      <c r="JSR94" s="7">
        <f t="shared" ref="JSR94:JVC94" si="113" xml:space="preserve"> JSR84</f>
        <v>0</v>
      </c>
      <c r="JSS94" s="7">
        <f t="shared" si="113"/>
        <v>0</v>
      </c>
      <c r="JST94" s="7">
        <f t="shared" si="113"/>
        <v>0</v>
      </c>
      <c r="JSU94" s="7">
        <f t="shared" si="113"/>
        <v>0</v>
      </c>
      <c r="JSV94" s="7">
        <f t="shared" si="113"/>
        <v>0</v>
      </c>
      <c r="JSW94" s="7">
        <f t="shared" si="113"/>
        <v>0</v>
      </c>
      <c r="JSX94" s="7">
        <f t="shared" si="113"/>
        <v>0</v>
      </c>
      <c r="JSY94" s="7">
        <f t="shared" si="113"/>
        <v>0</v>
      </c>
      <c r="JSZ94" s="7">
        <f t="shared" si="113"/>
        <v>0</v>
      </c>
      <c r="JTA94" s="7">
        <f t="shared" si="113"/>
        <v>0</v>
      </c>
      <c r="JTB94" s="7">
        <f t="shared" si="113"/>
        <v>0</v>
      </c>
      <c r="JTC94" s="7">
        <f t="shared" si="113"/>
        <v>0</v>
      </c>
      <c r="JTD94" s="7">
        <f t="shared" si="113"/>
        <v>0</v>
      </c>
      <c r="JTE94" s="7">
        <f t="shared" si="113"/>
        <v>0</v>
      </c>
      <c r="JTF94" s="7">
        <f t="shared" si="113"/>
        <v>0</v>
      </c>
      <c r="JTG94" s="7">
        <f t="shared" si="113"/>
        <v>0</v>
      </c>
      <c r="JTH94" s="7">
        <f t="shared" si="113"/>
        <v>0</v>
      </c>
      <c r="JTI94" s="7">
        <f t="shared" si="113"/>
        <v>0</v>
      </c>
      <c r="JTJ94" s="7">
        <f t="shared" si="113"/>
        <v>0</v>
      </c>
      <c r="JTK94" s="7">
        <f t="shared" si="113"/>
        <v>0</v>
      </c>
      <c r="JTL94" s="7">
        <f t="shared" si="113"/>
        <v>0</v>
      </c>
      <c r="JTM94" s="7">
        <f t="shared" si="113"/>
        <v>0</v>
      </c>
      <c r="JTN94" s="7">
        <f t="shared" si="113"/>
        <v>0</v>
      </c>
      <c r="JTO94" s="7">
        <f t="shared" si="113"/>
        <v>0</v>
      </c>
      <c r="JTP94" s="7">
        <f t="shared" si="113"/>
        <v>0</v>
      </c>
      <c r="JTQ94" s="7">
        <f t="shared" si="113"/>
        <v>0</v>
      </c>
      <c r="JTR94" s="7">
        <f t="shared" si="113"/>
        <v>0</v>
      </c>
      <c r="JTS94" s="7">
        <f t="shared" si="113"/>
        <v>0</v>
      </c>
      <c r="JTT94" s="7">
        <f t="shared" si="113"/>
        <v>0</v>
      </c>
      <c r="JTU94" s="7">
        <f t="shared" si="113"/>
        <v>0</v>
      </c>
      <c r="JTV94" s="7">
        <f t="shared" si="113"/>
        <v>0</v>
      </c>
      <c r="JTW94" s="7">
        <f t="shared" si="113"/>
        <v>0</v>
      </c>
      <c r="JTX94" s="7">
        <f t="shared" si="113"/>
        <v>0</v>
      </c>
      <c r="JTY94" s="7">
        <f t="shared" si="113"/>
        <v>0</v>
      </c>
      <c r="JTZ94" s="7">
        <f t="shared" si="113"/>
        <v>0</v>
      </c>
      <c r="JUA94" s="7">
        <f t="shared" si="113"/>
        <v>0</v>
      </c>
      <c r="JUB94" s="7">
        <f t="shared" si="113"/>
        <v>0</v>
      </c>
      <c r="JUC94" s="7">
        <f t="shared" si="113"/>
        <v>0</v>
      </c>
      <c r="JUD94" s="7">
        <f t="shared" si="113"/>
        <v>0</v>
      </c>
      <c r="JUE94" s="7">
        <f t="shared" si="113"/>
        <v>0</v>
      </c>
      <c r="JUF94" s="7">
        <f t="shared" si="113"/>
        <v>0</v>
      </c>
      <c r="JUG94" s="7">
        <f t="shared" si="113"/>
        <v>0</v>
      </c>
      <c r="JUH94" s="7">
        <f t="shared" si="113"/>
        <v>0</v>
      </c>
      <c r="JUI94" s="7">
        <f t="shared" si="113"/>
        <v>0</v>
      </c>
      <c r="JUJ94" s="7">
        <f t="shared" si="113"/>
        <v>0</v>
      </c>
      <c r="JUK94" s="7">
        <f t="shared" si="113"/>
        <v>0</v>
      </c>
      <c r="JUL94" s="7">
        <f t="shared" si="113"/>
        <v>0</v>
      </c>
      <c r="JUM94" s="7">
        <f t="shared" si="113"/>
        <v>0</v>
      </c>
      <c r="JUN94" s="7">
        <f t="shared" si="113"/>
        <v>0</v>
      </c>
      <c r="JUO94" s="7">
        <f t="shared" si="113"/>
        <v>0</v>
      </c>
      <c r="JUP94" s="7">
        <f t="shared" si="113"/>
        <v>0</v>
      </c>
      <c r="JUQ94" s="7">
        <f t="shared" si="113"/>
        <v>0</v>
      </c>
      <c r="JUR94" s="7">
        <f t="shared" si="113"/>
        <v>0</v>
      </c>
      <c r="JUS94" s="7">
        <f t="shared" si="113"/>
        <v>0</v>
      </c>
      <c r="JUT94" s="7">
        <f t="shared" si="113"/>
        <v>0</v>
      </c>
      <c r="JUU94" s="7">
        <f t="shared" si="113"/>
        <v>0</v>
      </c>
      <c r="JUV94" s="7">
        <f t="shared" si="113"/>
        <v>0</v>
      </c>
      <c r="JUW94" s="7">
        <f t="shared" si="113"/>
        <v>0</v>
      </c>
      <c r="JUX94" s="7">
        <f t="shared" si="113"/>
        <v>0</v>
      </c>
      <c r="JUY94" s="7">
        <f t="shared" si="113"/>
        <v>0</v>
      </c>
      <c r="JUZ94" s="7">
        <f t="shared" si="113"/>
        <v>0</v>
      </c>
      <c r="JVA94" s="7">
        <f t="shared" si="113"/>
        <v>0</v>
      </c>
      <c r="JVB94" s="7">
        <f t="shared" si="113"/>
        <v>0</v>
      </c>
      <c r="JVC94" s="7">
        <f t="shared" si="113"/>
        <v>0</v>
      </c>
      <c r="JVD94" s="7">
        <f t="shared" ref="JVD94:JXO94" si="114" xml:space="preserve"> JVD84</f>
        <v>0</v>
      </c>
      <c r="JVE94" s="7">
        <f t="shared" si="114"/>
        <v>0</v>
      </c>
      <c r="JVF94" s="7">
        <f t="shared" si="114"/>
        <v>0</v>
      </c>
      <c r="JVG94" s="7">
        <f t="shared" si="114"/>
        <v>0</v>
      </c>
      <c r="JVH94" s="7">
        <f t="shared" si="114"/>
        <v>0</v>
      </c>
      <c r="JVI94" s="7">
        <f t="shared" si="114"/>
        <v>0</v>
      </c>
      <c r="JVJ94" s="7">
        <f t="shared" si="114"/>
        <v>0</v>
      </c>
      <c r="JVK94" s="7">
        <f t="shared" si="114"/>
        <v>0</v>
      </c>
      <c r="JVL94" s="7">
        <f t="shared" si="114"/>
        <v>0</v>
      </c>
      <c r="JVM94" s="7">
        <f t="shared" si="114"/>
        <v>0</v>
      </c>
      <c r="JVN94" s="7">
        <f t="shared" si="114"/>
        <v>0</v>
      </c>
      <c r="JVO94" s="7">
        <f t="shared" si="114"/>
        <v>0</v>
      </c>
      <c r="JVP94" s="7">
        <f t="shared" si="114"/>
        <v>0</v>
      </c>
      <c r="JVQ94" s="7">
        <f t="shared" si="114"/>
        <v>0</v>
      </c>
      <c r="JVR94" s="7">
        <f t="shared" si="114"/>
        <v>0</v>
      </c>
      <c r="JVS94" s="7">
        <f t="shared" si="114"/>
        <v>0</v>
      </c>
      <c r="JVT94" s="7">
        <f t="shared" si="114"/>
        <v>0</v>
      </c>
      <c r="JVU94" s="7">
        <f t="shared" si="114"/>
        <v>0</v>
      </c>
      <c r="JVV94" s="7">
        <f t="shared" si="114"/>
        <v>0</v>
      </c>
      <c r="JVW94" s="7">
        <f t="shared" si="114"/>
        <v>0</v>
      </c>
      <c r="JVX94" s="7">
        <f t="shared" si="114"/>
        <v>0</v>
      </c>
      <c r="JVY94" s="7">
        <f t="shared" si="114"/>
        <v>0</v>
      </c>
      <c r="JVZ94" s="7">
        <f t="shared" si="114"/>
        <v>0</v>
      </c>
      <c r="JWA94" s="7">
        <f t="shared" si="114"/>
        <v>0</v>
      </c>
      <c r="JWB94" s="7">
        <f t="shared" si="114"/>
        <v>0</v>
      </c>
      <c r="JWC94" s="7">
        <f t="shared" si="114"/>
        <v>0</v>
      </c>
      <c r="JWD94" s="7">
        <f t="shared" si="114"/>
        <v>0</v>
      </c>
      <c r="JWE94" s="7">
        <f t="shared" si="114"/>
        <v>0</v>
      </c>
      <c r="JWF94" s="7">
        <f t="shared" si="114"/>
        <v>0</v>
      </c>
      <c r="JWG94" s="7">
        <f t="shared" si="114"/>
        <v>0</v>
      </c>
      <c r="JWH94" s="7">
        <f t="shared" si="114"/>
        <v>0</v>
      </c>
      <c r="JWI94" s="7">
        <f t="shared" si="114"/>
        <v>0</v>
      </c>
      <c r="JWJ94" s="7">
        <f t="shared" si="114"/>
        <v>0</v>
      </c>
      <c r="JWK94" s="7">
        <f t="shared" si="114"/>
        <v>0</v>
      </c>
      <c r="JWL94" s="7">
        <f t="shared" si="114"/>
        <v>0</v>
      </c>
      <c r="JWM94" s="7">
        <f t="shared" si="114"/>
        <v>0</v>
      </c>
      <c r="JWN94" s="7">
        <f t="shared" si="114"/>
        <v>0</v>
      </c>
      <c r="JWO94" s="7">
        <f t="shared" si="114"/>
        <v>0</v>
      </c>
      <c r="JWP94" s="7">
        <f t="shared" si="114"/>
        <v>0</v>
      </c>
      <c r="JWQ94" s="7">
        <f t="shared" si="114"/>
        <v>0</v>
      </c>
      <c r="JWR94" s="7">
        <f t="shared" si="114"/>
        <v>0</v>
      </c>
      <c r="JWS94" s="7">
        <f t="shared" si="114"/>
        <v>0</v>
      </c>
      <c r="JWT94" s="7">
        <f t="shared" si="114"/>
        <v>0</v>
      </c>
      <c r="JWU94" s="7">
        <f t="shared" si="114"/>
        <v>0</v>
      </c>
      <c r="JWV94" s="7">
        <f t="shared" si="114"/>
        <v>0</v>
      </c>
      <c r="JWW94" s="7">
        <f t="shared" si="114"/>
        <v>0</v>
      </c>
      <c r="JWX94" s="7">
        <f t="shared" si="114"/>
        <v>0</v>
      </c>
      <c r="JWY94" s="7">
        <f t="shared" si="114"/>
        <v>0</v>
      </c>
      <c r="JWZ94" s="7">
        <f t="shared" si="114"/>
        <v>0</v>
      </c>
      <c r="JXA94" s="7">
        <f t="shared" si="114"/>
        <v>0</v>
      </c>
      <c r="JXB94" s="7">
        <f t="shared" si="114"/>
        <v>0</v>
      </c>
      <c r="JXC94" s="7">
        <f t="shared" si="114"/>
        <v>0</v>
      </c>
      <c r="JXD94" s="7">
        <f t="shared" si="114"/>
        <v>0</v>
      </c>
      <c r="JXE94" s="7">
        <f t="shared" si="114"/>
        <v>0</v>
      </c>
      <c r="JXF94" s="7">
        <f t="shared" si="114"/>
        <v>0</v>
      </c>
      <c r="JXG94" s="7">
        <f t="shared" si="114"/>
        <v>0</v>
      </c>
      <c r="JXH94" s="7">
        <f t="shared" si="114"/>
        <v>0</v>
      </c>
      <c r="JXI94" s="7">
        <f t="shared" si="114"/>
        <v>0</v>
      </c>
      <c r="JXJ94" s="7">
        <f t="shared" si="114"/>
        <v>0</v>
      </c>
      <c r="JXK94" s="7">
        <f t="shared" si="114"/>
        <v>0</v>
      </c>
      <c r="JXL94" s="7">
        <f t="shared" si="114"/>
        <v>0</v>
      </c>
      <c r="JXM94" s="7">
        <f t="shared" si="114"/>
        <v>0</v>
      </c>
      <c r="JXN94" s="7">
        <f t="shared" si="114"/>
        <v>0</v>
      </c>
      <c r="JXO94" s="7">
        <f t="shared" si="114"/>
        <v>0</v>
      </c>
      <c r="JXP94" s="7">
        <f t="shared" ref="JXP94:KAA94" si="115" xml:space="preserve"> JXP84</f>
        <v>0</v>
      </c>
      <c r="JXQ94" s="7">
        <f t="shared" si="115"/>
        <v>0</v>
      </c>
      <c r="JXR94" s="7">
        <f t="shared" si="115"/>
        <v>0</v>
      </c>
      <c r="JXS94" s="7">
        <f t="shared" si="115"/>
        <v>0</v>
      </c>
      <c r="JXT94" s="7">
        <f t="shared" si="115"/>
        <v>0</v>
      </c>
      <c r="JXU94" s="7">
        <f t="shared" si="115"/>
        <v>0</v>
      </c>
      <c r="JXV94" s="7">
        <f t="shared" si="115"/>
        <v>0</v>
      </c>
      <c r="JXW94" s="7">
        <f t="shared" si="115"/>
        <v>0</v>
      </c>
      <c r="JXX94" s="7">
        <f t="shared" si="115"/>
        <v>0</v>
      </c>
      <c r="JXY94" s="7">
        <f t="shared" si="115"/>
        <v>0</v>
      </c>
      <c r="JXZ94" s="7">
        <f t="shared" si="115"/>
        <v>0</v>
      </c>
      <c r="JYA94" s="7">
        <f t="shared" si="115"/>
        <v>0</v>
      </c>
      <c r="JYB94" s="7">
        <f t="shared" si="115"/>
        <v>0</v>
      </c>
      <c r="JYC94" s="7">
        <f t="shared" si="115"/>
        <v>0</v>
      </c>
      <c r="JYD94" s="7">
        <f t="shared" si="115"/>
        <v>0</v>
      </c>
      <c r="JYE94" s="7">
        <f t="shared" si="115"/>
        <v>0</v>
      </c>
      <c r="JYF94" s="7">
        <f t="shared" si="115"/>
        <v>0</v>
      </c>
      <c r="JYG94" s="7">
        <f t="shared" si="115"/>
        <v>0</v>
      </c>
      <c r="JYH94" s="7">
        <f t="shared" si="115"/>
        <v>0</v>
      </c>
      <c r="JYI94" s="7">
        <f t="shared" si="115"/>
        <v>0</v>
      </c>
      <c r="JYJ94" s="7">
        <f t="shared" si="115"/>
        <v>0</v>
      </c>
      <c r="JYK94" s="7">
        <f t="shared" si="115"/>
        <v>0</v>
      </c>
      <c r="JYL94" s="7">
        <f t="shared" si="115"/>
        <v>0</v>
      </c>
      <c r="JYM94" s="7">
        <f t="shared" si="115"/>
        <v>0</v>
      </c>
      <c r="JYN94" s="7">
        <f t="shared" si="115"/>
        <v>0</v>
      </c>
      <c r="JYO94" s="7">
        <f t="shared" si="115"/>
        <v>0</v>
      </c>
      <c r="JYP94" s="7">
        <f t="shared" si="115"/>
        <v>0</v>
      </c>
      <c r="JYQ94" s="7">
        <f t="shared" si="115"/>
        <v>0</v>
      </c>
      <c r="JYR94" s="7">
        <f t="shared" si="115"/>
        <v>0</v>
      </c>
      <c r="JYS94" s="7">
        <f t="shared" si="115"/>
        <v>0</v>
      </c>
      <c r="JYT94" s="7">
        <f t="shared" si="115"/>
        <v>0</v>
      </c>
      <c r="JYU94" s="7">
        <f t="shared" si="115"/>
        <v>0</v>
      </c>
      <c r="JYV94" s="7">
        <f t="shared" si="115"/>
        <v>0</v>
      </c>
      <c r="JYW94" s="7">
        <f t="shared" si="115"/>
        <v>0</v>
      </c>
      <c r="JYX94" s="7">
        <f t="shared" si="115"/>
        <v>0</v>
      </c>
      <c r="JYY94" s="7">
        <f t="shared" si="115"/>
        <v>0</v>
      </c>
      <c r="JYZ94" s="7">
        <f t="shared" si="115"/>
        <v>0</v>
      </c>
      <c r="JZA94" s="7">
        <f t="shared" si="115"/>
        <v>0</v>
      </c>
      <c r="JZB94" s="7">
        <f t="shared" si="115"/>
        <v>0</v>
      </c>
      <c r="JZC94" s="7">
        <f t="shared" si="115"/>
        <v>0</v>
      </c>
      <c r="JZD94" s="7">
        <f t="shared" si="115"/>
        <v>0</v>
      </c>
      <c r="JZE94" s="7">
        <f t="shared" si="115"/>
        <v>0</v>
      </c>
      <c r="JZF94" s="7">
        <f t="shared" si="115"/>
        <v>0</v>
      </c>
      <c r="JZG94" s="7">
        <f t="shared" si="115"/>
        <v>0</v>
      </c>
      <c r="JZH94" s="7">
        <f t="shared" si="115"/>
        <v>0</v>
      </c>
      <c r="JZI94" s="7">
        <f t="shared" si="115"/>
        <v>0</v>
      </c>
      <c r="JZJ94" s="7">
        <f t="shared" si="115"/>
        <v>0</v>
      </c>
      <c r="JZK94" s="7">
        <f t="shared" si="115"/>
        <v>0</v>
      </c>
      <c r="JZL94" s="7">
        <f t="shared" si="115"/>
        <v>0</v>
      </c>
      <c r="JZM94" s="7">
        <f t="shared" si="115"/>
        <v>0</v>
      </c>
      <c r="JZN94" s="7">
        <f t="shared" si="115"/>
        <v>0</v>
      </c>
      <c r="JZO94" s="7">
        <f t="shared" si="115"/>
        <v>0</v>
      </c>
      <c r="JZP94" s="7">
        <f t="shared" si="115"/>
        <v>0</v>
      </c>
      <c r="JZQ94" s="7">
        <f t="shared" si="115"/>
        <v>0</v>
      </c>
      <c r="JZR94" s="7">
        <f t="shared" si="115"/>
        <v>0</v>
      </c>
      <c r="JZS94" s="7">
        <f t="shared" si="115"/>
        <v>0</v>
      </c>
      <c r="JZT94" s="7">
        <f t="shared" si="115"/>
        <v>0</v>
      </c>
      <c r="JZU94" s="7">
        <f t="shared" si="115"/>
        <v>0</v>
      </c>
      <c r="JZV94" s="7">
        <f t="shared" si="115"/>
        <v>0</v>
      </c>
      <c r="JZW94" s="7">
        <f t="shared" si="115"/>
        <v>0</v>
      </c>
      <c r="JZX94" s="7">
        <f t="shared" si="115"/>
        <v>0</v>
      </c>
      <c r="JZY94" s="7">
        <f t="shared" si="115"/>
        <v>0</v>
      </c>
      <c r="JZZ94" s="7">
        <f t="shared" si="115"/>
        <v>0</v>
      </c>
      <c r="KAA94" s="7">
        <f t="shared" si="115"/>
        <v>0</v>
      </c>
      <c r="KAB94" s="7">
        <f t="shared" ref="KAB94:KCM94" si="116" xml:space="preserve"> KAB84</f>
        <v>0</v>
      </c>
      <c r="KAC94" s="7">
        <f t="shared" si="116"/>
        <v>0</v>
      </c>
      <c r="KAD94" s="7">
        <f t="shared" si="116"/>
        <v>0</v>
      </c>
      <c r="KAE94" s="7">
        <f t="shared" si="116"/>
        <v>0</v>
      </c>
      <c r="KAF94" s="7">
        <f t="shared" si="116"/>
        <v>0</v>
      </c>
      <c r="KAG94" s="7">
        <f t="shared" si="116"/>
        <v>0</v>
      </c>
      <c r="KAH94" s="7">
        <f t="shared" si="116"/>
        <v>0</v>
      </c>
      <c r="KAI94" s="7">
        <f t="shared" si="116"/>
        <v>0</v>
      </c>
      <c r="KAJ94" s="7">
        <f t="shared" si="116"/>
        <v>0</v>
      </c>
      <c r="KAK94" s="7">
        <f t="shared" si="116"/>
        <v>0</v>
      </c>
      <c r="KAL94" s="7">
        <f t="shared" si="116"/>
        <v>0</v>
      </c>
      <c r="KAM94" s="7">
        <f t="shared" si="116"/>
        <v>0</v>
      </c>
      <c r="KAN94" s="7">
        <f t="shared" si="116"/>
        <v>0</v>
      </c>
      <c r="KAO94" s="7">
        <f t="shared" si="116"/>
        <v>0</v>
      </c>
      <c r="KAP94" s="7">
        <f t="shared" si="116"/>
        <v>0</v>
      </c>
      <c r="KAQ94" s="7">
        <f t="shared" si="116"/>
        <v>0</v>
      </c>
      <c r="KAR94" s="7">
        <f t="shared" si="116"/>
        <v>0</v>
      </c>
      <c r="KAS94" s="7">
        <f t="shared" si="116"/>
        <v>0</v>
      </c>
      <c r="KAT94" s="7">
        <f t="shared" si="116"/>
        <v>0</v>
      </c>
      <c r="KAU94" s="7">
        <f t="shared" si="116"/>
        <v>0</v>
      </c>
      <c r="KAV94" s="7">
        <f t="shared" si="116"/>
        <v>0</v>
      </c>
      <c r="KAW94" s="7">
        <f t="shared" si="116"/>
        <v>0</v>
      </c>
      <c r="KAX94" s="7">
        <f t="shared" si="116"/>
        <v>0</v>
      </c>
      <c r="KAY94" s="7">
        <f t="shared" si="116"/>
        <v>0</v>
      </c>
      <c r="KAZ94" s="7">
        <f t="shared" si="116"/>
        <v>0</v>
      </c>
      <c r="KBA94" s="7">
        <f t="shared" si="116"/>
        <v>0</v>
      </c>
      <c r="KBB94" s="7">
        <f t="shared" si="116"/>
        <v>0</v>
      </c>
      <c r="KBC94" s="7">
        <f t="shared" si="116"/>
        <v>0</v>
      </c>
      <c r="KBD94" s="7">
        <f t="shared" si="116"/>
        <v>0</v>
      </c>
      <c r="KBE94" s="7">
        <f t="shared" si="116"/>
        <v>0</v>
      </c>
      <c r="KBF94" s="7">
        <f t="shared" si="116"/>
        <v>0</v>
      </c>
      <c r="KBG94" s="7">
        <f t="shared" si="116"/>
        <v>0</v>
      </c>
      <c r="KBH94" s="7">
        <f t="shared" si="116"/>
        <v>0</v>
      </c>
      <c r="KBI94" s="7">
        <f t="shared" si="116"/>
        <v>0</v>
      </c>
      <c r="KBJ94" s="7">
        <f t="shared" si="116"/>
        <v>0</v>
      </c>
      <c r="KBK94" s="7">
        <f t="shared" si="116"/>
        <v>0</v>
      </c>
      <c r="KBL94" s="7">
        <f t="shared" si="116"/>
        <v>0</v>
      </c>
      <c r="KBM94" s="7">
        <f t="shared" si="116"/>
        <v>0</v>
      </c>
      <c r="KBN94" s="7">
        <f t="shared" si="116"/>
        <v>0</v>
      </c>
      <c r="KBO94" s="7">
        <f t="shared" si="116"/>
        <v>0</v>
      </c>
      <c r="KBP94" s="7">
        <f t="shared" si="116"/>
        <v>0</v>
      </c>
      <c r="KBQ94" s="7">
        <f t="shared" si="116"/>
        <v>0</v>
      </c>
      <c r="KBR94" s="7">
        <f t="shared" si="116"/>
        <v>0</v>
      </c>
      <c r="KBS94" s="7">
        <f t="shared" si="116"/>
        <v>0</v>
      </c>
      <c r="KBT94" s="7">
        <f t="shared" si="116"/>
        <v>0</v>
      </c>
      <c r="KBU94" s="7">
        <f t="shared" si="116"/>
        <v>0</v>
      </c>
      <c r="KBV94" s="7">
        <f t="shared" si="116"/>
        <v>0</v>
      </c>
      <c r="KBW94" s="7">
        <f t="shared" si="116"/>
        <v>0</v>
      </c>
      <c r="KBX94" s="7">
        <f t="shared" si="116"/>
        <v>0</v>
      </c>
      <c r="KBY94" s="7">
        <f t="shared" si="116"/>
        <v>0</v>
      </c>
      <c r="KBZ94" s="7">
        <f t="shared" si="116"/>
        <v>0</v>
      </c>
      <c r="KCA94" s="7">
        <f t="shared" si="116"/>
        <v>0</v>
      </c>
      <c r="KCB94" s="7">
        <f t="shared" si="116"/>
        <v>0</v>
      </c>
      <c r="KCC94" s="7">
        <f t="shared" si="116"/>
        <v>0</v>
      </c>
      <c r="KCD94" s="7">
        <f t="shared" si="116"/>
        <v>0</v>
      </c>
      <c r="KCE94" s="7">
        <f t="shared" si="116"/>
        <v>0</v>
      </c>
      <c r="KCF94" s="7">
        <f t="shared" si="116"/>
        <v>0</v>
      </c>
      <c r="KCG94" s="7">
        <f t="shared" si="116"/>
        <v>0</v>
      </c>
      <c r="KCH94" s="7">
        <f t="shared" si="116"/>
        <v>0</v>
      </c>
      <c r="KCI94" s="7">
        <f t="shared" si="116"/>
        <v>0</v>
      </c>
      <c r="KCJ94" s="7">
        <f t="shared" si="116"/>
        <v>0</v>
      </c>
      <c r="KCK94" s="7">
        <f t="shared" si="116"/>
        <v>0</v>
      </c>
      <c r="KCL94" s="7">
        <f t="shared" si="116"/>
        <v>0</v>
      </c>
      <c r="KCM94" s="7">
        <f t="shared" si="116"/>
        <v>0</v>
      </c>
      <c r="KCN94" s="7">
        <f t="shared" ref="KCN94:KEY94" si="117" xml:space="preserve"> KCN84</f>
        <v>0</v>
      </c>
      <c r="KCO94" s="7">
        <f t="shared" si="117"/>
        <v>0</v>
      </c>
      <c r="KCP94" s="7">
        <f t="shared" si="117"/>
        <v>0</v>
      </c>
      <c r="KCQ94" s="7">
        <f t="shared" si="117"/>
        <v>0</v>
      </c>
      <c r="KCR94" s="7">
        <f t="shared" si="117"/>
        <v>0</v>
      </c>
      <c r="KCS94" s="7">
        <f t="shared" si="117"/>
        <v>0</v>
      </c>
      <c r="KCT94" s="7">
        <f t="shared" si="117"/>
        <v>0</v>
      </c>
      <c r="KCU94" s="7">
        <f t="shared" si="117"/>
        <v>0</v>
      </c>
      <c r="KCV94" s="7">
        <f t="shared" si="117"/>
        <v>0</v>
      </c>
      <c r="KCW94" s="7">
        <f t="shared" si="117"/>
        <v>0</v>
      </c>
      <c r="KCX94" s="7">
        <f t="shared" si="117"/>
        <v>0</v>
      </c>
      <c r="KCY94" s="7">
        <f t="shared" si="117"/>
        <v>0</v>
      </c>
      <c r="KCZ94" s="7">
        <f t="shared" si="117"/>
        <v>0</v>
      </c>
      <c r="KDA94" s="7">
        <f t="shared" si="117"/>
        <v>0</v>
      </c>
      <c r="KDB94" s="7">
        <f t="shared" si="117"/>
        <v>0</v>
      </c>
      <c r="KDC94" s="7">
        <f t="shared" si="117"/>
        <v>0</v>
      </c>
      <c r="KDD94" s="7">
        <f t="shared" si="117"/>
        <v>0</v>
      </c>
      <c r="KDE94" s="7">
        <f t="shared" si="117"/>
        <v>0</v>
      </c>
      <c r="KDF94" s="7">
        <f t="shared" si="117"/>
        <v>0</v>
      </c>
      <c r="KDG94" s="7">
        <f t="shared" si="117"/>
        <v>0</v>
      </c>
      <c r="KDH94" s="7">
        <f t="shared" si="117"/>
        <v>0</v>
      </c>
      <c r="KDI94" s="7">
        <f t="shared" si="117"/>
        <v>0</v>
      </c>
      <c r="KDJ94" s="7">
        <f t="shared" si="117"/>
        <v>0</v>
      </c>
      <c r="KDK94" s="7">
        <f t="shared" si="117"/>
        <v>0</v>
      </c>
      <c r="KDL94" s="7">
        <f t="shared" si="117"/>
        <v>0</v>
      </c>
      <c r="KDM94" s="7">
        <f t="shared" si="117"/>
        <v>0</v>
      </c>
      <c r="KDN94" s="7">
        <f t="shared" si="117"/>
        <v>0</v>
      </c>
      <c r="KDO94" s="7">
        <f t="shared" si="117"/>
        <v>0</v>
      </c>
      <c r="KDP94" s="7">
        <f t="shared" si="117"/>
        <v>0</v>
      </c>
      <c r="KDQ94" s="7">
        <f t="shared" si="117"/>
        <v>0</v>
      </c>
      <c r="KDR94" s="7">
        <f t="shared" si="117"/>
        <v>0</v>
      </c>
      <c r="KDS94" s="7">
        <f t="shared" si="117"/>
        <v>0</v>
      </c>
      <c r="KDT94" s="7">
        <f t="shared" si="117"/>
        <v>0</v>
      </c>
      <c r="KDU94" s="7">
        <f t="shared" si="117"/>
        <v>0</v>
      </c>
      <c r="KDV94" s="7">
        <f t="shared" si="117"/>
        <v>0</v>
      </c>
      <c r="KDW94" s="7">
        <f t="shared" si="117"/>
        <v>0</v>
      </c>
      <c r="KDX94" s="7">
        <f t="shared" si="117"/>
        <v>0</v>
      </c>
      <c r="KDY94" s="7">
        <f t="shared" si="117"/>
        <v>0</v>
      </c>
      <c r="KDZ94" s="7">
        <f t="shared" si="117"/>
        <v>0</v>
      </c>
      <c r="KEA94" s="7">
        <f t="shared" si="117"/>
        <v>0</v>
      </c>
      <c r="KEB94" s="7">
        <f t="shared" si="117"/>
        <v>0</v>
      </c>
      <c r="KEC94" s="7">
        <f t="shared" si="117"/>
        <v>0</v>
      </c>
      <c r="KED94" s="7">
        <f t="shared" si="117"/>
        <v>0</v>
      </c>
      <c r="KEE94" s="7">
        <f t="shared" si="117"/>
        <v>0</v>
      </c>
      <c r="KEF94" s="7">
        <f t="shared" si="117"/>
        <v>0</v>
      </c>
      <c r="KEG94" s="7">
        <f t="shared" si="117"/>
        <v>0</v>
      </c>
      <c r="KEH94" s="7">
        <f t="shared" si="117"/>
        <v>0</v>
      </c>
      <c r="KEI94" s="7">
        <f t="shared" si="117"/>
        <v>0</v>
      </c>
      <c r="KEJ94" s="7">
        <f t="shared" si="117"/>
        <v>0</v>
      </c>
      <c r="KEK94" s="7">
        <f t="shared" si="117"/>
        <v>0</v>
      </c>
      <c r="KEL94" s="7">
        <f t="shared" si="117"/>
        <v>0</v>
      </c>
      <c r="KEM94" s="7">
        <f t="shared" si="117"/>
        <v>0</v>
      </c>
      <c r="KEN94" s="7">
        <f t="shared" si="117"/>
        <v>0</v>
      </c>
      <c r="KEO94" s="7">
        <f t="shared" si="117"/>
        <v>0</v>
      </c>
      <c r="KEP94" s="7">
        <f t="shared" si="117"/>
        <v>0</v>
      </c>
      <c r="KEQ94" s="7">
        <f t="shared" si="117"/>
        <v>0</v>
      </c>
      <c r="KER94" s="7">
        <f t="shared" si="117"/>
        <v>0</v>
      </c>
      <c r="KES94" s="7">
        <f t="shared" si="117"/>
        <v>0</v>
      </c>
      <c r="KET94" s="7">
        <f t="shared" si="117"/>
        <v>0</v>
      </c>
      <c r="KEU94" s="7">
        <f t="shared" si="117"/>
        <v>0</v>
      </c>
      <c r="KEV94" s="7">
        <f t="shared" si="117"/>
        <v>0</v>
      </c>
      <c r="KEW94" s="7">
        <f t="shared" si="117"/>
        <v>0</v>
      </c>
      <c r="KEX94" s="7">
        <f t="shared" si="117"/>
        <v>0</v>
      </c>
      <c r="KEY94" s="7">
        <f t="shared" si="117"/>
        <v>0</v>
      </c>
      <c r="KEZ94" s="7">
        <f t="shared" ref="KEZ94:KHK94" si="118" xml:space="preserve"> KEZ84</f>
        <v>0</v>
      </c>
      <c r="KFA94" s="7">
        <f t="shared" si="118"/>
        <v>0</v>
      </c>
      <c r="KFB94" s="7">
        <f t="shared" si="118"/>
        <v>0</v>
      </c>
      <c r="KFC94" s="7">
        <f t="shared" si="118"/>
        <v>0</v>
      </c>
      <c r="KFD94" s="7">
        <f t="shared" si="118"/>
        <v>0</v>
      </c>
      <c r="KFE94" s="7">
        <f t="shared" si="118"/>
        <v>0</v>
      </c>
      <c r="KFF94" s="7">
        <f t="shared" si="118"/>
        <v>0</v>
      </c>
      <c r="KFG94" s="7">
        <f t="shared" si="118"/>
        <v>0</v>
      </c>
      <c r="KFH94" s="7">
        <f t="shared" si="118"/>
        <v>0</v>
      </c>
      <c r="KFI94" s="7">
        <f t="shared" si="118"/>
        <v>0</v>
      </c>
      <c r="KFJ94" s="7">
        <f t="shared" si="118"/>
        <v>0</v>
      </c>
      <c r="KFK94" s="7">
        <f t="shared" si="118"/>
        <v>0</v>
      </c>
      <c r="KFL94" s="7">
        <f t="shared" si="118"/>
        <v>0</v>
      </c>
      <c r="KFM94" s="7">
        <f t="shared" si="118"/>
        <v>0</v>
      </c>
      <c r="KFN94" s="7">
        <f t="shared" si="118"/>
        <v>0</v>
      </c>
      <c r="KFO94" s="7">
        <f t="shared" si="118"/>
        <v>0</v>
      </c>
      <c r="KFP94" s="7">
        <f t="shared" si="118"/>
        <v>0</v>
      </c>
      <c r="KFQ94" s="7">
        <f t="shared" si="118"/>
        <v>0</v>
      </c>
      <c r="KFR94" s="7">
        <f t="shared" si="118"/>
        <v>0</v>
      </c>
      <c r="KFS94" s="7">
        <f t="shared" si="118"/>
        <v>0</v>
      </c>
      <c r="KFT94" s="7">
        <f t="shared" si="118"/>
        <v>0</v>
      </c>
      <c r="KFU94" s="7">
        <f t="shared" si="118"/>
        <v>0</v>
      </c>
      <c r="KFV94" s="7">
        <f t="shared" si="118"/>
        <v>0</v>
      </c>
      <c r="KFW94" s="7">
        <f t="shared" si="118"/>
        <v>0</v>
      </c>
      <c r="KFX94" s="7">
        <f t="shared" si="118"/>
        <v>0</v>
      </c>
      <c r="KFY94" s="7">
        <f t="shared" si="118"/>
        <v>0</v>
      </c>
      <c r="KFZ94" s="7">
        <f t="shared" si="118"/>
        <v>0</v>
      </c>
      <c r="KGA94" s="7">
        <f t="shared" si="118"/>
        <v>0</v>
      </c>
      <c r="KGB94" s="7">
        <f t="shared" si="118"/>
        <v>0</v>
      </c>
      <c r="KGC94" s="7">
        <f t="shared" si="118"/>
        <v>0</v>
      </c>
      <c r="KGD94" s="7">
        <f t="shared" si="118"/>
        <v>0</v>
      </c>
      <c r="KGE94" s="7">
        <f t="shared" si="118"/>
        <v>0</v>
      </c>
      <c r="KGF94" s="7">
        <f t="shared" si="118"/>
        <v>0</v>
      </c>
      <c r="KGG94" s="7">
        <f t="shared" si="118"/>
        <v>0</v>
      </c>
      <c r="KGH94" s="7">
        <f t="shared" si="118"/>
        <v>0</v>
      </c>
      <c r="KGI94" s="7">
        <f t="shared" si="118"/>
        <v>0</v>
      </c>
      <c r="KGJ94" s="7">
        <f t="shared" si="118"/>
        <v>0</v>
      </c>
      <c r="KGK94" s="7">
        <f t="shared" si="118"/>
        <v>0</v>
      </c>
      <c r="KGL94" s="7">
        <f t="shared" si="118"/>
        <v>0</v>
      </c>
      <c r="KGM94" s="7">
        <f t="shared" si="118"/>
        <v>0</v>
      </c>
      <c r="KGN94" s="7">
        <f t="shared" si="118"/>
        <v>0</v>
      </c>
      <c r="KGO94" s="7">
        <f t="shared" si="118"/>
        <v>0</v>
      </c>
      <c r="KGP94" s="7">
        <f t="shared" si="118"/>
        <v>0</v>
      </c>
      <c r="KGQ94" s="7">
        <f t="shared" si="118"/>
        <v>0</v>
      </c>
      <c r="KGR94" s="7">
        <f t="shared" si="118"/>
        <v>0</v>
      </c>
      <c r="KGS94" s="7">
        <f t="shared" si="118"/>
        <v>0</v>
      </c>
      <c r="KGT94" s="7">
        <f t="shared" si="118"/>
        <v>0</v>
      </c>
      <c r="KGU94" s="7">
        <f t="shared" si="118"/>
        <v>0</v>
      </c>
      <c r="KGV94" s="7">
        <f t="shared" si="118"/>
        <v>0</v>
      </c>
      <c r="KGW94" s="7">
        <f t="shared" si="118"/>
        <v>0</v>
      </c>
      <c r="KGX94" s="7">
        <f t="shared" si="118"/>
        <v>0</v>
      </c>
      <c r="KGY94" s="7">
        <f t="shared" si="118"/>
        <v>0</v>
      </c>
      <c r="KGZ94" s="7">
        <f t="shared" si="118"/>
        <v>0</v>
      </c>
      <c r="KHA94" s="7">
        <f t="shared" si="118"/>
        <v>0</v>
      </c>
      <c r="KHB94" s="7">
        <f t="shared" si="118"/>
        <v>0</v>
      </c>
      <c r="KHC94" s="7">
        <f t="shared" si="118"/>
        <v>0</v>
      </c>
      <c r="KHD94" s="7">
        <f t="shared" si="118"/>
        <v>0</v>
      </c>
      <c r="KHE94" s="7">
        <f t="shared" si="118"/>
        <v>0</v>
      </c>
      <c r="KHF94" s="7">
        <f t="shared" si="118"/>
        <v>0</v>
      </c>
      <c r="KHG94" s="7">
        <f t="shared" si="118"/>
        <v>0</v>
      </c>
      <c r="KHH94" s="7">
        <f t="shared" si="118"/>
        <v>0</v>
      </c>
      <c r="KHI94" s="7">
        <f t="shared" si="118"/>
        <v>0</v>
      </c>
      <c r="KHJ94" s="7">
        <f t="shared" si="118"/>
        <v>0</v>
      </c>
      <c r="KHK94" s="7">
        <f t="shared" si="118"/>
        <v>0</v>
      </c>
      <c r="KHL94" s="7">
        <f t="shared" ref="KHL94:KJW94" si="119" xml:space="preserve"> KHL84</f>
        <v>0</v>
      </c>
      <c r="KHM94" s="7">
        <f t="shared" si="119"/>
        <v>0</v>
      </c>
      <c r="KHN94" s="7">
        <f t="shared" si="119"/>
        <v>0</v>
      </c>
      <c r="KHO94" s="7">
        <f t="shared" si="119"/>
        <v>0</v>
      </c>
      <c r="KHP94" s="7">
        <f t="shared" si="119"/>
        <v>0</v>
      </c>
      <c r="KHQ94" s="7">
        <f t="shared" si="119"/>
        <v>0</v>
      </c>
      <c r="KHR94" s="7">
        <f t="shared" si="119"/>
        <v>0</v>
      </c>
      <c r="KHS94" s="7">
        <f t="shared" si="119"/>
        <v>0</v>
      </c>
      <c r="KHT94" s="7">
        <f t="shared" si="119"/>
        <v>0</v>
      </c>
      <c r="KHU94" s="7">
        <f t="shared" si="119"/>
        <v>0</v>
      </c>
      <c r="KHV94" s="7">
        <f t="shared" si="119"/>
        <v>0</v>
      </c>
      <c r="KHW94" s="7">
        <f t="shared" si="119"/>
        <v>0</v>
      </c>
      <c r="KHX94" s="7">
        <f t="shared" si="119"/>
        <v>0</v>
      </c>
      <c r="KHY94" s="7">
        <f t="shared" si="119"/>
        <v>0</v>
      </c>
      <c r="KHZ94" s="7">
        <f t="shared" si="119"/>
        <v>0</v>
      </c>
      <c r="KIA94" s="7">
        <f t="shared" si="119"/>
        <v>0</v>
      </c>
      <c r="KIB94" s="7">
        <f t="shared" si="119"/>
        <v>0</v>
      </c>
      <c r="KIC94" s="7">
        <f t="shared" si="119"/>
        <v>0</v>
      </c>
      <c r="KID94" s="7">
        <f t="shared" si="119"/>
        <v>0</v>
      </c>
      <c r="KIE94" s="7">
        <f t="shared" si="119"/>
        <v>0</v>
      </c>
      <c r="KIF94" s="7">
        <f t="shared" si="119"/>
        <v>0</v>
      </c>
      <c r="KIG94" s="7">
        <f t="shared" si="119"/>
        <v>0</v>
      </c>
      <c r="KIH94" s="7">
        <f t="shared" si="119"/>
        <v>0</v>
      </c>
      <c r="KII94" s="7">
        <f t="shared" si="119"/>
        <v>0</v>
      </c>
      <c r="KIJ94" s="7">
        <f t="shared" si="119"/>
        <v>0</v>
      </c>
      <c r="KIK94" s="7">
        <f t="shared" si="119"/>
        <v>0</v>
      </c>
      <c r="KIL94" s="7">
        <f t="shared" si="119"/>
        <v>0</v>
      </c>
      <c r="KIM94" s="7">
        <f t="shared" si="119"/>
        <v>0</v>
      </c>
      <c r="KIN94" s="7">
        <f t="shared" si="119"/>
        <v>0</v>
      </c>
      <c r="KIO94" s="7">
        <f t="shared" si="119"/>
        <v>0</v>
      </c>
      <c r="KIP94" s="7">
        <f t="shared" si="119"/>
        <v>0</v>
      </c>
      <c r="KIQ94" s="7">
        <f t="shared" si="119"/>
        <v>0</v>
      </c>
      <c r="KIR94" s="7">
        <f t="shared" si="119"/>
        <v>0</v>
      </c>
      <c r="KIS94" s="7">
        <f t="shared" si="119"/>
        <v>0</v>
      </c>
      <c r="KIT94" s="7">
        <f t="shared" si="119"/>
        <v>0</v>
      </c>
      <c r="KIU94" s="7">
        <f t="shared" si="119"/>
        <v>0</v>
      </c>
      <c r="KIV94" s="7">
        <f t="shared" si="119"/>
        <v>0</v>
      </c>
      <c r="KIW94" s="7">
        <f t="shared" si="119"/>
        <v>0</v>
      </c>
      <c r="KIX94" s="7">
        <f t="shared" si="119"/>
        <v>0</v>
      </c>
      <c r="KIY94" s="7">
        <f t="shared" si="119"/>
        <v>0</v>
      </c>
      <c r="KIZ94" s="7">
        <f t="shared" si="119"/>
        <v>0</v>
      </c>
      <c r="KJA94" s="7">
        <f t="shared" si="119"/>
        <v>0</v>
      </c>
      <c r="KJB94" s="7">
        <f t="shared" si="119"/>
        <v>0</v>
      </c>
      <c r="KJC94" s="7">
        <f t="shared" si="119"/>
        <v>0</v>
      </c>
      <c r="KJD94" s="7">
        <f t="shared" si="119"/>
        <v>0</v>
      </c>
      <c r="KJE94" s="7">
        <f t="shared" si="119"/>
        <v>0</v>
      </c>
      <c r="KJF94" s="7">
        <f t="shared" si="119"/>
        <v>0</v>
      </c>
      <c r="KJG94" s="7">
        <f t="shared" si="119"/>
        <v>0</v>
      </c>
      <c r="KJH94" s="7">
        <f t="shared" si="119"/>
        <v>0</v>
      </c>
      <c r="KJI94" s="7">
        <f t="shared" si="119"/>
        <v>0</v>
      </c>
      <c r="KJJ94" s="7">
        <f t="shared" si="119"/>
        <v>0</v>
      </c>
      <c r="KJK94" s="7">
        <f t="shared" si="119"/>
        <v>0</v>
      </c>
      <c r="KJL94" s="7">
        <f t="shared" si="119"/>
        <v>0</v>
      </c>
      <c r="KJM94" s="7">
        <f t="shared" si="119"/>
        <v>0</v>
      </c>
      <c r="KJN94" s="7">
        <f t="shared" si="119"/>
        <v>0</v>
      </c>
      <c r="KJO94" s="7">
        <f t="shared" si="119"/>
        <v>0</v>
      </c>
      <c r="KJP94" s="7">
        <f t="shared" si="119"/>
        <v>0</v>
      </c>
      <c r="KJQ94" s="7">
        <f t="shared" si="119"/>
        <v>0</v>
      </c>
      <c r="KJR94" s="7">
        <f t="shared" si="119"/>
        <v>0</v>
      </c>
      <c r="KJS94" s="7">
        <f t="shared" si="119"/>
        <v>0</v>
      </c>
      <c r="KJT94" s="7">
        <f t="shared" si="119"/>
        <v>0</v>
      </c>
      <c r="KJU94" s="7">
        <f t="shared" si="119"/>
        <v>0</v>
      </c>
      <c r="KJV94" s="7">
        <f t="shared" si="119"/>
        <v>0</v>
      </c>
      <c r="KJW94" s="7">
        <f t="shared" si="119"/>
        <v>0</v>
      </c>
      <c r="KJX94" s="7">
        <f t="shared" ref="KJX94:KMI94" si="120" xml:space="preserve"> KJX84</f>
        <v>0</v>
      </c>
      <c r="KJY94" s="7">
        <f t="shared" si="120"/>
        <v>0</v>
      </c>
      <c r="KJZ94" s="7">
        <f t="shared" si="120"/>
        <v>0</v>
      </c>
      <c r="KKA94" s="7">
        <f t="shared" si="120"/>
        <v>0</v>
      </c>
      <c r="KKB94" s="7">
        <f t="shared" si="120"/>
        <v>0</v>
      </c>
      <c r="KKC94" s="7">
        <f t="shared" si="120"/>
        <v>0</v>
      </c>
      <c r="KKD94" s="7">
        <f t="shared" si="120"/>
        <v>0</v>
      </c>
      <c r="KKE94" s="7">
        <f t="shared" si="120"/>
        <v>0</v>
      </c>
      <c r="KKF94" s="7">
        <f t="shared" si="120"/>
        <v>0</v>
      </c>
      <c r="KKG94" s="7">
        <f t="shared" si="120"/>
        <v>0</v>
      </c>
      <c r="KKH94" s="7">
        <f t="shared" si="120"/>
        <v>0</v>
      </c>
      <c r="KKI94" s="7">
        <f t="shared" si="120"/>
        <v>0</v>
      </c>
      <c r="KKJ94" s="7">
        <f t="shared" si="120"/>
        <v>0</v>
      </c>
      <c r="KKK94" s="7">
        <f t="shared" si="120"/>
        <v>0</v>
      </c>
      <c r="KKL94" s="7">
        <f t="shared" si="120"/>
        <v>0</v>
      </c>
      <c r="KKM94" s="7">
        <f t="shared" si="120"/>
        <v>0</v>
      </c>
      <c r="KKN94" s="7">
        <f t="shared" si="120"/>
        <v>0</v>
      </c>
      <c r="KKO94" s="7">
        <f t="shared" si="120"/>
        <v>0</v>
      </c>
      <c r="KKP94" s="7">
        <f t="shared" si="120"/>
        <v>0</v>
      </c>
      <c r="KKQ94" s="7">
        <f t="shared" si="120"/>
        <v>0</v>
      </c>
      <c r="KKR94" s="7">
        <f t="shared" si="120"/>
        <v>0</v>
      </c>
      <c r="KKS94" s="7">
        <f t="shared" si="120"/>
        <v>0</v>
      </c>
      <c r="KKT94" s="7">
        <f t="shared" si="120"/>
        <v>0</v>
      </c>
      <c r="KKU94" s="7">
        <f t="shared" si="120"/>
        <v>0</v>
      </c>
      <c r="KKV94" s="7">
        <f t="shared" si="120"/>
        <v>0</v>
      </c>
      <c r="KKW94" s="7">
        <f t="shared" si="120"/>
        <v>0</v>
      </c>
      <c r="KKX94" s="7">
        <f t="shared" si="120"/>
        <v>0</v>
      </c>
      <c r="KKY94" s="7">
        <f t="shared" si="120"/>
        <v>0</v>
      </c>
      <c r="KKZ94" s="7">
        <f t="shared" si="120"/>
        <v>0</v>
      </c>
      <c r="KLA94" s="7">
        <f t="shared" si="120"/>
        <v>0</v>
      </c>
      <c r="KLB94" s="7">
        <f t="shared" si="120"/>
        <v>0</v>
      </c>
      <c r="KLC94" s="7">
        <f t="shared" si="120"/>
        <v>0</v>
      </c>
      <c r="KLD94" s="7">
        <f t="shared" si="120"/>
        <v>0</v>
      </c>
      <c r="KLE94" s="7">
        <f t="shared" si="120"/>
        <v>0</v>
      </c>
      <c r="KLF94" s="7">
        <f t="shared" si="120"/>
        <v>0</v>
      </c>
      <c r="KLG94" s="7">
        <f t="shared" si="120"/>
        <v>0</v>
      </c>
      <c r="KLH94" s="7">
        <f t="shared" si="120"/>
        <v>0</v>
      </c>
      <c r="KLI94" s="7">
        <f t="shared" si="120"/>
        <v>0</v>
      </c>
      <c r="KLJ94" s="7">
        <f t="shared" si="120"/>
        <v>0</v>
      </c>
      <c r="KLK94" s="7">
        <f t="shared" si="120"/>
        <v>0</v>
      </c>
      <c r="KLL94" s="7">
        <f t="shared" si="120"/>
        <v>0</v>
      </c>
      <c r="KLM94" s="7">
        <f t="shared" si="120"/>
        <v>0</v>
      </c>
      <c r="KLN94" s="7">
        <f t="shared" si="120"/>
        <v>0</v>
      </c>
      <c r="KLO94" s="7">
        <f t="shared" si="120"/>
        <v>0</v>
      </c>
      <c r="KLP94" s="7">
        <f t="shared" si="120"/>
        <v>0</v>
      </c>
      <c r="KLQ94" s="7">
        <f t="shared" si="120"/>
        <v>0</v>
      </c>
      <c r="KLR94" s="7">
        <f t="shared" si="120"/>
        <v>0</v>
      </c>
      <c r="KLS94" s="7">
        <f t="shared" si="120"/>
        <v>0</v>
      </c>
      <c r="KLT94" s="7">
        <f t="shared" si="120"/>
        <v>0</v>
      </c>
      <c r="KLU94" s="7">
        <f t="shared" si="120"/>
        <v>0</v>
      </c>
      <c r="KLV94" s="7">
        <f t="shared" si="120"/>
        <v>0</v>
      </c>
      <c r="KLW94" s="7">
        <f t="shared" si="120"/>
        <v>0</v>
      </c>
      <c r="KLX94" s="7">
        <f t="shared" si="120"/>
        <v>0</v>
      </c>
      <c r="KLY94" s="7">
        <f t="shared" si="120"/>
        <v>0</v>
      </c>
      <c r="KLZ94" s="7">
        <f t="shared" si="120"/>
        <v>0</v>
      </c>
      <c r="KMA94" s="7">
        <f t="shared" si="120"/>
        <v>0</v>
      </c>
      <c r="KMB94" s="7">
        <f t="shared" si="120"/>
        <v>0</v>
      </c>
      <c r="KMC94" s="7">
        <f t="shared" si="120"/>
        <v>0</v>
      </c>
      <c r="KMD94" s="7">
        <f t="shared" si="120"/>
        <v>0</v>
      </c>
      <c r="KME94" s="7">
        <f t="shared" si="120"/>
        <v>0</v>
      </c>
      <c r="KMF94" s="7">
        <f t="shared" si="120"/>
        <v>0</v>
      </c>
      <c r="KMG94" s="7">
        <f t="shared" si="120"/>
        <v>0</v>
      </c>
      <c r="KMH94" s="7">
        <f t="shared" si="120"/>
        <v>0</v>
      </c>
      <c r="KMI94" s="7">
        <f t="shared" si="120"/>
        <v>0</v>
      </c>
      <c r="KMJ94" s="7">
        <f t="shared" ref="KMJ94:KOU94" si="121" xml:space="preserve"> KMJ84</f>
        <v>0</v>
      </c>
      <c r="KMK94" s="7">
        <f t="shared" si="121"/>
        <v>0</v>
      </c>
      <c r="KML94" s="7">
        <f t="shared" si="121"/>
        <v>0</v>
      </c>
      <c r="KMM94" s="7">
        <f t="shared" si="121"/>
        <v>0</v>
      </c>
      <c r="KMN94" s="7">
        <f t="shared" si="121"/>
        <v>0</v>
      </c>
      <c r="KMO94" s="7">
        <f t="shared" si="121"/>
        <v>0</v>
      </c>
      <c r="KMP94" s="7">
        <f t="shared" si="121"/>
        <v>0</v>
      </c>
      <c r="KMQ94" s="7">
        <f t="shared" si="121"/>
        <v>0</v>
      </c>
      <c r="KMR94" s="7">
        <f t="shared" si="121"/>
        <v>0</v>
      </c>
      <c r="KMS94" s="7">
        <f t="shared" si="121"/>
        <v>0</v>
      </c>
      <c r="KMT94" s="7">
        <f t="shared" si="121"/>
        <v>0</v>
      </c>
      <c r="KMU94" s="7">
        <f t="shared" si="121"/>
        <v>0</v>
      </c>
      <c r="KMV94" s="7">
        <f t="shared" si="121"/>
        <v>0</v>
      </c>
      <c r="KMW94" s="7">
        <f t="shared" si="121"/>
        <v>0</v>
      </c>
      <c r="KMX94" s="7">
        <f t="shared" si="121"/>
        <v>0</v>
      </c>
      <c r="KMY94" s="7">
        <f t="shared" si="121"/>
        <v>0</v>
      </c>
      <c r="KMZ94" s="7">
        <f t="shared" si="121"/>
        <v>0</v>
      </c>
      <c r="KNA94" s="7">
        <f t="shared" si="121"/>
        <v>0</v>
      </c>
      <c r="KNB94" s="7">
        <f t="shared" si="121"/>
        <v>0</v>
      </c>
      <c r="KNC94" s="7">
        <f t="shared" si="121"/>
        <v>0</v>
      </c>
      <c r="KND94" s="7">
        <f t="shared" si="121"/>
        <v>0</v>
      </c>
      <c r="KNE94" s="7">
        <f t="shared" si="121"/>
        <v>0</v>
      </c>
      <c r="KNF94" s="7">
        <f t="shared" si="121"/>
        <v>0</v>
      </c>
      <c r="KNG94" s="7">
        <f t="shared" si="121"/>
        <v>0</v>
      </c>
      <c r="KNH94" s="7">
        <f t="shared" si="121"/>
        <v>0</v>
      </c>
      <c r="KNI94" s="7">
        <f t="shared" si="121"/>
        <v>0</v>
      </c>
      <c r="KNJ94" s="7">
        <f t="shared" si="121"/>
        <v>0</v>
      </c>
      <c r="KNK94" s="7">
        <f t="shared" si="121"/>
        <v>0</v>
      </c>
      <c r="KNL94" s="7">
        <f t="shared" si="121"/>
        <v>0</v>
      </c>
      <c r="KNM94" s="7">
        <f t="shared" si="121"/>
        <v>0</v>
      </c>
      <c r="KNN94" s="7">
        <f t="shared" si="121"/>
        <v>0</v>
      </c>
      <c r="KNO94" s="7">
        <f t="shared" si="121"/>
        <v>0</v>
      </c>
      <c r="KNP94" s="7">
        <f t="shared" si="121"/>
        <v>0</v>
      </c>
      <c r="KNQ94" s="7">
        <f t="shared" si="121"/>
        <v>0</v>
      </c>
      <c r="KNR94" s="7">
        <f t="shared" si="121"/>
        <v>0</v>
      </c>
      <c r="KNS94" s="7">
        <f t="shared" si="121"/>
        <v>0</v>
      </c>
      <c r="KNT94" s="7">
        <f t="shared" si="121"/>
        <v>0</v>
      </c>
      <c r="KNU94" s="7">
        <f t="shared" si="121"/>
        <v>0</v>
      </c>
      <c r="KNV94" s="7">
        <f t="shared" si="121"/>
        <v>0</v>
      </c>
      <c r="KNW94" s="7">
        <f t="shared" si="121"/>
        <v>0</v>
      </c>
      <c r="KNX94" s="7">
        <f t="shared" si="121"/>
        <v>0</v>
      </c>
      <c r="KNY94" s="7">
        <f t="shared" si="121"/>
        <v>0</v>
      </c>
      <c r="KNZ94" s="7">
        <f t="shared" si="121"/>
        <v>0</v>
      </c>
      <c r="KOA94" s="7">
        <f t="shared" si="121"/>
        <v>0</v>
      </c>
      <c r="KOB94" s="7">
        <f t="shared" si="121"/>
        <v>0</v>
      </c>
      <c r="KOC94" s="7">
        <f t="shared" si="121"/>
        <v>0</v>
      </c>
      <c r="KOD94" s="7">
        <f t="shared" si="121"/>
        <v>0</v>
      </c>
      <c r="KOE94" s="7">
        <f t="shared" si="121"/>
        <v>0</v>
      </c>
      <c r="KOF94" s="7">
        <f t="shared" si="121"/>
        <v>0</v>
      </c>
      <c r="KOG94" s="7">
        <f t="shared" si="121"/>
        <v>0</v>
      </c>
      <c r="KOH94" s="7">
        <f t="shared" si="121"/>
        <v>0</v>
      </c>
      <c r="KOI94" s="7">
        <f t="shared" si="121"/>
        <v>0</v>
      </c>
      <c r="KOJ94" s="7">
        <f t="shared" si="121"/>
        <v>0</v>
      </c>
      <c r="KOK94" s="7">
        <f t="shared" si="121"/>
        <v>0</v>
      </c>
      <c r="KOL94" s="7">
        <f t="shared" si="121"/>
        <v>0</v>
      </c>
      <c r="KOM94" s="7">
        <f t="shared" si="121"/>
        <v>0</v>
      </c>
      <c r="KON94" s="7">
        <f t="shared" si="121"/>
        <v>0</v>
      </c>
      <c r="KOO94" s="7">
        <f t="shared" si="121"/>
        <v>0</v>
      </c>
      <c r="KOP94" s="7">
        <f t="shared" si="121"/>
        <v>0</v>
      </c>
      <c r="KOQ94" s="7">
        <f t="shared" si="121"/>
        <v>0</v>
      </c>
      <c r="KOR94" s="7">
        <f t="shared" si="121"/>
        <v>0</v>
      </c>
      <c r="KOS94" s="7">
        <f t="shared" si="121"/>
        <v>0</v>
      </c>
      <c r="KOT94" s="7">
        <f t="shared" si="121"/>
        <v>0</v>
      </c>
      <c r="KOU94" s="7">
        <f t="shared" si="121"/>
        <v>0</v>
      </c>
      <c r="KOV94" s="7">
        <f t="shared" ref="KOV94:KRG94" si="122" xml:space="preserve"> KOV84</f>
        <v>0</v>
      </c>
      <c r="KOW94" s="7">
        <f t="shared" si="122"/>
        <v>0</v>
      </c>
      <c r="KOX94" s="7">
        <f t="shared" si="122"/>
        <v>0</v>
      </c>
      <c r="KOY94" s="7">
        <f t="shared" si="122"/>
        <v>0</v>
      </c>
      <c r="KOZ94" s="7">
        <f t="shared" si="122"/>
        <v>0</v>
      </c>
      <c r="KPA94" s="7">
        <f t="shared" si="122"/>
        <v>0</v>
      </c>
      <c r="KPB94" s="7">
        <f t="shared" si="122"/>
        <v>0</v>
      </c>
      <c r="KPC94" s="7">
        <f t="shared" si="122"/>
        <v>0</v>
      </c>
      <c r="KPD94" s="7">
        <f t="shared" si="122"/>
        <v>0</v>
      </c>
      <c r="KPE94" s="7">
        <f t="shared" si="122"/>
        <v>0</v>
      </c>
      <c r="KPF94" s="7">
        <f t="shared" si="122"/>
        <v>0</v>
      </c>
      <c r="KPG94" s="7">
        <f t="shared" si="122"/>
        <v>0</v>
      </c>
      <c r="KPH94" s="7">
        <f t="shared" si="122"/>
        <v>0</v>
      </c>
      <c r="KPI94" s="7">
        <f t="shared" si="122"/>
        <v>0</v>
      </c>
      <c r="KPJ94" s="7">
        <f t="shared" si="122"/>
        <v>0</v>
      </c>
      <c r="KPK94" s="7">
        <f t="shared" si="122"/>
        <v>0</v>
      </c>
      <c r="KPL94" s="7">
        <f t="shared" si="122"/>
        <v>0</v>
      </c>
      <c r="KPM94" s="7">
        <f t="shared" si="122"/>
        <v>0</v>
      </c>
      <c r="KPN94" s="7">
        <f t="shared" si="122"/>
        <v>0</v>
      </c>
      <c r="KPO94" s="7">
        <f t="shared" si="122"/>
        <v>0</v>
      </c>
      <c r="KPP94" s="7">
        <f t="shared" si="122"/>
        <v>0</v>
      </c>
      <c r="KPQ94" s="7">
        <f t="shared" si="122"/>
        <v>0</v>
      </c>
      <c r="KPR94" s="7">
        <f t="shared" si="122"/>
        <v>0</v>
      </c>
      <c r="KPS94" s="7">
        <f t="shared" si="122"/>
        <v>0</v>
      </c>
      <c r="KPT94" s="7">
        <f t="shared" si="122"/>
        <v>0</v>
      </c>
      <c r="KPU94" s="7">
        <f t="shared" si="122"/>
        <v>0</v>
      </c>
      <c r="KPV94" s="7">
        <f t="shared" si="122"/>
        <v>0</v>
      </c>
      <c r="KPW94" s="7">
        <f t="shared" si="122"/>
        <v>0</v>
      </c>
      <c r="KPX94" s="7">
        <f t="shared" si="122"/>
        <v>0</v>
      </c>
      <c r="KPY94" s="7">
        <f t="shared" si="122"/>
        <v>0</v>
      </c>
      <c r="KPZ94" s="7">
        <f t="shared" si="122"/>
        <v>0</v>
      </c>
      <c r="KQA94" s="7">
        <f t="shared" si="122"/>
        <v>0</v>
      </c>
      <c r="KQB94" s="7">
        <f t="shared" si="122"/>
        <v>0</v>
      </c>
      <c r="KQC94" s="7">
        <f t="shared" si="122"/>
        <v>0</v>
      </c>
      <c r="KQD94" s="7">
        <f t="shared" si="122"/>
        <v>0</v>
      </c>
      <c r="KQE94" s="7">
        <f t="shared" si="122"/>
        <v>0</v>
      </c>
      <c r="KQF94" s="7">
        <f t="shared" si="122"/>
        <v>0</v>
      </c>
      <c r="KQG94" s="7">
        <f t="shared" si="122"/>
        <v>0</v>
      </c>
      <c r="KQH94" s="7">
        <f t="shared" si="122"/>
        <v>0</v>
      </c>
      <c r="KQI94" s="7">
        <f t="shared" si="122"/>
        <v>0</v>
      </c>
      <c r="KQJ94" s="7">
        <f t="shared" si="122"/>
        <v>0</v>
      </c>
      <c r="KQK94" s="7">
        <f t="shared" si="122"/>
        <v>0</v>
      </c>
      <c r="KQL94" s="7">
        <f t="shared" si="122"/>
        <v>0</v>
      </c>
      <c r="KQM94" s="7">
        <f t="shared" si="122"/>
        <v>0</v>
      </c>
      <c r="KQN94" s="7">
        <f t="shared" si="122"/>
        <v>0</v>
      </c>
      <c r="KQO94" s="7">
        <f t="shared" si="122"/>
        <v>0</v>
      </c>
      <c r="KQP94" s="7">
        <f t="shared" si="122"/>
        <v>0</v>
      </c>
      <c r="KQQ94" s="7">
        <f t="shared" si="122"/>
        <v>0</v>
      </c>
      <c r="KQR94" s="7">
        <f t="shared" si="122"/>
        <v>0</v>
      </c>
      <c r="KQS94" s="7">
        <f t="shared" si="122"/>
        <v>0</v>
      </c>
      <c r="KQT94" s="7">
        <f t="shared" si="122"/>
        <v>0</v>
      </c>
      <c r="KQU94" s="7">
        <f t="shared" si="122"/>
        <v>0</v>
      </c>
      <c r="KQV94" s="7">
        <f t="shared" si="122"/>
        <v>0</v>
      </c>
      <c r="KQW94" s="7">
        <f t="shared" si="122"/>
        <v>0</v>
      </c>
      <c r="KQX94" s="7">
        <f t="shared" si="122"/>
        <v>0</v>
      </c>
      <c r="KQY94" s="7">
        <f t="shared" si="122"/>
        <v>0</v>
      </c>
      <c r="KQZ94" s="7">
        <f t="shared" si="122"/>
        <v>0</v>
      </c>
      <c r="KRA94" s="7">
        <f t="shared" si="122"/>
        <v>0</v>
      </c>
      <c r="KRB94" s="7">
        <f t="shared" si="122"/>
        <v>0</v>
      </c>
      <c r="KRC94" s="7">
        <f t="shared" si="122"/>
        <v>0</v>
      </c>
      <c r="KRD94" s="7">
        <f t="shared" si="122"/>
        <v>0</v>
      </c>
      <c r="KRE94" s="7">
        <f t="shared" si="122"/>
        <v>0</v>
      </c>
      <c r="KRF94" s="7">
        <f t="shared" si="122"/>
        <v>0</v>
      </c>
      <c r="KRG94" s="7">
        <f t="shared" si="122"/>
        <v>0</v>
      </c>
      <c r="KRH94" s="7">
        <f t="shared" ref="KRH94:KTS94" si="123" xml:space="preserve"> KRH84</f>
        <v>0</v>
      </c>
      <c r="KRI94" s="7">
        <f t="shared" si="123"/>
        <v>0</v>
      </c>
      <c r="KRJ94" s="7">
        <f t="shared" si="123"/>
        <v>0</v>
      </c>
      <c r="KRK94" s="7">
        <f t="shared" si="123"/>
        <v>0</v>
      </c>
      <c r="KRL94" s="7">
        <f t="shared" si="123"/>
        <v>0</v>
      </c>
      <c r="KRM94" s="7">
        <f t="shared" si="123"/>
        <v>0</v>
      </c>
      <c r="KRN94" s="7">
        <f t="shared" si="123"/>
        <v>0</v>
      </c>
      <c r="KRO94" s="7">
        <f t="shared" si="123"/>
        <v>0</v>
      </c>
      <c r="KRP94" s="7">
        <f t="shared" si="123"/>
        <v>0</v>
      </c>
      <c r="KRQ94" s="7">
        <f t="shared" si="123"/>
        <v>0</v>
      </c>
      <c r="KRR94" s="7">
        <f t="shared" si="123"/>
        <v>0</v>
      </c>
      <c r="KRS94" s="7">
        <f t="shared" si="123"/>
        <v>0</v>
      </c>
      <c r="KRT94" s="7">
        <f t="shared" si="123"/>
        <v>0</v>
      </c>
      <c r="KRU94" s="7">
        <f t="shared" si="123"/>
        <v>0</v>
      </c>
      <c r="KRV94" s="7">
        <f t="shared" si="123"/>
        <v>0</v>
      </c>
      <c r="KRW94" s="7">
        <f t="shared" si="123"/>
        <v>0</v>
      </c>
      <c r="KRX94" s="7">
        <f t="shared" si="123"/>
        <v>0</v>
      </c>
      <c r="KRY94" s="7">
        <f t="shared" si="123"/>
        <v>0</v>
      </c>
      <c r="KRZ94" s="7">
        <f t="shared" si="123"/>
        <v>0</v>
      </c>
      <c r="KSA94" s="7">
        <f t="shared" si="123"/>
        <v>0</v>
      </c>
      <c r="KSB94" s="7">
        <f t="shared" si="123"/>
        <v>0</v>
      </c>
      <c r="KSC94" s="7">
        <f t="shared" si="123"/>
        <v>0</v>
      </c>
      <c r="KSD94" s="7">
        <f t="shared" si="123"/>
        <v>0</v>
      </c>
      <c r="KSE94" s="7">
        <f t="shared" si="123"/>
        <v>0</v>
      </c>
      <c r="KSF94" s="7">
        <f t="shared" si="123"/>
        <v>0</v>
      </c>
      <c r="KSG94" s="7">
        <f t="shared" si="123"/>
        <v>0</v>
      </c>
      <c r="KSH94" s="7">
        <f t="shared" si="123"/>
        <v>0</v>
      </c>
      <c r="KSI94" s="7">
        <f t="shared" si="123"/>
        <v>0</v>
      </c>
      <c r="KSJ94" s="7">
        <f t="shared" si="123"/>
        <v>0</v>
      </c>
      <c r="KSK94" s="7">
        <f t="shared" si="123"/>
        <v>0</v>
      </c>
      <c r="KSL94" s="7">
        <f t="shared" si="123"/>
        <v>0</v>
      </c>
      <c r="KSM94" s="7">
        <f t="shared" si="123"/>
        <v>0</v>
      </c>
      <c r="KSN94" s="7">
        <f t="shared" si="123"/>
        <v>0</v>
      </c>
      <c r="KSO94" s="7">
        <f t="shared" si="123"/>
        <v>0</v>
      </c>
      <c r="KSP94" s="7">
        <f t="shared" si="123"/>
        <v>0</v>
      </c>
      <c r="KSQ94" s="7">
        <f t="shared" si="123"/>
        <v>0</v>
      </c>
      <c r="KSR94" s="7">
        <f t="shared" si="123"/>
        <v>0</v>
      </c>
      <c r="KSS94" s="7">
        <f t="shared" si="123"/>
        <v>0</v>
      </c>
      <c r="KST94" s="7">
        <f t="shared" si="123"/>
        <v>0</v>
      </c>
      <c r="KSU94" s="7">
        <f t="shared" si="123"/>
        <v>0</v>
      </c>
      <c r="KSV94" s="7">
        <f t="shared" si="123"/>
        <v>0</v>
      </c>
      <c r="KSW94" s="7">
        <f t="shared" si="123"/>
        <v>0</v>
      </c>
      <c r="KSX94" s="7">
        <f t="shared" si="123"/>
        <v>0</v>
      </c>
      <c r="KSY94" s="7">
        <f t="shared" si="123"/>
        <v>0</v>
      </c>
      <c r="KSZ94" s="7">
        <f t="shared" si="123"/>
        <v>0</v>
      </c>
      <c r="KTA94" s="7">
        <f t="shared" si="123"/>
        <v>0</v>
      </c>
      <c r="KTB94" s="7">
        <f t="shared" si="123"/>
        <v>0</v>
      </c>
      <c r="KTC94" s="7">
        <f t="shared" si="123"/>
        <v>0</v>
      </c>
      <c r="KTD94" s="7">
        <f t="shared" si="123"/>
        <v>0</v>
      </c>
      <c r="KTE94" s="7">
        <f t="shared" si="123"/>
        <v>0</v>
      </c>
      <c r="KTF94" s="7">
        <f t="shared" si="123"/>
        <v>0</v>
      </c>
      <c r="KTG94" s="7">
        <f t="shared" si="123"/>
        <v>0</v>
      </c>
      <c r="KTH94" s="7">
        <f t="shared" si="123"/>
        <v>0</v>
      </c>
      <c r="KTI94" s="7">
        <f t="shared" si="123"/>
        <v>0</v>
      </c>
      <c r="KTJ94" s="7">
        <f t="shared" si="123"/>
        <v>0</v>
      </c>
      <c r="KTK94" s="7">
        <f t="shared" si="123"/>
        <v>0</v>
      </c>
      <c r="KTL94" s="7">
        <f t="shared" si="123"/>
        <v>0</v>
      </c>
      <c r="KTM94" s="7">
        <f t="shared" si="123"/>
        <v>0</v>
      </c>
      <c r="KTN94" s="7">
        <f t="shared" si="123"/>
        <v>0</v>
      </c>
      <c r="KTO94" s="7">
        <f t="shared" si="123"/>
        <v>0</v>
      </c>
      <c r="KTP94" s="7">
        <f t="shared" si="123"/>
        <v>0</v>
      </c>
      <c r="KTQ94" s="7">
        <f t="shared" si="123"/>
        <v>0</v>
      </c>
      <c r="KTR94" s="7">
        <f t="shared" si="123"/>
        <v>0</v>
      </c>
      <c r="KTS94" s="7">
        <f t="shared" si="123"/>
        <v>0</v>
      </c>
      <c r="KTT94" s="7">
        <f t="shared" ref="KTT94:KWE94" si="124" xml:space="preserve"> KTT84</f>
        <v>0</v>
      </c>
      <c r="KTU94" s="7">
        <f t="shared" si="124"/>
        <v>0</v>
      </c>
      <c r="KTV94" s="7">
        <f t="shared" si="124"/>
        <v>0</v>
      </c>
      <c r="KTW94" s="7">
        <f t="shared" si="124"/>
        <v>0</v>
      </c>
      <c r="KTX94" s="7">
        <f t="shared" si="124"/>
        <v>0</v>
      </c>
      <c r="KTY94" s="7">
        <f t="shared" si="124"/>
        <v>0</v>
      </c>
      <c r="KTZ94" s="7">
        <f t="shared" si="124"/>
        <v>0</v>
      </c>
      <c r="KUA94" s="7">
        <f t="shared" si="124"/>
        <v>0</v>
      </c>
      <c r="KUB94" s="7">
        <f t="shared" si="124"/>
        <v>0</v>
      </c>
      <c r="KUC94" s="7">
        <f t="shared" si="124"/>
        <v>0</v>
      </c>
      <c r="KUD94" s="7">
        <f t="shared" si="124"/>
        <v>0</v>
      </c>
      <c r="KUE94" s="7">
        <f t="shared" si="124"/>
        <v>0</v>
      </c>
      <c r="KUF94" s="7">
        <f t="shared" si="124"/>
        <v>0</v>
      </c>
      <c r="KUG94" s="7">
        <f t="shared" si="124"/>
        <v>0</v>
      </c>
      <c r="KUH94" s="7">
        <f t="shared" si="124"/>
        <v>0</v>
      </c>
      <c r="KUI94" s="7">
        <f t="shared" si="124"/>
        <v>0</v>
      </c>
      <c r="KUJ94" s="7">
        <f t="shared" si="124"/>
        <v>0</v>
      </c>
      <c r="KUK94" s="7">
        <f t="shared" si="124"/>
        <v>0</v>
      </c>
      <c r="KUL94" s="7">
        <f t="shared" si="124"/>
        <v>0</v>
      </c>
      <c r="KUM94" s="7">
        <f t="shared" si="124"/>
        <v>0</v>
      </c>
      <c r="KUN94" s="7">
        <f t="shared" si="124"/>
        <v>0</v>
      </c>
      <c r="KUO94" s="7">
        <f t="shared" si="124"/>
        <v>0</v>
      </c>
      <c r="KUP94" s="7">
        <f t="shared" si="124"/>
        <v>0</v>
      </c>
      <c r="KUQ94" s="7">
        <f t="shared" si="124"/>
        <v>0</v>
      </c>
      <c r="KUR94" s="7">
        <f t="shared" si="124"/>
        <v>0</v>
      </c>
      <c r="KUS94" s="7">
        <f t="shared" si="124"/>
        <v>0</v>
      </c>
      <c r="KUT94" s="7">
        <f t="shared" si="124"/>
        <v>0</v>
      </c>
      <c r="KUU94" s="7">
        <f t="shared" si="124"/>
        <v>0</v>
      </c>
      <c r="KUV94" s="7">
        <f t="shared" si="124"/>
        <v>0</v>
      </c>
      <c r="KUW94" s="7">
        <f t="shared" si="124"/>
        <v>0</v>
      </c>
      <c r="KUX94" s="7">
        <f t="shared" si="124"/>
        <v>0</v>
      </c>
      <c r="KUY94" s="7">
        <f t="shared" si="124"/>
        <v>0</v>
      </c>
      <c r="KUZ94" s="7">
        <f t="shared" si="124"/>
        <v>0</v>
      </c>
      <c r="KVA94" s="7">
        <f t="shared" si="124"/>
        <v>0</v>
      </c>
      <c r="KVB94" s="7">
        <f t="shared" si="124"/>
        <v>0</v>
      </c>
      <c r="KVC94" s="7">
        <f t="shared" si="124"/>
        <v>0</v>
      </c>
      <c r="KVD94" s="7">
        <f t="shared" si="124"/>
        <v>0</v>
      </c>
      <c r="KVE94" s="7">
        <f t="shared" si="124"/>
        <v>0</v>
      </c>
      <c r="KVF94" s="7">
        <f t="shared" si="124"/>
        <v>0</v>
      </c>
      <c r="KVG94" s="7">
        <f t="shared" si="124"/>
        <v>0</v>
      </c>
      <c r="KVH94" s="7">
        <f t="shared" si="124"/>
        <v>0</v>
      </c>
      <c r="KVI94" s="7">
        <f t="shared" si="124"/>
        <v>0</v>
      </c>
      <c r="KVJ94" s="7">
        <f t="shared" si="124"/>
        <v>0</v>
      </c>
      <c r="KVK94" s="7">
        <f t="shared" si="124"/>
        <v>0</v>
      </c>
      <c r="KVL94" s="7">
        <f t="shared" si="124"/>
        <v>0</v>
      </c>
      <c r="KVM94" s="7">
        <f t="shared" si="124"/>
        <v>0</v>
      </c>
      <c r="KVN94" s="7">
        <f t="shared" si="124"/>
        <v>0</v>
      </c>
      <c r="KVO94" s="7">
        <f t="shared" si="124"/>
        <v>0</v>
      </c>
      <c r="KVP94" s="7">
        <f t="shared" si="124"/>
        <v>0</v>
      </c>
      <c r="KVQ94" s="7">
        <f t="shared" si="124"/>
        <v>0</v>
      </c>
      <c r="KVR94" s="7">
        <f t="shared" si="124"/>
        <v>0</v>
      </c>
      <c r="KVS94" s="7">
        <f t="shared" si="124"/>
        <v>0</v>
      </c>
      <c r="KVT94" s="7">
        <f t="shared" si="124"/>
        <v>0</v>
      </c>
      <c r="KVU94" s="7">
        <f t="shared" si="124"/>
        <v>0</v>
      </c>
      <c r="KVV94" s="7">
        <f t="shared" si="124"/>
        <v>0</v>
      </c>
      <c r="KVW94" s="7">
        <f t="shared" si="124"/>
        <v>0</v>
      </c>
      <c r="KVX94" s="7">
        <f t="shared" si="124"/>
        <v>0</v>
      </c>
      <c r="KVY94" s="7">
        <f t="shared" si="124"/>
        <v>0</v>
      </c>
      <c r="KVZ94" s="7">
        <f t="shared" si="124"/>
        <v>0</v>
      </c>
      <c r="KWA94" s="7">
        <f t="shared" si="124"/>
        <v>0</v>
      </c>
      <c r="KWB94" s="7">
        <f t="shared" si="124"/>
        <v>0</v>
      </c>
      <c r="KWC94" s="7">
        <f t="shared" si="124"/>
        <v>0</v>
      </c>
      <c r="KWD94" s="7">
        <f t="shared" si="124"/>
        <v>0</v>
      </c>
      <c r="KWE94" s="7">
        <f t="shared" si="124"/>
        <v>0</v>
      </c>
      <c r="KWF94" s="7">
        <f t="shared" ref="KWF94:KYQ94" si="125" xml:space="preserve"> KWF84</f>
        <v>0</v>
      </c>
      <c r="KWG94" s="7">
        <f t="shared" si="125"/>
        <v>0</v>
      </c>
      <c r="KWH94" s="7">
        <f t="shared" si="125"/>
        <v>0</v>
      </c>
      <c r="KWI94" s="7">
        <f t="shared" si="125"/>
        <v>0</v>
      </c>
      <c r="KWJ94" s="7">
        <f t="shared" si="125"/>
        <v>0</v>
      </c>
      <c r="KWK94" s="7">
        <f t="shared" si="125"/>
        <v>0</v>
      </c>
      <c r="KWL94" s="7">
        <f t="shared" si="125"/>
        <v>0</v>
      </c>
      <c r="KWM94" s="7">
        <f t="shared" si="125"/>
        <v>0</v>
      </c>
      <c r="KWN94" s="7">
        <f t="shared" si="125"/>
        <v>0</v>
      </c>
      <c r="KWO94" s="7">
        <f t="shared" si="125"/>
        <v>0</v>
      </c>
      <c r="KWP94" s="7">
        <f t="shared" si="125"/>
        <v>0</v>
      </c>
      <c r="KWQ94" s="7">
        <f t="shared" si="125"/>
        <v>0</v>
      </c>
      <c r="KWR94" s="7">
        <f t="shared" si="125"/>
        <v>0</v>
      </c>
      <c r="KWS94" s="7">
        <f t="shared" si="125"/>
        <v>0</v>
      </c>
      <c r="KWT94" s="7">
        <f t="shared" si="125"/>
        <v>0</v>
      </c>
      <c r="KWU94" s="7">
        <f t="shared" si="125"/>
        <v>0</v>
      </c>
      <c r="KWV94" s="7">
        <f t="shared" si="125"/>
        <v>0</v>
      </c>
      <c r="KWW94" s="7">
        <f t="shared" si="125"/>
        <v>0</v>
      </c>
      <c r="KWX94" s="7">
        <f t="shared" si="125"/>
        <v>0</v>
      </c>
      <c r="KWY94" s="7">
        <f t="shared" si="125"/>
        <v>0</v>
      </c>
      <c r="KWZ94" s="7">
        <f t="shared" si="125"/>
        <v>0</v>
      </c>
      <c r="KXA94" s="7">
        <f t="shared" si="125"/>
        <v>0</v>
      </c>
      <c r="KXB94" s="7">
        <f t="shared" si="125"/>
        <v>0</v>
      </c>
      <c r="KXC94" s="7">
        <f t="shared" si="125"/>
        <v>0</v>
      </c>
      <c r="KXD94" s="7">
        <f t="shared" si="125"/>
        <v>0</v>
      </c>
      <c r="KXE94" s="7">
        <f t="shared" si="125"/>
        <v>0</v>
      </c>
      <c r="KXF94" s="7">
        <f t="shared" si="125"/>
        <v>0</v>
      </c>
      <c r="KXG94" s="7">
        <f t="shared" si="125"/>
        <v>0</v>
      </c>
      <c r="KXH94" s="7">
        <f t="shared" si="125"/>
        <v>0</v>
      </c>
      <c r="KXI94" s="7">
        <f t="shared" si="125"/>
        <v>0</v>
      </c>
      <c r="KXJ94" s="7">
        <f t="shared" si="125"/>
        <v>0</v>
      </c>
      <c r="KXK94" s="7">
        <f t="shared" si="125"/>
        <v>0</v>
      </c>
      <c r="KXL94" s="7">
        <f t="shared" si="125"/>
        <v>0</v>
      </c>
      <c r="KXM94" s="7">
        <f t="shared" si="125"/>
        <v>0</v>
      </c>
      <c r="KXN94" s="7">
        <f t="shared" si="125"/>
        <v>0</v>
      </c>
      <c r="KXO94" s="7">
        <f t="shared" si="125"/>
        <v>0</v>
      </c>
      <c r="KXP94" s="7">
        <f t="shared" si="125"/>
        <v>0</v>
      </c>
      <c r="KXQ94" s="7">
        <f t="shared" si="125"/>
        <v>0</v>
      </c>
      <c r="KXR94" s="7">
        <f t="shared" si="125"/>
        <v>0</v>
      </c>
      <c r="KXS94" s="7">
        <f t="shared" si="125"/>
        <v>0</v>
      </c>
      <c r="KXT94" s="7">
        <f t="shared" si="125"/>
        <v>0</v>
      </c>
      <c r="KXU94" s="7">
        <f t="shared" si="125"/>
        <v>0</v>
      </c>
      <c r="KXV94" s="7">
        <f t="shared" si="125"/>
        <v>0</v>
      </c>
      <c r="KXW94" s="7">
        <f t="shared" si="125"/>
        <v>0</v>
      </c>
      <c r="KXX94" s="7">
        <f t="shared" si="125"/>
        <v>0</v>
      </c>
      <c r="KXY94" s="7">
        <f t="shared" si="125"/>
        <v>0</v>
      </c>
      <c r="KXZ94" s="7">
        <f t="shared" si="125"/>
        <v>0</v>
      </c>
      <c r="KYA94" s="7">
        <f t="shared" si="125"/>
        <v>0</v>
      </c>
      <c r="KYB94" s="7">
        <f t="shared" si="125"/>
        <v>0</v>
      </c>
      <c r="KYC94" s="7">
        <f t="shared" si="125"/>
        <v>0</v>
      </c>
      <c r="KYD94" s="7">
        <f t="shared" si="125"/>
        <v>0</v>
      </c>
      <c r="KYE94" s="7">
        <f t="shared" si="125"/>
        <v>0</v>
      </c>
      <c r="KYF94" s="7">
        <f t="shared" si="125"/>
        <v>0</v>
      </c>
      <c r="KYG94" s="7">
        <f t="shared" si="125"/>
        <v>0</v>
      </c>
      <c r="KYH94" s="7">
        <f t="shared" si="125"/>
        <v>0</v>
      </c>
      <c r="KYI94" s="7">
        <f t="shared" si="125"/>
        <v>0</v>
      </c>
      <c r="KYJ94" s="7">
        <f t="shared" si="125"/>
        <v>0</v>
      </c>
      <c r="KYK94" s="7">
        <f t="shared" si="125"/>
        <v>0</v>
      </c>
      <c r="KYL94" s="7">
        <f t="shared" si="125"/>
        <v>0</v>
      </c>
      <c r="KYM94" s="7">
        <f t="shared" si="125"/>
        <v>0</v>
      </c>
      <c r="KYN94" s="7">
        <f t="shared" si="125"/>
        <v>0</v>
      </c>
      <c r="KYO94" s="7">
        <f t="shared" si="125"/>
        <v>0</v>
      </c>
      <c r="KYP94" s="7">
        <f t="shared" si="125"/>
        <v>0</v>
      </c>
      <c r="KYQ94" s="7">
        <f t="shared" si="125"/>
        <v>0</v>
      </c>
      <c r="KYR94" s="7">
        <f t="shared" ref="KYR94:LBC94" si="126" xml:space="preserve"> KYR84</f>
        <v>0</v>
      </c>
      <c r="KYS94" s="7">
        <f t="shared" si="126"/>
        <v>0</v>
      </c>
      <c r="KYT94" s="7">
        <f t="shared" si="126"/>
        <v>0</v>
      </c>
      <c r="KYU94" s="7">
        <f t="shared" si="126"/>
        <v>0</v>
      </c>
      <c r="KYV94" s="7">
        <f t="shared" si="126"/>
        <v>0</v>
      </c>
      <c r="KYW94" s="7">
        <f t="shared" si="126"/>
        <v>0</v>
      </c>
      <c r="KYX94" s="7">
        <f t="shared" si="126"/>
        <v>0</v>
      </c>
      <c r="KYY94" s="7">
        <f t="shared" si="126"/>
        <v>0</v>
      </c>
      <c r="KYZ94" s="7">
        <f t="shared" si="126"/>
        <v>0</v>
      </c>
      <c r="KZA94" s="7">
        <f t="shared" si="126"/>
        <v>0</v>
      </c>
      <c r="KZB94" s="7">
        <f t="shared" si="126"/>
        <v>0</v>
      </c>
      <c r="KZC94" s="7">
        <f t="shared" si="126"/>
        <v>0</v>
      </c>
      <c r="KZD94" s="7">
        <f t="shared" si="126"/>
        <v>0</v>
      </c>
      <c r="KZE94" s="7">
        <f t="shared" si="126"/>
        <v>0</v>
      </c>
      <c r="KZF94" s="7">
        <f t="shared" si="126"/>
        <v>0</v>
      </c>
      <c r="KZG94" s="7">
        <f t="shared" si="126"/>
        <v>0</v>
      </c>
      <c r="KZH94" s="7">
        <f t="shared" si="126"/>
        <v>0</v>
      </c>
      <c r="KZI94" s="7">
        <f t="shared" si="126"/>
        <v>0</v>
      </c>
      <c r="KZJ94" s="7">
        <f t="shared" si="126"/>
        <v>0</v>
      </c>
      <c r="KZK94" s="7">
        <f t="shared" si="126"/>
        <v>0</v>
      </c>
      <c r="KZL94" s="7">
        <f t="shared" si="126"/>
        <v>0</v>
      </c>
      <c r="KZM94" s="7">
        <f t="shared" si="126"/>
        <v>0</v>
      </c>
      <c r="KZN94" s="7">
        <f t="shared" si="126"/>
        <v>0</v>
      </c>
      <c r="KZO94" s="7">
        <f t="shared" si="126"/>
        <v>0</v>
      </c>
      <c r="KZP94" s="7">
        <f t="shared" si="126"/>
        <v>0</v>
      </c>
      <c r="KZQ94" s="7">
        <f t="shared" si="126"/>
        <v>0</v>
      </c>
      <c r="KZR94" s="7">
        <f t="shared" si="126"/>
        <v>0</v>
      </c>
      <c r="KZS94" s="7">
        <f t="shared" si="126"/>
        <v>0</v>
      </c>
      <c r="KZT94" s="7">
        <f t="shared" si="126"/>
        <v>0</v>
      </c>
      <c r="KZU94" s="7">
        <f t="shared" si="126"/>
        <v>0</v>
      </c>
      <c r="KZV94" s="7">
        <f t="shared" si="126"/>
        <v>0</v>
      </c>
      <c r="KZW94" s="7">
        <f t="shared" si="126"/>
        <v>0</v>
      </c>
      <c r="KZX94" s="7">
        <f t="shared" si="126"/>
        <v>0</v>
      </c>
      <c r="KZY94" s="7">
        <f t="shared" si="126"/>
        <v>0</v>
      </c>
      <c r="KZZ94" s="7">
        <f t="shared" si="126"/>
        <v>0</v>
      </c>
      <c r="LAA94" s="7">
        <f t="shared" si="126"/>
        <v>0</v>
      </c>
      <c r="LAB94" s="7">
        <f t="shared" si="126"/>
        <v>0</v>
      </c>
      <c r="LAC94" s="7">
        <f t="shared" si="126"/>
        <v>0</v>
      </c>
      <c r="LAD94" s="7">
        <f t="shared" si="126"/>
        <v>0</v>
      </c>
      <c r="LAE94" s="7">
        <f t="shared" si="126"/>
        <v>0</v>
      </c>
      <c r="LAF94" s="7">
        <f t="shared" si="126"/>
        <v>0</v>
      </c>
      <c r="LAG94" s="7">
        <f t="shared" si="126"/>
        <v>0</v>
      </c>
      <c r="LAH94" s="7">
        <f t="shared" si="126"/>
        <v>0</v>
      </c>
      <c r="LAI94" s="7">
        <f t="shared" si="126"/>
        <v>0</v>
      </c>
      <c r="LAJ94" s="7">
        <f t="shared" si="126"/>
        <v>0</v>
      </c>
      <c r="LAK94" s="7">
        <f t="shared" si="126"/>
        <v>0</v>
      </c>
      <c r="LAL94" s="7">
        <f t="shared" si="126"/>
        <v>0</v>
      </c>
      <c r="LAM94" s="7">
        <f t="shared" si="126"/>
        <v>0</v>
      </c>
      <c r="LAN94" s="7">
        <f t="shared" si="126"/>
        <v>0</v>
      </c>
      <c r="LAO94" s="7">
        <f t="shared" si="126"/>
        <v>0</v>
      </c>
      <c r="LAP94" s="7">
        <f t="shared" si="126"/>
        <v>0</v>
      </c>
      <c r="LAQ94" s="7">
        <f t="shared" si="126"/>
        <v>0</v>
      </c>
      <c r="LAR94" s="7">
        <f t="shared" si="126"/>
        <v>0</v>
      </c>
      <c r="LAS94" s="7">
        <f t="shared" si="126"/>
        <v>0</v>
      </c>
      <c r="LAT94" s="7">
        <f t="shared" si="126"/>
        <v>0</v>
      </c>
      <c r="LAU94" s="7">
        <f t="shared" si="126"/>
        <v>0</v>
      </c>
      <c r="LAV94" s="7">
        <f t="shared" si="126"/>
        <v>0</v>
      </c>
      <c r="LAW94" s="7">
        <f t="shared" si="126"/>
        <v>0</v>
      </c>
      <c r="LAX94" s="7">
        <f t="shared" si="126"/>
        <v>0</v>
      </c>
      <c r="LAY94" s="7">
        <f t="shared" si="126"/>
        <v>0</v>
      </c>
      <c r="LAZ94" s="7">
        <f t="shared" si="126"/>
        <v>0</v>
      </c>
      <c r="LBA94" s="7">
        <f t="shared" si="126"/>
        <v>0</v>
      </c>
      <c r="LBB94" s="7">
        <f t="shared" si="126"/>
        <v>0</v>
      </c>
      <c r="LBC94" s="7">
        <f t="shared" si="126"/>
        <v>0</v>
      </c>
      <c r="LBD94" s="7">
        <f t="shared" ref="LBD94:LDO94" si="127" xml:space="preserve"> LBD84</f>
        <v>0</v>
      </c>
      <c r="LBE94" s="7">
        <f t="shared" si="127"/>
        <v>0</v>
      </c>
      <c r="LBF94" s="7">
        <f t="shared" si="127"/>
        <v>0</v>
      </c>
      <c r="LBG94" s="7">
        <f t="shared" si="127"/>
        <v>0</v>
      </c>
      <c r="LBH94" s="7">
        <f t="shared" si="127"/>
        <v>0</v>
      </c>
      <c r="LBI94" s="7">
        <f t="shared" si="127"/>
        <v>0</v>
      </c>
      <c r="LBJ94" s="7">
        <f t="shared" si="127"/>
        <v>0</v>
      </c>
      <c r="LBK94" s="7">
        <f t="shared" si="127"/>
        <v>0</v>
      </c>
      <c r="LBL94" s="7">
        <f t="shared" si="127"/>
        <v>0</v>
      </c>
      <c r="LBM94" s="7">
        <f t="shared" si="127"/>
        <v>0</v>
      </c>
      <c r="LBN94" s="7">
        <f t="shared" si="127"/>
        <v>0</v>
      </c>
      <c r="LBO94" s="7">
        <f t="shared" si="127"/>
        <v>0</v>
      </c>
      <c r="LBP94" s="7">
        <f t="shared" si="127"/>
        <v>0</v>
      </c>
      <c r="LBQ94" s="7">
        <f t="shared" si="127"/>
        <v>0</v>
      </c>
      <c r="LBR94" s="7">
        <f t="shared" si="127"/>
        <v>0</v>
      </c>
      <c r="LBS94" s="7">
        <f t="shared" si="127"/>
        <v>0</v>
      </c>
      <c r="LBT94" s="7">
        <f t="shared" si="127"/>
        <v>0</v>
      </c>
      <c r="LBU94" s="7">
        <f t="shared" si="127"/>
        <v>0</v>
      </c>
      <c r="LBV94" s="7">
        <f t="shared" si="127"/>
        <v>0</v>
      </c>
      <c r="LBW94" s="7">
        <f t="shared" si="127"/>
        <v>0</v>
      </c>
      <c r="LBX94" s="7">
        <f t="shared" si="127"/>
        <v>0</v>
      </c>
      <c r="LBY94" s="7">
        <f t="shared" si="127"/>
        <v>0</v>
      </c>
      <c r="LBZ94" s="7">
        <f t="shared" si="127"/>
        <v>0</v>
      </c>
      <c r="LCA94" s="7">
        <f t="shared" si="127"/>
        <v>0</v>
      </c>
      <c r="LCB94" s="7">
        <f t="shared" si="127"/>
        <v>0</v>
      </c>
      <c r="LCC94" s="7">
        <f t="shared" si="127"/>
        <v>0</v>
      </c>
      <c r="LCD94" s="7">
        <f t="shared" si="127"/>
        <v>0</v>
      </c>
      <c r="LCE94" s="7">
        <f t="shared" si="127"/>
        <v>0</v>
      </c>
      <c r="LCF94" s="7">
        <f t="shared" si="127"/>
        <v>0</v>
      </c>
      <c r="LCG94" s="7">
        <f t="shared" si="127"/>
        <v>0</v>
      </c>
      <c r="LCH94" s="7">
        <f t="shared" si="127"/>
        <v>0</v>
      </c>
      <c r="LCI94" s="7">
        <f t="shared" si="127"/>
        <v>0</v>
      </c>
      <c r="LCJ94" s="7">
        <f t="shared" si="127"/>
        <v>0</v>
      </c>
      <c r="LCK94" s="7">
        <f t="shared" si="127"/>
        <v>0</v>
      </c>
      <c r="LCL94" s="7">
        <f t="shared" si="127"/>
        <v>0</v>
      </c>
      <c r="LCM94" s="7">
        <f t="shared" si="127"/>
        <v>0</v>
      </c>
      <c r="LCN94" s="7">
        <f t="shared" si="127"/>
        <v>0</v>
      </c>
      <c r="LCO94" s="7">
        <f t="shared" si="127"/>
        <v>0</v>
      </c>
      <c r="LCP94" s="7">
        <f t="shared" si="127"/>
        <v>0</v>
      </c>
      <c r="LCQ94" s="7">
        <f t="shared" si="127"/>
        <v>0</v>
      </c>
      <c r="LCR94" s="7">
        <f t="shared" si="127"/>
        <v>0</v>
      </c>
      <c r="LCS94" s="7">
        <f t="shared" si="127"/>
        <v>0</v>
      </c>
      <c r="LCT94" s="7">
        <f t="shared" si="127"/>
        <v>0</v>
      </c>
      <c r="LCU94" s="7">
        <f t="shared" si="127"/>
        <v>0</v>
      </c>
      <c r="LCV94" s="7">
        <f t="shared" si="127"/>
        <v>0</v>
      </c>
      <c r="LCW94" s="7">
        <f t="shared" si="127"/>
        <v>0</v>
      </c>
      <c r="LCX94" s="7">
        <f t="shared" si="127"/>
        <v>0</v>
      </c>
      <c r="LCY94" s="7">
        <f t="shared" si="127"/>
        <v>0</v>
      </c>
      <c r="LCZ94" s="7">
        <f t="shared" si="127"/>
        <v>0</v>
      </c>
      <c r="LDA94" s="7">
        <f t="shared" si="127"/>
        <v>0</v>
      </c>
      <c r="LDB94" s="7">
        <f t="shared" si="127"/>
        <v>0</v>
      </c>
      <c r="LDC94" s="7">
        <f t="shared" si="127"/>
        <v>0</v>
      </c>
      <c r="LDD94" s="7">
        <f t="shared" si="127"/>
        <v>0</v>
      </c>
      <c r="LDE94" s="7">
        <f t="shared" si="127"/>
        <v>0</v>
      </c>
      <c r="LDF94" s="7">
        <f t="shared" si="127"/>
        <v>0</v>
      </c>
      <c r="LDG94" s="7">
        <f t="shared" si="127"/>
        <v>0</v>
      </c>
      <c r="LDH94" s="7">
        <f t="shared" si="127"/>
        <v>0</v>
      </c>
      <c r="LDI94" s="7">
        <f t="shared" si="127"/>
        <v>0</v>
      </c>
      <c r="LDJ94" s="7">
        <f t="shared" si="127"/>
        <v>0</v>
      </c>
      <c r="LDK94" s="7">
        <f t="shared" si="127"/>
        <v>0</v>
      </c>
      <c r="LDL94" s="7">
        <f t="shared" si="127"/>
        <v>0</v>
      </c>
      <c r="LDM94" s="7">
        <f t="shared" si="127"/>
        <v>0</v>
      </c>
      <c r="LDN94" s="7">
        <f t="shared" si="127"/>
        <v>0</v>
      </c>
      <c r="LDO94" s="7">
        <f t="shared" si="127"/>
        <v>0</v>
      </c>
      <c r="LDP94" s="7">
        <f t="shared" ref="LDP94:LGA94" si="128" xml:space="preserve"> LDP84</f>
        <v>0</v>
      </c>
      <c r="LDQ94" s="7">
        <f t="shared" si="128"/>
        <v>0</v>
      </c>
      <c r="LDR94" s="7">
        <f t="shared" si="128"/>
        <v>0</v>
      </c>
      <c r="LDS94" s="7">
        <f t="shared" si="128"/>
        <v>0</v>
      </c>
      <c r="LDT94" s="7">
        <f t="shared" si="128"/>
        <v>0</v>
      </c>
      <c r="LDU94" s="7">
        <f t="shared" si="128"/>
        <v>0</v>
      </c>
      <c r="LDV94" s="7">
        <f t="shared" si="128"/>
        <v>0</v>
      </c>
      <c r="LDW94" s="7">
        <f t="shared" si="128"/>
        <v>0</v>
      </c>
      <c r="LDX94" s="7">
        <f t="shared" si="128"/>
        <v>0</v>
      </c>
      <c r="LDY94" s="7">
        <f t="shared" si="128"/>
        <v>0</v>
      </c>
      <c r="LDZ94" s="7">
        <f t="shared" si="128"/>
        <v>0</v>
      </c>
      <c r="LEA94" s="7">
        <f t="shared" si="128"/>
        <v>0</v>
      </c>
      <c r="LEB94" s="7">
        <f t="shared" si="128"/>
        <v>0</v>
      </c>
      <c r="LEC94" s="7">
        <f t="shared" si="128"/>
        <v>0</v>
      </c>
      <c r="LED94" s="7">
        <f t="shared" si="128"/>
        <v>0</v>
      </c>
      <c r="LEE94" s="7">
        <f t="shared" si="128"/>
        <v>0</v>
      </c>
      <c r="LEF94" s="7">
        <f t="shared" si="128"/>
        <v>0</v>
      </c>
      <c r="LEG94" s="7">
        <f t="shared" si="128"/>
        <v>0</v>
      </c>
      <c r="LEH94" s="7">
        <f t="shared" si="128"/>
        <v>0</v>
      </c>
      <c r="LEI94" s="7">
        <f t="shared" si="128"/>
        <v>0</v>
      </c>
      <c r="LEJ94" s="7">
        <f t="shared" si="128"/>
        <v>0</v>
      </c>
      <c r="LEK94" s="7">
        <f t="shared" si="128"/>
        <v>0</v>
      </c>
      <c r="LEL94" s="7">
        <f t="shared" si="128"/>
        <v>0</v>
      </c>
      <c r="LEM94" s="7">
        <f t="shared" si="128"/>
        <v>0</v>
      </c>
      <c r="LEN94" s="7">
        <f t="shared" si="128"/>
        <v>0</v>
      </c>
      <c r="LEO94" s="7">
        <f t="shared" si="128"/>
        <v>0</v>
      </c>
      <c r="LEP94" s="7">
        <f t="shared" si="128"/>
        <v>0</v>
      </c>
      <c r="LEQ94" s="7">
        <f t="shared" si="128"/>
        <v>0</v>
      </c>
      <c r="LER94" s="7">
        <f t="shared" si="128"/>
        <v>0</v>
      </c>
      <c r="LES94" s="7">
        <f t="shared" si="128"/>
        <v>0</v>
      </c>
      <c r="LET94" s="7">
        <f t="shared" si="128"/>
        <v>0</v>
      </c>
      <c r="LEU94" s="7">
        <f t="shared" si="128"/>
        <v>0</v>
      </c>
      <c r="LEV94" s="7">
        <f t="shared" si="128"/>
        <v>0</v>
      </c>
      <c r="LEW94" s="7">
        <f t="shared" si="128"/>
        <v>0</v>
      </c>
      <c r="LEX94" s="7">
        <f t="shared" si="128"/>
        <v>0</v>
      </c>
      <c r="LEY94" s="7">
        <f t="shared" si="128"/>
        <v>0</v>
      </c>
      <c r="LEZ94" s="7">
        <f t="shared" si="128"/>
        <v>0</v>
      </c>
      <c r="LFA94" s="7">
        <f t="shared" si="128"/>
        <v>0</v>
      </c>
      <c r="LFB94" s="7">
        <f t="shared" si="128"/>
        <v>0</v>
      </c>
      <c r="LFC94" s="7">
        <f t="shared" si="128"/>
        <v>0</v>
      </c>
      <c r="LFD94" s="7">
        <f t="shared" si="128"/>
        <v>0</v>
      </c>
      <c r="LFE94" s="7">
        <f t="shared" si="128"/>
        <v>0</v>
      </c>
      <c r="LFF94" s="7">
        <f t="shared" si="128"/>
        <v>0</v>
      </c>
      <c r="LFG94" s="7">
        <f t="shared" si="128"/>
        <v>0</v>
      </c>
      <c r="LFH94" s="7">
        <f t="shared" si="128"/>
        <v>0</v>
      </c>
      <c r="LFI94" s="7">
        <f t="shared" si="128"/>
        <v>0</v>
      </c>
      <c r="LFJ94" s="7">
        <f t="shared" si="128"/>
        <v>0</v>
      </c>
      <c r="LFK94" s="7">
        <f t="shared" si="128"/>
        <v>0</v>
      </c>
      <c r="LFL94" s="7">
        <f t="shared" si="128"/>
        <v>0</v>
      </c>
      <c r="LFM94" s="7">
        <f t="shared" si="128"/>
        <v>0</v>
      </c>
      <c r="LFN94" s="7">
        <f t="shared" si="128"/>
        <v>0</v>
      </c>
      <c r="LFO94" s="7">
        <f t="shared" si="128"/>
        <v>0</v>
      </c>
      <c r="LFP94" s="7">
        <f t="shared" si="128"/>
        <v>0</v>
      </c>
      <c r="LFQ94" s="7">
        <f t="shared" si="128"/>
        <v>0</v>
      </c>
      <c r="LFR94" s="7">
        <f t="shared" si="128"/>
        <v>0</v>
      </c>
      <c r="LFS94" s="7">
        <f t="shared" si="128"/>
        <v>0</v>
      </c>
      <c r="LFT94" s="7">
        <f t="shared" si="128"/>
        <v>0</v>
      </c>
      <c r="LFU94" s="7">
        <f t="shared" si="128"/>
        <v>0</v>
      </c>
      <c r="LFV94" s="7">
        <f t="shared" si="128"/>
        <v>0</v>
      </c>
      <c r="LFW94" s="7">
        <f t="shared" si="128"/>
        <v>0</v>
      </c>
      <c r="LFX94" s="7">
        <f t="shared" si="128"/>
        <v>0</v>
      </c>
      <c r="LFY94" s="7">
        <f t="shared" si="128"/>
        <v>0</v>
      </c>
      <c r="LFZ94" s="7">
        <f t="shared" si="128"/>
        <v>0</v>
      </c>
      <c r="LGA94" s="7">
        <f t="shared" si="128"/>
        <v>0</v>
      </c>
      <c r="LGB94" s="7">
        <f t="shared" ref="LGB94:LIM94" si="129" xml:space="preserve"> LGB84</f>
        <v>0</v>
      </c>
      <c r="LGC94" s="7">
        <f t="shared" si="129"/>
        <v>0</v>
      </c>
      <c r="LGD94" s="7">
        <f t="shared" si="129"/>
        <v>0</v>
      </c>
      <c r="LGE94" s="7">
        <f t="shared" si="129"/>
        <v>0</v>
      </c>
      <c r="LGF94" s="7">
        <f t="shared" si="129"/>
        <v>0</v>
      </c>
      <c r="LGG94" s="7">
        <f t="shared" si="129"/>
        <v>0</v>
      </c>
      <c r="LGH94" s="7">
        <f t="shared" si="129"/>
        <v>0</v>
      </c>
      <c r="LGI94" s="7">
        <f t="shared" si="129"/>
        <v>0</v>
      </c>
      <c r="LGJ94" s="7">
        <f t="shared" si="129"/>
        <v>0</v>
      </c>
      <c r="LGK94" s="7">
        <f t="shared" si="129"/>
        <v>0</v>
      </c>
      <c r="LGL94" s="7">
        <f t="shared" si="129"/>
        <v>0</v>
      </c>
      <c r="LGM94" s="7">
        <f t="shared" si="129"/>
        <v>0</v>
      </c>
      <c r="LGN94" s="7">
        <f t="shared" si="129"/>
        <v>0</v>
      </c>
      <c r="LGO94" s="7">
        <f t="shared" si="129"/>
        <v>0</v>
      </c>
      <c r="LGP94" s="7">
        <f t="shared" si="129"/>
        <v>0</v>
      </c>
      <c r="LGQ94" s="7">
        <f t="shared" si="129"/>
        <v>0</v>
      </c>
      <c r="LGR94" s="7">
        <f t="shared" si="129"/>
        <v>0</v>
      </c>
      <c r="LGS94" s="7">
        <f t="shared" si="129"/>
        <v>0</v>
      </c>
      <c r="LGT94" s="7">
        <f t="shared" si="129"/>
        <v>0</v>
      </c>
      <c r="LGU94" s="7">
        <f t="shared" si="129"/>
        <v>0</v>
      </c>
      <c r="LGV94" s="7">
        <f t="shared" si="129"/>
        <v>0</v>
      </c>
      <c r="LGW94" s="7">
        <f t="shared" si="129"/>
        <v>0</v>
      </c>
      <c r="LGX94" s="7">
        <f t="shared" si="129"/>
        <v>0</v>
      </c>
      <c r="LGY94" s="7">
        <f t="shared" si="129"/>
        <v>0</v>
      </c>
      <c r="LGZ94" s="7">
        <f t="shared" si="129"/>
        <v>0</v>
      </c>
      <c r="LHA94" s="7">
        <f t="shared" si="129"/>
        <v>0</v>
      </c>
      <c r="LHB94" s="7">
        <f t="shared" si="129"/>
        <v>0</v>
      </c>
      <c r="LHC94" s="7">
        <f t="shared" si="129"/>
        <v>0</v>
      </c>
      <c r="LHD94" s="7">
        <f t="shared" si="129"/>
        <v>0</v>
      </c>
      <c r="LHE94" s="7">
        <f t="shared" si="129"/>
        <v>0</v>
      </c>
      <c r="LHF94" s="7">
        <f t="shared" si="129"/>
        <v>0</v>
      </c>
      <c r="LHG94" s="7">
        <f t="shared" si="129"/>
        <v>0</v>
      </c>
      <c r="LHH94" s="7">
        <f t="shared" si="129"/>
        <v>0</v>
      </c>
      <c r="LHI94" s="7">
        <f t="shared" si="129"/>
        <v>0</v>
      </c>
      <c r="LHJ94" s="7">
        <f t="shared" si="129"/>
        <v>0</v>
      </c>
      <c r="LHK94" s="7">
        <f t="shared" si="129"/>
        <v>0</v>
      </c>
      <c r="LHL94" s="7">
        <f t="shared" si="129"/>
        <v>0</v>
      </c>
      <c r="LHM94" s="7">
        <f t="shared" si="129"/>
        <v>0</v>
      </c>
      <c r="LHN94" s="7">
        <f t="shared" si="129"/>
        <v>0</v>
      </c>
      <c r="LHO94" s="7">
        <f t="shared" si="129"/>
        <v>0</v>
      </c>
      <c r="LHP94" s="7">
        <f t="shared" si="129"/>
        <v>0</v>
      </c>
      <c r="LHQ94" s="7">
        <f t="shared" si="129"/>
        <v>0</v>
      </c>
      <c r="LHR94" s="7">
        <f t="shared" si="129"/>
        <v>0</v>
      </c>
      <c r="LHS94" s="7">
        <f t="shared" si="129"/>
        <v>0</v>
      </c>
      <c r="LHT94" s="7">
        <f t="shared" si="129"/>
        <v>0</v>
      </c>
      <c r="LHU94" s="7">
        <f t="shared" si="129"/>
        <v>0</v>
      </c>
      <c r="LHV94" s="7">
        <f t="shared" si="129"/>
        <v>0</v>
      </c>
      <c r="LHW94" s="7">
        <f t="shared" si="129"/>
        <v>0</v>
      </c>
      <c r="LHX94" s="7">
        <f t="shared" si="129"/>
        <v>0</v>
      </c>
      <c r="LHY94" s="7">
        <f t="shared" si="129"/>
        <v>0</v>
      </c>
      <c r="LHZ94" s="7">
        <f t="shared" si="129"/>
        <v>0</v>
      </c>
      <c r="LIA94" s="7">
        <f t="shared" si="129"/>
        <v>0</v>
      </c>
      <c r="LIB94" s="7">
        <f t="shared" si="129"/>
        <v>0</v>
      </c>
      <c r="LIC94" s="7">
        <f t="shared" si="129"/>
        <v>0</v>
      </c>
      <c r="LID94" s="7">
        <f t="shared" si="129"/>
        <v>0</v>
      </c>
      <c r="LIE94" s="7">
        <f t="shared" si="129"/>
        <v>0</v>
      </c>
      <c r="LIF94" s="7">
        <f t="shared" si="129"/>
        <v>0</v>
      </c>
      <c r="LIG94" s="7">
        <f t="shared" si="129"/>
        <v>0</v>
      </c>
      <c r="LIH94" s="7">
        <f t="shared" si="129"/>
        <v>0</v>
      </c>
      <c r="LII94" s="7">
        <f t="shared" si="129"/>
        <v>0</v>
      </c>
      <c r="LIJ94" s="7">
        <f t="shared" si="129"/>
        <v>0</v>
      </c>
      <c r="LIK94" s="7">
        <f t="shared" si="129"/>
        <v>0</v>
      </c>
      <c r="LIL94" s="7">
        <f t="shared" si="129"/>
        <v>0</v>
      </c>
      <c r="LIM94" s="7">
        <f t="shared" si="129"/>
        <v>0</v>
      </c>
      <c r="LIN94" s="7">
        <f t="shared" ref="LIN94:LKY94" si="130" xml:space="preserve"> LIN84</f>
        <v>0</v>
      </c>
      <c r="LIO94" s="7">
        <f t="shared" si="130"/>
        <v>0</v>
      </c>
      <c r="LIP94" s="7">
        <f t="shared" si="130"/>
        <v>0</v>
      </c>
      <c r="LIQ94" s="7">
        <f t="shared" si="130"/>
        <v>0</v>
      </c>
      <c r="LIR94" s="7">
        <f t="shared" si="130"/>
        <v>0</v>
      </c>
      <c r="LIS94" s="7">
        <f t="shared" si="130"/>
        <v>0</v>
      </c>
      <c r="LIT94" s="7">
        <f t="shared" si="130"/>
        <v>0</v>
      </c>
      <c r="LIU94" s="7">
        <f t="shared" si="130"/>
        <v>0</v>
      </c>
      <c r="LIV94" s="7">
        <f t="shared" si="130"/>
        <v>0</v>
      </c>
      <c r="LIW94" s="7">
        <f t="shared" si="130"/>
        <v>0</v>
      </c>
      <c r="LIX94" s="7">
        <f t="shared" si="130"/>
        <v>0</v>
      </c>
      <c r="LIY94" s="7">
        <f t="shared" si="130"/>
        <v>0</v>
      </c>
      <c r="LIZ94" s="7">
        <f t="shared" si="130"/>
        <v>0</v>
      </c>
      <c r="LJA94" s="7">
        <f t="shared" si="130"/>
        <v>0</v>
      </c>
      <c r="LJB94" s="7">
        <f t="shared" si="130"/>
        <v>0</v>
      </c>
      <c r="LJC94" s="7">
        <f t="shared" si="130"/>
        <v>0</v>
      </c>
      <c r="LJD94" s="7">
        <f t="shared" si="130"/>
        <v>0</v>
      </c>
      <c r="LJE94" s="7">
        <f t="shared" si="130"/>
        <v>0</v>
      </c>
      <c r="LJF94" s="7">
        <f t="shared" si="130"/>
        <v>0</v>
      </c>
      <c r="LJG94" s="7">
        <f t="shared" si="130"/>
        <v>0</v>
      </c>
      <c r="LJH94" s="7">
        <f t="shared" si="130"/>
        <v>0</v>
      </c>
      <c r="LJI94" s="7">
        <f t="shared" si="130"/>
        <v>0</v>
      </c>
      <c r="LJJ94" s="7">
        <f t="shared" si="130"/>
        <v>0</v>
      </c>
      <c r="LJK94" s="7">
        <f t="shared" si="130"/>
        <v>0</v>
      </c>
      <c r="LJL94" s="7">
        <f t="shared" si="130"/>
        <v>0</v>
      </c>
      <c r="LJM94" s="7">
        <f t="shared" si="130"/>
        <v>0</v>
      </c>
      <c r="LJN94" s="7">
        <f t="shared" si="130"/>
        <v>0</v>
      </c>
      <c r="LJO94" s="7">
        <f t="shared" si="130"/>
        <v>0</v>
      </c>
      <c r="LJP94" s="7">
        <f t="shared" si="130"/>
        <v>0</v>
      </c>
      <c r="LJQ94" s="7">
        <f t="shared" si="130"/>
        <v>0</v>
      </c>
      <c r="LJR94" s="7">
        <f t="shared" si="130"/>
        <v>0</v>
      </c>
      <c r="LJS94" s="7">
        <f t="shared" si="130"/>
        <v>0</v>
      </c>
      <c r="LJT94" s="7">
        <f t="shared" si="130"/>
        <v>0</v>
      </c>
      <c r="LJU94" s="7">
        <f t="shared" si="130"/>
        <v>0</v>
      </c>
      <c r="LJV94" s="7">
        <f t="shared" si="130"/>
        <v>0</v>
      </c>
      <c r="LJW94" s="7">
        <f t="shared" si="130"/>
        <v>0</v>
      </c>
      <c r="LJX94" s="7">
        <f t="shared" si="130"/>
        <v>0</v>
      </c>
      <c r="LJY94" s="7">
        <f t="shared" si="130"/>
        <v>0</v>
      </c>
      <c r="LJZ94" s="7">
        <f t="shared" si="130"/>
        <v>0</v>
      </c>
      <c r="LKA94" s="7">
        <f t="shared" si="130"/>
        <v>0</v>
      </c>
      <c r="LKB94" s="7">
        <f t="shared" si="130"/>
        <v>0</v>
      </c>
      <c r="LKC94" s="7">
        <f t="shared" si="130"/>
        <v>0</v>
      </c>
      <c r="LKD94" s="7">
        <f t="shared" si="130"/>
        <v>0</v>
      </c>
      <c r="LKE94" s="7">
        <f t="shared" si="130"/>
        <v>0</v>
      </c>
      <c r="LKF94" s="7">
        <f t="shared" si="130"/>
        <v>0</v>
      </c>
      <c r="LKG94" s="7">
        <f t="shared" si="130"/>
        <v>0</v>
      </c>
      <c r="LKH94" s="7">
        <f t="shared" si="130"/>
        <v>0</v>
      </c>
      <c r="LKI94" s="7">
        <f t="shared" si="130"/>
        <v>0</v>
      </c>
      <c r="LKJ94" s="7">
        <f t="shared" si="130"/>
        <v>0</v>
      </c>
      <c r="LKK94" s="7">
        <f t="shared" si="130"/>
        <v>0</v>
      </c>
      <c r="LKL94" s="7">
        <f t="shared" si="130"/>
        <v>0</v>
      </c>
      <c r="LKM94" s="7">
        <f t="shared" si="130"/>
        <v>0</v>
      </c>
      <c r="LKN94" s="7">
        <f t="shared" si="130"/>
        <v>0</v>
      </c>
      <c r="LKO94" s="7">
        <f t="shared" si="130"/>
        <v>0</v>
      </c>
      <c r="LKP94" s="7">
        <f t="shared" si="130"/>
        <v>0</v>
      </c>
      <c r="LKQ94" s="7">
        <f t="shared" si="130"/>
        <v>0</v>
      </c>
      <c r="LKR94" s="7">
        <f t="shared" si="130"/>
        <v>0</v>
      </c>
      <c r="LKS94" s="7">
        <f t="shared" si="130"/>
        <v>0</v>
      </c>
      <c r="LKT94" s="7">
        <f t="shared" si="130"/>
        <v>0</v>
      </c>
      <c r="LKU94" s="7">
        <f t="shared" si="130"/>
        <v>0</v>
      </c>
      <c r="LKV94" s="7">
        <f t="shared" si="130"/>
        <v>0</v>
      </c>
      <c r="LKW94" s="7">
        <f t="shared" si="130"/>
        <v>0</v>
      </c>
      <c r="LKX94" s="7">
        <f t="shared" si="130"/>
        <v>0</v>
      </c>
      <c r="LKY94" s="7">
        <f t="shared" si="130"/>
        <v>0</v>
      </c>
      <c r="LKZ94" s="7">
        <f t="shared" ref="LKZ94:LNK94" si="131" xml:space="preserve"> LKZ84</f>
        <v>0</v>
      </c>
      <c r="LLA94" s="7">
        <f t="shared" si="131"/>
        <v>0</v>
      </c>
      <c r="LLB94" s="7">
        <f t="shared" si="131"/>
        <v>0</v>
      </c>
      <c r="LLC94" s="7">
        <f t="shared" si="131"/>
        <v>0</v>
      </c>
      <c r="LLD94" s="7">
        <f t="shared" si="131"/>
        <v>0</v>
      </c>
      <c r="LLE94" s="7">
        <f t="shared" si="131"/>
        <v>0</v>
      </c>
      <c r="LLF94" s="7">
        <f t="shared" si="131"/>
        <v>0</v>
      </c>
      <c r="LLG94" s="7">
        <f t="shared" si="131"/>
        <v>0</v>
      </c>
      <c r="LLH94" s="7">
        <f t="shared" si="131"/>
        <v>0</v>
      </c>
      <c r="LLI94" s="7">
        <f t="shared" si="131"/>
        <v>0</v>
      </c>
      <c r="LLJ94" s="7">
        <f t="shared" si="131"/>
        <v>0</v>
      </c>
      <c r="LLK94" s="7">
        <f t="shared" si="131"/>
        <v>0</v>
      </c>
      <c r="LLL94" s="7">
        <f t="shared" si="131"/>
        <v>0</v>
      </c>
      <c r="LLM94" s="7">
        <f t="shared" si="131"/>
        <v>0</v>
      </c>
      <c r="LLN94" s="7">
        <f t="shared" si="131"/>
        <v>0</v>
      </c>
      <c r="LLO94" s="7">
        <f t="shared" si="131"/>
        <v>0</v>
      </c>
      <c r="LLP94" s="7">
        <f t="shared" si="131"/>
        <v>0</v>
      </c>
      <c r="LLQ94" s="7">
        <f t="shared" si="131"/>
        <v>0</v>
      </c>
      <c r="LLR94" s="7">
        <f t="shared" si="131"/>
        <v>0</v>
      </c>
      <c r="LLS94" s="7">
        <f t="shared" si="131"/>
        <v>0</v>
      </c>
      <c r="LLT94" s="7">
        <f t="shared" si="131"/>
        <v>0</v>
      </c>
      <c r="LLU94" s="7">
        <f t="shared" si="131"/>
        <v>0</v>
      </c>
      <c r="LLV94" s="7">
        <f t="shared" si="131"/>
        <v>0</v>
      </c>
      <c r="LLW94" s="7">
        <f t="shared" si="131"/>
        <v>0</v>
      </c>
      <c r="LLX94" s="7">
        <f t="shared" si="131"/>
        <v>0</v>
      </c>
      <c r="LLY94" s="7">
        <f t="shared" si="131"/>
        <v>0</v>
      </c>
      <c r="LLZ94" s="7">
        <f t="shared" si="131"/>
        <v>0</v>
      </c>
      <c r="LMA94" s="7">
        <f t="shared" si="131"/>
        <v>0</v>
      </c>
      <c r="LMB94" s="7">
        <f t="shared" si="131"/>
        <v>0</v>
      </c>
      <c r="LMC94" s="7">
        <f t="shared" si="131"/>
        <v>0</v>
      </c>
      <c r="LMD94" s="7">
        <f t="shared" si="131"/>
        <v>0</v>
      </c>
      <c r="LME94" s="7">
        <f t="shared" si="131"/>
        <v>0</v>
      </c>
      <c r="LMF94" s="7">
        <f t="shared" si="131"/>
        <v>0</v>
      </c>
      <c r="LMG94" s="7">
        <f t="shared" si="131"/>
        <v>0</v>
      </c>
      <c r="LMH94" s="7">
        <f t="shared" si="131"/>
        <v>0</v>
      </c>
      <c r="LMI94" s="7">
        <f t="shared" si="131"/>
        <v>0</v>
      </c>
      <c r="LMJ94" s="7">
        <f t="shared" si="131"/>
        <v>0</v>
      </c>
      <c r="LMK94" s="7">
        <f t="shared" si="131"/>
        <v>0</v>
      </c>
      <c r="LML94" s="7">
        <f t="shared" si="131"/>
        <v>0</v>
      </c>
      <c r="LMM94" s="7">
        <f t="shared" si="131"/>
        <v>0</v>
      </c>
      <c r="LMN94" s="7">
        <f t="shared" si="131"/>
        <v>0</v>
      </c>
      <c r="LMO94" s="7">
        <f t="shared" si="131"/>
        <v>0</v>
      </c>
      <c r="LMP94" s="7">
        <f t="shared" si="131"/>
        <v>0</v>
      </c>
      <c r="LMQ94" s="7">
        <f t="shared" si="131"/>
        <v>0</v>
      </c>
      <c r="LMR94" s="7">
        <f t="shared" si="131"/>
        <v>0</v>
      </c>
      <c r="LMS94" s="7">
        <f t="shared" si="131"/>
        <v>0</v>
      </c>
      <c r="LMT94" s="7">
        <f t="shared" si="131"/>
        <v>0</v>
      </c>
      <c r="LMU94" s="7">
        <f t="shared" si="131"/>
        <v>0</v>
      </c>
      <c r="LMV94" s="7">
        <f t="shared" si="131"/>
        <v>0</v>
      </c>
      <c r="LMW94" s="7">
        <f t="shared" si="131"/>
        <v>0</v>
      </c>
      <c r="LMX94" s="7">
        <f t="shared" si="131"/>
        <v>0</v>
      </c>
      <c r="LMY94" s="7">
        <f t="shared" si="131"/>
        <v>0</v>
      </c>
      <c r="LMZ94" s="7">
        <f t="shared" si="131"/>
        <v>0</v>
      </c>
      <c r="LNA94" s="7">
        <f t="shared" si="131"/>
        <v>0</v>
      </c>
      <c r="LNB94" s="7">
        <f t="shared" si="131"/>
        <v>0</v>
      </c>
      <c r="LNC94" s="7">
        <f t="shared" si="131"/>
        <v>0</v>
      </c>
      <c r="LND94" s="7">
        <f t="shared" si="131"/>
        <v>0</v>
      </c>
      <c r="LNE94" s="7">
        <f t="shared" si="131"/>
        <v>0</v>
      </c>
      <c r="LNF94" s="7">
        <f t="shared" si="131"/>
        <v>0</v>
      </c>
      <c r="LNG94" s="7">
        <f t="shared" si="131"/>
        <v>0</v>
      </c>
      <c r="LNH94" s="7">
        <f t="shared" si="131"/>
        <v>0</v>
      </c>
      <c r="LNI94" s="7">
        <f t="shared" si="131"/>
        <v>0</v>
      </c>
      <c r="LNJ94" s="7">
        <f t="shared" si="131"/>
        <v>0</v>
      </c>
      <c r="LNK94" s="7">
        <f t="shared" si="131"/>
        <v>0</v>
      </c>
      <c r="LNL94" s="7">
        <f t="shared" ref="LNL94:LPW94" si="132" xml:space="preserve"> LNL84</f>
        <v>0</v>
      </c>
      <c r="LNM94" s="7">
        <f t="shared" si="132"/>
        <v>0</v>
      </c>
      <c r="LNN94" s="7">
        <f t="shared" si="132"/>
        <v>0</v>
      </c>
      <c r="LNO94" s="7">
        <f t="shared" si="132"/>
        <v>0</v>
      </c>
      <c r="LNP94" s="7">
        <f t="shared" si="132"/>
        <v>0</v>
      </c>
      <c r="LNQ94" s="7">
        <f t="shared" si="132"/>
        <v>0</v>
      </c>
      <c r="LNR94" s="7">
        <f t="shared" si="132"/>
        <v>0</v>
      </c>
      <c r="LNS94" s="7">
        <f t="shared" si="132"/>
        <v>0</v>
      </c>
      <c r="LNT94" s="7">
        <f t="shared" si="132"/>
        <v>0</v>
      </c>
      <c r="LNU94" s="7">
        <f t="shared" si="132"/>
        <v>0</v>
      </c>
      <c r="LNV94" s="7">
        <f t="shared" si="132"/>
        <v>0</v>
      </c>
      <c r="LNW94" s="7">
        <f t="shared" si="132"/>
        <v>0</v>
      </c>
      <c r="LNX94" s="7">
        <f t="shared" si="132"/>
        <v>0</v>
      </c>
      <c r="LNY94" s="7">
        <f t="shared" si="132"/>
        <v>0</v>
      </c>
      <c r="LNZ94" s="7">
        <f t="shared" si="132"/>
        <v>0</v>
      </c>
      <c r="LOA94" s="7">
        <f t="shared" si="132"/>
        <v>0</v>
      </c>
      <c r="LOB94" s="7">
        <f t="shared" si="132"/>
        <v>0</v>
      </c>
      <c r="LOC94" s="7">
        <f t="shared" si="132"/>
        <v>0</v>
      </c>
      <c r="LOD94" s="7">
        <f t="shared" si="132"/>
        <v>0</v>
      </c>
      <c r="LOE94" s="7">
        <f t="shared" si="132"/>
        <v>0</v>
      </c>
      <c r="LOF94" s="7">
        <f t="shared" si="132"/>
        <v>0</v>
      </c>
      <c r="LOG94" s="7">
        <f t="shared" si="132"/>
        <v>0</v>
      </c>
      <c r="LOH94" s="7">
        <f t="shared" si="132"/>
        <v>0</v>
      </c>
      <c r="LOI94" s="7">
        <f t="shared" si="132"/>
        <v>0</v>
      </c>
      <c r="LOJ94" s="7">
        <f t="shared" si="132"/>
        <v>0</v>
      </c>
      <c r="LOK94" s="7">
        <f t="shared" si="132"/>
        <v>0</v>
      </c>
      <c r="LOL94" s="7">
        <f t="shared" si="132"/>
        <v>0</v>
      </c>
      <c r="LOM94" s="7">
        <f t="shared" si="132"/>
        <v>0</v>
      </c>
      <c r="LON94" s="7">
        <f t="shared" si="132"/>
        <v>0</v>
      </c>
      <c r="LOO94" s="7">
        <f t="shared" si="132"/>
        <v>0</v>
      </c>
      <c r="LOP94" s="7">
        <f t="shared" si="132"/>
        <v>0</v>
      </c>
      <c r="LOQ94" s="7">
        <f t="shared" si="132"/>
        <v>0</v>
      </c>
      <c r="LOR94" s="7">
        <f t="shared" si="132"/>
        <v>0</v>
      </c>
      <c r="LOS94" s="7">
        <f t="shared" si="132"/>
        <v>0</v>
      </c>
      <c r="LOT94" s="7">
        <f t="shared" si="132"/>
        <v>0</v>
      </c>
      <c r="LOU94" s="7">
        <f t="shared" si="132"/>
        <v>0</v>
      </c>
      <c r="LOV94" s="7">
        <f t="shared" si="132"/>
        <v>0</v>
      </c>
      <c r="LOW94" s="7">
        <f t="shared" si="132"/>
        <v>0</v>
      </c>
      <c r="LOX94" s="7">
        <f t="shared" si="132"/>
        <v>0</v>
      </c>
      <c r="LOY94" s="7">
        <f t="shared" si="132"/>
        <v>0</v>
      </c>
      <c r="LOZ94" s="7">
        <f t="shared" si="132"/>
        <v>0</v>
      </c>
      <c r="LPA94" s="7">
        <f t="shared" si="132"/>
        <v>0</v>
      </c>
      <c r="LPB94" s="7">
        <f t="shared" si="132"/>
        <v>0</v>
      </c>
      <c r="LPC94" s="7">
        <f t="shared" si="132"/>
        <v>0</v>
      </c>
      <c r="LPD94" s="7">
        <f t="shared" si="132"/>
        <v>0</v>
      </c>
      <c r="LPE94" s="7">
        <f t="shared" si="132"/>
        <v>0</v>
      </c>
      <c r="LPF94" s="7">
        <f t="shared" si="132"/>
        <v>0</v>
      </c>
      <c r="LPG94" s="7">
        <f t="shared" si="132"/>
        <v>0</v>
      </c>
      <c r="LPH94" s="7">
        <f t="shared" si="132"/>
        <v>0</v>
      </c>
      <c r="LPI94" s="7">
        <f t="shared" si="132"/>
        <v>0</v>
      </c>
      <c r="LPJ94" s="7">
        <f t="shared" si="132"/>
        <v>0</v>
      </c>
      <c r="LPK94" s="7">
        <f t="shared" si="132"/>
        <v>0</v>
      </c>
      <c r="LPL94" s="7">
        <f t="shared" si="132"/>
        <v>0</v>
      </c>
      <c r="LPM94" s="7">
        <f t="shared" si="132"/>
        <v>0</v>
      </c>
      <c r="LPN94" s="7">
        <f t="shared" si="132"/>
        <v>0</v>
      </c>
      <c r="LPO94" s="7">
        <f t="shared" si="132"/>
        <v>0</v>
      </c>
      <c r="LPP94" s="7">
        <f t="shared" si="132"/>
        <v>0</v>
      </c>
      <c r="LPQ94" s="7">
        <f t="shared" si="132"/>
        <v>0</v>
      </c>
      <c r="LPR94" s="7">
        <f t="shared" si="132"/>
        <v>0</v>
      </c>
      <c r="LPS94" s="7">
        <f t="shared" si="132"/>
        <v>0</v>
      </c>
      <c r="LPT94" s="7">
        <f t="shared" si="132"/>
        <v>0</v>
      </c>
      <c r="LPU94" s="7">
        <f t="shared" si="132"/>
        <v>0</v>
      </c>
      <c r="LPV94" s="7">
        <f t="shared" si="132"/>
        <v>0</v>
      </c>
      <c r="LPW94" s="7">
        <f t="shared" si="132"/>
        <v>0</v>
      </c>
      <c r="LPX94" s="7">
        <f t="shared" ref="LPX94:LSI94" si="133" xml:space="preserve"> LPX84</f>
        <v>0</v>
      </c>
      <c r="LPY94" s="7">
        <f t="shared" si="133"/>
        <v>0</v>
      </c>
      <c r="LPZ94" s="7">
        <f t="shared" si="133"/>
        <v>0</v>
      </c>
      <c r="LQA94" s="7">
        <f t="shared" si="133"/>
        <v>0</v>
      </c>
      <c r="LQB94" s="7">
        <f t="shared" si="133"/>
        <v>0</v>
      </c>
      <c r="LQC94" s="7">
        <f t="shared" si="133"/>
        <v>0</v>
      </c>
      <c r="LQD94" s="7">
        <f t="shared" si="133"/>
        <v>0</v>
      </c>
      <c r="LQE94" s="7">
        <f t="shared" si="133"/>
        <v>0</v>
      </c>
      <c r="LQF94" s="7">
        <f t="shared" si="133"/>
        <v>0</v>
      </c>
      <c r="LQG94" s="7">
        <f t="shared" si="133"/>
        <v>0</v>
      </c>
      <c r="LQH94" s="7">
        <f t="shared" si="133"/>
        <v>0</v>
      </c>
      <c r="LQI94" s="7">
        <f t="shared" si="133"/>
        <v>0</v>
      </c>
      <c r="LQJ94" s="7">
        <f t="shared" si="133"/>
        <v>0</v>
      </c>
      <c r="LQK94" s="7">
        <f t="shared" si="133"/>
        <v>0</v>
      </c>
      <c r="LQL94" s="7">
        <f t="shared" si="133"/>
        <v>0</v>
      </c>
      <c r="LQM94" s="7">
        <f t="shared" si="133"/>
        <v>0</v>
      </c>
      <c r="LQN94" s="7">
        <f t="shared" si="133"/>
        <v>0</v>
      </c>
      <c r="LQO94" s="7">
        <f t="shared" si="133"/>
        <v>0</v>
      </c>
      <c r="LQP94" s="7">
        <f t="shared" si="133"/>
        <v>0</v>
      </c>
      <c r="LQQ94" s="7">
        <f t="shared" si="133"/>
        <v>0</v>
      </c>
      <c r="LQR94" s="7">
        <f t="shared" si="133"/>
        <v>0</v>
      </c>
      <c r="LQS94" s="7">
        <f t="shared" si="133"/>
        <v>0</v>
      </c>
      <c r="LQT94" s="7">
        <f t="shared" si="133"/>
        <v>0</v>
      </c>
      <c r="LQU94" s="7">
        <f t="shared" si="133"/>
        <v>0</v>
      </c>
      <c r="LQV94" s="7">
        <f t="shared" si="133"/>
        <v>0</v>
      </c>
      <c r="LQW94" s="7">
        <f t="shared" si="133"/>
        <v>0</v>
      </c>
      <c r="LQX94" s="7">
        <f t="shared" si="133"/>
        <v>0</v>
      </c>
      <c r="LQY94" s="7">
        <f t="shared" si="133"/>
        <v>0</v>
      </c>
      <c r="LQZ94" s="7">
        <f t="shared" si="133"/>
        <v>0</v>
      </c>
      <c r="LRA94" s="7">
        <f t="shared" si="133"/>
        <v>0</v>
      </c>
      <c r="LRB94" s="7">
        <f t="shared" si="133"/>
        <v>0</v>
      </c>
      <c r="LRC94" s="7">
        <f t="shared" si="133"/>
        <v>0</v>
      </c>
      <c r="LRD94" s="7">
        <f t="shared" si="133"/>
        <v>0</v>
      </c>
      <c r="LRE94" s="7">
        <f t="shared" si="133"/>
        <v>0</v>
      </c>
      <c r="LRF94" s="7">
        <f t="shared" si="133"/>
        <v>0</v>
      </c>
      <c r="LRG94" s="7">
        <f t="shared" si="133"/>
        <v>0</v>
      </c>
      <c r="LRH94" s="7">
        <f t="shared" si="133"/>
        <v>0</v>
      </c>
      <c r="LRI94" s="7">
        <f t="shared" si="133"/>
        <v>0</v>
      </c>
      <c r="LRJ94" s="7">
        <f t="shared" si="133"/>
        <v>0</v>
      </c>
      <c r="LRK94" s="7">
        <f t="shared" si="133"/>
        <v>0</v>
      </c>
      <c r="LRL94" s="7">
        <f t="shared" si="133"/>
        <v>0</v>
      </c>
      <c r="LRM94" s="7">
        <f t="shared" si="133"/>
        <v>0</v>
      </c>
      <c r="LRN94" s="7">
        <f t="shared" si="133"/>
        <v>0</v>
      </c>
      <c r="LRO94" s="7">
        <f t="shared" si="133"/>
        <v>0</v>
      </c>
      <c r="LRP94" s="7">
        <f t="shared" si="133"/>
        <v>0</v>
      </c>
      <c r="LRQ94" s="7">
        <f t="shared" si="133"/>
        <v>0</v>
      </c>
      <c r="LRR94" s="7">
        <f t="shared" si="133"/>
        <v>0</v>
      </c>
      <c r="LRS94" s="7">
        <f t="shared" si="133"/>
        <v>0</v>
      </c>
      <c r="LRT94" s="7">
        <f t="shared" si="133"/>
        <v>0</v>
      </c>
      <c r="LRU94" s="7">
        <f t="shared" si="133"/>
        <v>0</v>
      </c>
      <c r="LRV94" s="7">
        <f t="shared" si="133"/>
        <v>0</v>
      </c>
      <c r="LRW94" s="7">
        <f t="shared" si="133"/>
        <v>0</v>
      </c>
      <c r="LRX94" s="7">
        <f t="shared" si="133"/>
        <v>0</v>
      </c>
      <c r="LRY94" s="7">
        <f t="shared" si="133"/>
        <v>0</v>
      </c>
      <c r="LRZ94" s="7">
        <f t="shared" si="133"/>
        <v>0</v>
      </c>
      <c r="LSA94" s="7">
        <f t="shared" si="133"/>
        <v>0</v>
      </c>
      <c r="LSB94" s="7">
        <f t="shared" si="133"/>
        <v>0</v>
      </c>
      <c r="LSC94" s="7">
        <f t="shared" si="133"/>
        <v>0</v>
      </c>
      <c r="LSD94" s="7">
        <f t="shared" si="133"/>
        <v>0</v>
      </c>
      <c r="LSE94" s="7">
        <f t="shared" si="133"/>
        <v>0</v>
      </c>
      <c r="LSF94" s="7">
        <f t="shared" si="133"/>
        <v>0</v>
      </c>
      <c r="LSG94" s="7">
        <f t="shared" si="133"/>
        <v>0</v>
      </c>
      <c r="LSH94" s="7">
        <f t="shared" si="133"/>
        <v>0</v>
      </c>
      <c r="LSI94" s="7">
        <f t="shared" si="133"/>
        <v>0</v>
      </c>
      <c r="LSJ94" s="7">
        <f t="shared" ref="LSJ94:LUU94" si="134" xml:space="preserve"> LSJ84</f>
        <v>0</v>
      </c>
      <c r="LSK94" s="7">
        <f t="shared" si="134"/>
        <v>0</v>
      </c>
      <c r="LSL94" s="7">
        <f t="shared" si="134"/>
        <v>0</v>
      </c>
      <c r="LSM94" s="7">
        <f t="shared" si="134"/>
        <v>0</v>
      </c>
      <c r="LSN94" s="7">
        <f t="shared" si="134"/>
        <v>0</v>
      </c>
      <c r="LSO94" s="7">
        <f t="shared" si="134"/>
        <v>0</v>
      </c>
      <c r="LSP94" s="7">
        <f t="shared" si="134"/>
        <v>0</v>
      </c>
      <c r="LSQ94" s="7">
        <f t="shared" si="134"/>
        <v>0</v>
      </c>
      <c r="LSR94" s="7">
        <f t="shared" si="134"/>
        <v>0</v>
      </c>
      <c r="LSS94" s="7">
        <f t="shared" si="134"/>
        <v>0</v>
      </c>
      <c r="LST94" s="7">
        <f t="shared" si="134"/>
        <v>0</v>
      </c>
      <c r="LSU94" s="7">
        <f t="shared" si="134"/>
        <v>0</v>
      </c>
      <c r="LSV94" s="7">
        <f t="shared" si="134"/>
        <v>0</v>
      </c>
      <c r="LSW94" s="7">
        <f t="shared" si="134"/>
        <v>0</v>
      </c>
      <c r="LSX94" s="7">
        <f t="shared" si="134"/>
        <v>0</v>
      </c>
      <c r="LSY94" s="7">
        <f t="shared" si="134"/>
        <v>0</v>
      </c>
      <c r="LSZ94" s="7">
        <f t="shared" si="134"/>
        <v>0</v>
      </c>
      <c r="LTA94" s="7">
        <f t="shared" si="134"/>
        <v>0</v>
      </c>
      <c r="LTB94" s="7">
        <f t="shared" si="134"/>
        <v>0</v>
      </c>
      <c r="LTC94" s="7">
        <f t="shared" si="134"/>
        <v>0</v>
      </c>
      <c r="LTD94" s="7">
        <f t="shared" si="134"/>
        <v>0</v>
      </c>
      <c r="LTE94" s="7">
        <f t="shared" si="134"/>
        <v>0</v>
      </c>
      <c r="LTF94" s="7">
        <f t="shared" si="134"/>
        <v>0</v>
      </c>
      <c r="LTG94" s="7">
        <f t="shared" si="134"/>
        <v>0</v>
      </c>
      <c r="LTH94" s="7">
        <f t="shared" si="134"/>
        <v>0</v>
      </c>
      <c r="LTI94" s="7">
        <f t="shared" si="134"/>
        <v>0</v>
      </c>
      <c r="LTJ94" s="7">
        <f t="shared" si="134"/>
        <v>0</v>
      </c>
      <c r="LTK94" s="7">
        <f t="shared" si="134"/>
        <v>0</v>
      </c>
      <c r="LTL94" s="7">
        <f t="shared" si="134"/>
        <v>0</v>
      </c>
      <c r="LTM94" s="7">
        <f t="shared" si="134"/>
        <v>0</v>
      </c>
      <c r="LTN94" s="7">
        <f t="shared" si="134"/>
        <v>0</v>
      </c>
      <c r="LTO94" s="7">
        <f t="shared" si="134"/>
        <v>0</v>
      </c>
      <c r="LTP94" s="7">
        <f t="shared" si="134"/>
        <v>0</v>
      </c>
      <c r="LTQ94" s="7">
        <f t="shared" si="134"/>
        <v>0</v>
      </c>
      <c r="LTR94" s="7">
        <f t="shared" si="134"/>
        <v>0</v>
      </c>
      <c r="LTS94" s="7">
        <f t="shared" si="134"/>
        <v>0</v>
      </c>
      <c r="LTT94" s="7">
        <f t="shared" si="134"/>
        <v>0</v>
      </c>
      <c r="LTU94" s="7">
        <f t="shared" si="134"/>
        <v>0</v>
      </c>
      <c r="LTV94" s="7">
        <f t="shared" si="134"/>
        <v>0</v>
      </c>
      <c r="LTW94" s="7">
        <f t="shared" si="134"/>
        <v>0</v>
      </c>
      <c r="LTX94" s="7">
        <f t="shared" si="134"/>
        <v>0</v>
      </c>
      <c r="LTY94" s="7">
        <f t="shared" si="134"/>
        <v>0</v>
      </c>
      <c r="LTZ94" s="7">
        <f t="shared" si="134"/>
        <v>0</v>
      </c>
      <c r="LUA94" s="7">
        <f t="shared" si="134"/>
        <v>0</v>
      </c>
      <c r="LUB94" s="7">
        <f t="shared" si="134"/>
        <v>0</v>
      </c>
      <c r="LUC94" s="7">
        <f t="shared" si="134"/>
        <v>0</v>
      </c>
      <c r="LUD94" s="7">
        <f t="shared" si="134"/>
        <v>0</v>
      </c>
      <c r="LUE94" s="7">
        <f t="shared" si="134"/>
        <v>0</v>
      </c>
      <c r="LUF94" s="7">
        <f t="shared" si="134"/>
        <v>0</v>
      </c>
      <c r="LUG94" s="7">
        <f t="shared" si="134"/>
        <v>0</v>
      </c>
      <c r="LUH94" s="7">
        <f t="shared" si="134"/>
        <v>0</v>
      </c>
      <c r="LUI94" s="7">
        <f t="shared" si="134"/>
        <v>0</v>
      </c>
      <c r="LUJ94" s="7">
        <f t="shared" si="134"/>
        <v>0</v>
      </c>
      <c r="LUK94" s="7">
        <f t="shared" si="134"/>
        <v>0</v>
      </c>
      <c r="LUL94" s="7">
        <f t="shared" si="134"/>
        <v>0</v>
      </c>
      <c r="LUM94" s="7">
        <f t="shared" si="134"/>
        <v>0</v>
      </c>
      <c r="LUN94" s="7">
        <f t="shared" si="134"/>
        <v>0</v>
      </c>
      <c r="LUO94" s="7">
        <f t="shared" si="134"/>
        <v>0</v>
      </c>
      <c r="LUP94" s="7">
        <f t="shared" si="134"/>
        <v>0</v>
      </c>
      <c r="LUQ94" s="7">
        <f t="shared" si="134"/>
        <v>0</v>
      </c>
      <c r="LUR94" s="7">
        <f t="shared" si="134"/>
        <v>0</v>
      </c>
      <c r="LUS94" s="7">
        <f t="shared" si="134"/>
        <v>0</v>
      </c>
      <c r="LUT94" s="7">
        <f t="shared" si="134"/>
        <v>0</v>
      </c>
      <c r="LUU94" s="7">
        <f t="shared" si="134"/>
        <v>0</v>
      </c>
      <c r="LUV94" s="7">
        <f t="shared" ref="LUV94:LXG94" si="135" xml:space="preserve"> LUV84</f>
        <v>0</v>
      </c>
      <c r="LUW94" s="7">
        <f t="shared" si="135"/>
        <v>0</v>
      </c>
      <c r="LUX94" s="7">
        <f t="shared" si="135"/>
        <v>0</v>
      </c>
      <c r="LUY94" s="7">
        <f t="shared" si="135"/>
        <v>0</v>
      </c>
      <c r="LUZ94" s="7">
        <f t="shared" si="135"/>
        <v>0</v>
      </c>
      <c r="LVA94" s="7">
        <f t="shared" si="135"/>
        <v>0</v>
      </c>
      <c r="LVB94" s="7">
        <f t="shared" si="135"/>
        <v>0</v>
      </c>
      <c r="LVC94" s="7">
        <f t="shared" si="135"/>
        <v>0</v>
      </c>
      <c r="LVD94" s="7">
        <f t="shared" si="135"/>
        <v>0</v>
      </c>
      <c r="LVE94" s="7">
        <f t="shared" si="135"/>
        <v>0</v>
      </c>
      <c r="LVF94" s="7">
        <f t="shared" si="135"/>
        <v>0</v>
      </c>
      <c r="LVG94" s="7">
        <f t="shared" si="135"/>
        <v>0</v>
      </c>
      <c r="LVH94" s="7">
        <f t="shared" si="135"/>
        <v>0</v>
      </c>
      <c r="LVI94" s="7">
        <f t="shared" si="135"/>
        <v>0</v>
      </c>
      <c r="LVJ94" s="7">
        <f t="shared" si="135"/>
        <v>0</v>
      </c>
      <c r="LVK94" s="7">
        <f t="shared" si="135"/>
        <v>0</v>
      </c>
      <c r="LVL94" s="7">
        <f t="shared" si="135"/>
        <v>0</v>
      </c>
      <c r="LVM94" s="7">
        <f t="shared" si="135"/>
        <v>0</v>
      </c>
      <c r="LVN94" s="7">
        <f t="shared" si="135"/>
        <v>0</v>
      </c>
      <c r="LVO94" s="7">
        <f t="shared" si="135"/>
        <v>0</v>
      </c>
      <c r="LVP94" s="7">
        <f t="shared" si="135"/>
        <v>0</v>
      </c>
      <c r="LVQ94" s="7">
        <f t="shared" si="135"/>
        <v>0</v>
      </c>
      <c r="LVR94" s="7">
        <f t="shared" si="135"/>
        <v>0</v>
      </c>
      <c r="LVS94" s="7">
        <f t="shared" si="135"/>
        <v>0</v>
      </c>
      <c r="LVT94" s="7">
        <f t="shared" si="135"/>
        <v>0</v>
      </c>
      <c r="LVU94" s="7">
        <f t="shared" si="135"/>
        <v>0</v>
      </c>
      <c r="LVV94" s="7">
        <f t="shared" si="135"/>
        <v>0</v>
      </c>
      <c r="LVW94" s="7">
        <f t="shared" si="135"/>
        <v>0</v>
      </c>
      <c r="LVX94" s="7">
        <f t="shared" si="135"/>
        <v>0</v>
      </c>
      <c r="LVY94" s="7">
        <f t="shared" si="135"/>
        <v>0</v>
      </c>
      <c r="LVZ94" s="7">
        <f t="shared" si="135"/>
        <v>0</v>
      </c>
      <c r="LWA94" s="7">
        <f t="shared" si="135"/>
        <v>0</v>
      </c>
      <c r="LWB94" s="7">
        <f t="shared" si="135"/>
        <v>0</v>
      </c>
      <c r="LWC94" s="7">
        <f t="shared" si="135"/>
        <v>0</v>
      </c>
      <c r="LWD94" s="7">
        <f t="shared" si="135"/>
        <v>0</v>
      </c>
      <c r="LWE94" s="7">
        <f t="shared" si="135"/>
        <v>0</v>
      </c>
      <c r="LWF94" s="7">
        <f t="shared" si="135"/>
        <v>0</v>
      </c>
      <c r="LWG94" s="7">
        <f t="shared" si="135"/>
        <v>0</v>
      </c>
      <c r="LWH94" s="7">
        <f t="shared" si="135"/>
        <v>0</v>
      </c>
      <c r="LWI94" s="7">
        <f t="shared" si="135"/>
        <v>0</v>
      </c>
      <c r="LWJ94" s="7">
        <f t="shared" si="135"/>
        <v>0</v>
      </c>
      <c r="LWK94" s="7">
        <f t="shared" si="135"/>
        <v>0</v>
      </c>
      <c r="LWL94" s="7">
        <f t="shared" si="135"/>
        <v>0</v>
      </c>
      <c r="LWM94" s="7">
        <f t="shared" si="135"/>
        <v>0</v>
      </c>
      <c r="LWN94" s="7">
        <f t="shared" si="135"/>
        <v>0</v>
      </c>
      <c r="LWO94" s="7">
        <f t="shared" si="135"/>
        <v>0</v>
      </c>
      <c r="LWP94" s="7">
        <f t="shared" si="135"/>
        <v>0</v>
      </c>
      <c r="LWQ94" s="7">
        <f t="shared" si="135"/>
        <v>0</v>
      </c>
      <c r="LWR94" s="7">
        <f t="shared" si="135"/>
        <v>0</v>
      </c>
      <c r="LWS94" s="7">
        <f t="shared" si="135"/>
        <v>0</v>
      </c>
      <c r="LWT94" s="7">
        <f t="shared" si="135"/>
        <v>0</v>
      </c>
      <c r="LWU94" s="7">
        <f t="shared" si="135"/>
        <v>0</v>
      </c>
      <c r="LWV94" s="7">
        <f t="shared" si="135"/>
        <v>0</v>
      </c>
      <c r="LWW94" s="7">
        <f t="shared" si="135"/>
        <v>0</v>
      </c>
      <c r="LWX94" s="7">
        <f t="shared" si="135"/>
        <v>0</v>
      </c>
      <c r="LWY94" s="7">
        <f t="shared" si="135"/>
        <v>0</v>
      </c>
      <c r="LWZ94" s="7">
        <f t="shared" si="135"/>
        <v>0</v>
      </c>
      <c r="LXA94" s="7">
        <f t="shared" si="135"/>
        <v>0</v>
      </c>
      <c r="LXB94" s="7">
        <f t="shared" si="135"/>
        <v>0</v>
      </c>
      <c r="LXC94" s="7">
        <f t="shared" si="135"/>
        <v>0</v>
      </c>
      <c r="LXD94" s="7">
        <f t="shared" si="135"/>
        <v>0</v>
      </c>
      <c r="LXE94" s="7">
        <f t="shared" si="135"/>
        <v>0</v>
      </c>
      <c r="LXF94" s="7">
        <f t="shared" si="135"/>
        <v>0</v>
      </c>
      <c r="LXG94" s="7">
        <f t="shared" si="135"/>
        <v>0</v>
      </c>
      <c r="LXH94" s="7">
        <f t="shared" ref="LXH94:LZS94" si="136" xml:space="preserve"> LXH84</f>
        <v>0</v>
      </c>
      <c r="LXI94" s="7">
        <f t="shared" si="136"/>
        <v>0</v>
      </c>
      <c r="LXJ94" s="7">
        <f t="shared" si="136"/>
        <v>0</v>
      </c>
      <c r="LXK94" s="7">
        <f t="shared" si="136"/>
        <v>0</v>
      </c>
      <c r="LXL94" s="7">
        <f t="shared" si="136"/>
        <v>0</v>
      </c>
      <c r="LXM94" s="7">
        <f t="shared" si="136"/>
        <v>0</v>
      </c>
      <c r="LXN94" s="7">
        <f t="shared" si="136"/>
        <v>0</v>
      </c>
      <c r="LXO94" s="7">
        <f t="shared" si="136"/>
        <v>0</v>
      </c>
      <c r="LXP94" s="7">
        <f t="shared" si="136"/>
        <v>0</v>
      </c>
      <c r="LXQ94" s="7">
        <f t="shared" si="136"/>
        <v>0</v>
      </c>
      <c r="LXR94" s="7">
        <f t="shared" si="136"/>
        <v>0</v>
      </c>
      <c r="LXS94" s="7">
        <f t="shared" si="136"/>
        <v>0</v>
      </c>
      <c r="LXT94" s="7">
        <f t="shared" si="136"/>
        <v>0</v>
      </c>
      <c r="LXU94" s="7">
        <f t="shared" si="136"/>
        <v>0</v>
      </c>
      <c r="LXV94" s="7">
        <f t="shared" si="136"/>
        <v>0</v>
      </c>
      <c r="LXW94" s="7">
        <f t="shared" si="136"/>
        <v>0</v>
      </c>
      <c r="LXX94" s="7">
        <f t="shared" si="136"/>
        <v>0</v>
      </c>
      <c r="LXY94" s="7">
        <f t="shared" si="136"/>
        <v>0</v>
      </c>
      <c r="LXZ94" s="7">
        <f t="shared" si="136"/>
        <v>0</v>
      </c>
      <c r="LYA94" s="7">
        <f t="shared" si="136"/>
        <v>0</v>
      </c>
      <c r="LYB94" s="7">
        <f t="shared" si="136"/>
        <v>0</v>
      </c>
      <c r="LYC94" s="7">
        <f t="shared" si="136"/>
        <v>0</v>
      </c>
      <c r="LYD94" s="7">
        <f t="shared" si="136"/>
        <v>0</v>
      </c>
      <c r="LYE94" s="7">
        <f t="shared" si="136"/>
        <v>0</v>
      </c>
      <c r="LYF94" s="7">
        <f t="shared" si="136"/>
        <v>0</v>
      </c>
      <c r="LYG94" s="7">
        <f t="shared" si="136"/>
        <v>0</v>
      </c>
      <c r="LYH94" s="7">
        <f t="shared" si="136"/>
        <v>0</v>
      </c>
      <c r="LYI94" s="7">
        <f t="shared" si="136"/>
        <v>0</v>
      </c>
      <c r="LYJ94" s="7">
        <f t="shared" si="136"/>
        <v>0</v>
      </c>
      <c r="LYK94" s="7">
        <f t="shared" si="136"/>
        <v>0</v>
      </c>
      <c r="LYL94" s="7">
        <f t="shared" si="136"/>
        <v>0</v>
      </c>
      <c r="LYM94" s="7">
        <f t="shared" si="136"/>
        <v>0</v>
      </c>
      <c r="LYN94" s="7">
        <f t="shared" si="136"/>
        <v>0</v>
      </c>
      <c r="LYO94" s="7">
        <f t="shared" si="136"/>
        <v>0</v>
      </c>
      <c r="LYP94" s="7">
        <f t="shared" si="136"/>
        <v>0</v>
      </c>
      <c r="LYQ94" s="7">
        <f t="shared" si="136"/>
        <v>0</v>
      </c>
      <c r="LYR94" s="7">
        <f t="shared" si="136"/>
        <v>0</v>
      </c>
      <c r="LYS94" s="7">
        <f t="shared" si="136"/>
        <v>0</v>
      </c>
      <c r="LYT94" s="7">
        <f t="shared" si="136"/>
        <v>0</v>
      </c>
      <c r="LYU94" s="7">
        <f t="shared" si="136"/>
        <v>0</v>
      </c>
      <c r="LYV94" s="7">
        <f t="shared" si="136"/>
        <v>0</v>
      </c>
      <c r="LYW94" s="7">
        <f t="shared" si="136"/>
        <v>0</v>
      </c>
      <c r="LYX94" s="7">
        <f t="shared" si="136"/>
        <v>0</v>
      </c>
      <c r="LYY94" s="7">
        <f t="shared" si="136"/>
        <v>0</v>
      </c>
      <c r="LYZ94" s="7">
        <f t="shared" si="136"/>
        <v>0</v>
      </c>
      <c r="LZA94" s="7">
        <f t="shared" si="136"/>
        <v>0</v>
      </c>
      <c r="LZB94" s="7">
        <f t="shared" si="136"/>
        <v>0</v>
      </c>
      <c r="LZC94" s="7">
        <f t="shared" si="136"/>
        <v>0</v>
      </c>
      <c r="LZD94" s="7">
        <f t="shared" si="136"/>
        <v>0</v>
      </c>
      <c r="LZE94" s="7">
        <f t="shared" si="136"/>
        <v>0</v>
      </c>
      <c r="LZF94" s="7">
        <f t="shared" si="136"/>
        <v>0</v>
      </c>
      <c r="LZG94" s="7">
        <f t="shared" si="136"/>
        <v>0</v>
      </c>
      <c r="LZH94" s="7">
        <f t="shared" si="136"/>
        <v>0</v>
      </c>
      <c r="LZI94" s="7">
        <f t="shared" si="136"/>
        <v>0</v>
      </c>
      <c r="LZJ94" s="7">
        <f t="shared" si="136"/>
        <v>0</v>
      </c>
      <c r="LZK94" s="7">
        <f t="shared" si="136"/>
        <v>0</v>
      </c>
      <c r="LZL94" s="7">
        <f t="shared" si="136"/>
        <v>0</v>
      </c>
      <c r="LZM94" s="7">
        <f t="shared" si="136"/>
        <v>0</v>
      </c>
      <c r="LZN94" s="7">
        <f t="shared" si="136"/>
        <v>0</v>
      </c>
      <c r="LZO94" s="7">
        <f t="shared" si="136"/>
        <v>0</v>
      </c>
      <c r="LZP94" s="7">
        <f t="shared" si="136"/>
        <v>0</v>
      </c>
      <c r="LZQ94" s="7">
        <f t="shared" si="136"/>
        <v>0</v>
      </c>
      <c r="LZR94" s="7">
        <f t="shared" si="136"/>
        <v>0</v>
      </c>
      <c r="LZS94" s="7">
        <f t="shared" si="136"/>
        <v>0</v>
      </c>
      <c r="LZT94" s="7">
        <f t="shared" ref="LZT94:MCE94" si="137" xml:space="preserve"> LZT84</f>
        <v>0</v>
      </c>
      <c r="LZU94" s="7">
        <f t="shared" si="137"/>
        <v>0</v>
      </c>
      <c r="LZV94" s="7">
        <f t="shared" si="137"/>
        <v>0</v>
      </c>
      <c r="LZW94" s="7">
        <f t="shared" si="137"/>
        <v>0</v>
      </c>
      <c r="LZX94" s="7">
        <f t="shared" si="137"/>
        <v>0</v>
      </c>
      <c r="LZY94" s="7">
        <f t="shared" si="137"/>
        <v>0</v>
      </c>
      <c r="LZZ94" s="7">
        <f t="shared" si="137"/>
        <v>0</v>
      </c>
      <c r="MAA94" s="7">
        <f t="shared" si="137"/>
        <v>0</v>
      </c>
      <c r="MAB94" s="7">
        <f t="shared" si="137"/>
        <v>0</v>
      </c>
      <c r="MAC94" s="7">
        <f t="shared" si="137"/>
        <v>0</v>
      </c>
      <c r="MAD94" s="7">
        <f t="shared" si="137"/>
        <v>0</v>
      </c>
      <c r="MAE94" s="7">
        <f t="shared" si="137"/>
        <v>0</v>
      </c>
      <c r="MAF94" s="7">
        <f t="shared" si="137"/>
        <v>0</v>
      </c>
      <c r="MAG94" s="7">
        <f t="shared" si="137"/>
        <v>0</v>
      </c>
      <c r="MAH94" s="7">
        <f t="shared" si="137"/>
        <v>0</v>
      </c>
      <c r="MAI94" s="7">
        <f t="shared" si="137"/>
        <v>0</v>
      </c>
      <c r="MAJ94" s="7">
        <f t="shared" si="137"/>
        <v>0</v>
      </c>
      <c r="MAK94" s="7">
        <f t="shared" si="137"/>
        <v>0</v>
      </c>
      <c r="MAL94" s="7">
        <f t="shared" si="137"/>
        <v>0</v>
      </c>
      <c r="MAM94" s="7">
        <f t="shared" si="137"/>
        <v>0</v>
      </c>
      <c r="MAN94" s="7">
        <f t="shared" si="137"/>
        <v>0</v>
      </c>
      <c r="MAO94" s="7">
        <f t="shared" si="137"/>
        <v>0</v>
      </c>
      <c r="MAP94" s="7">
        <f t="shared" si="137"/>
        <v>0</v>
      </c>
      <c r="MAQ94" s="7">
        <f t="shared" si="137"/>
        <v>0</v>
      </c>
      <c r="MAR94" s="7">
        <f t="shared" si="137"/>
        <v>0</v>
      </c>
      <c r="MAS94" s="7">
        <f t="shared" si="137"/>
        <v>0</v>
      </c>
      <c r="MAT94" s="7">
        <f t="shared" si="137"/>
        <v>0</v>
      </c>
      <c r="MAU94" s="7">
        <f t="shared" si="137"/>
        <v>0</v>
      </c>
      <c r="MAV94" s="7">
        <f t="shared" si="137"/>
        <v>0</v>
      </c>
      <c r="MAW94" s="7">
        <f t="shared" si="137"/>
        <v>0</v>
      </c>
      <c r="MAX94" s="7">
        <f t="shared" si="137"/>
        <v>0</v>
      </c>
      <c r="MAY94" s="7">
        <f t="shared" si="137"/>
        <v>0</v>
      </c>
      <c r="MAZ94" s="7">
        <f t="shared" si="137"/>
        <v>0</v>
      </c>
      <c r="MBA94" s="7">
        <f t="shared" si="137"/>
        <v>0</v>
      </c>
      <c r="MBB94" s="7">
        <f t="shared" si="137"/>
        <v>0</v>
      </c>
      <c r="MBC94" s="7">
        <f t="shared" si="137"/>
        <v>0</v>
      </c>
      <c r="MBD94" s="7">
        <f t="shared" si="137"/>
        <v>0</v>
      </c>
      <c r="MBE94" s="7">
        <f t="shared" si="137"/>
        <v>0</v>
      </c>
      <c r="MBF94" s="7">
        <f t="shared" si="137"/>
        <v>0</v>
      </c>
      <c r="MBG94" s="7">
        <f t="shared" si="137"/>
        <v>0</v>
      </c>
      <c r="MBH94" s="7">
        <f t="shared" si="137"/>
        <v>0</v>
      </c>
      <c r="MBI94" s="7">
        <f t="shared" si="137"/>
        <v>0</v>
      </c>
      <c r="MBJ94" s="7">
        <f t="shared" si="137"/>
        <v>0</v>
      </c>
      <c r="MBK94" s="7">
        <f t="shared" si="137"/>
        <v>0</v>
      </c>
      <c r="MBL94" s="7">
        <f t="shared" si="137"/>
        <v>0</v>
      </c>
      <c r="MBM94" s="7">
        <f t="shared" si="137"/>
        <v>0</v>
      </c>
      <c r="MBN94" s="7">
        <f t="shared" si="137"/>
        <v>0</v>
      </c>
      <c r="MBO94" s="7">
        <f t="shared" si="137"/>
        <v>0</v>
      </c>
      <c r="MBP94" s="7">
        <f t="shared" si="137"/>
        <v>0</v>
      </c>
      <c r="MBQ94" s="7">
        <f t="shared" si="137"/>
        <v>0</v>
      </c>
      <c r="MBR94" s="7">
        <f t="shared" si="137"/>
        <v>0</v>
      </c>
      <c r="MBS94" s="7">
        <f t="shared" si="137"/>
        <v>0</v>
      </c>
      <c r="MBT94" s="7">
        <f t="shared" si="137"/>
        <v>0</v>
      </c>
      <c r="MBU94" s="7">
        <f t="shared" si="137"/>
        <v>0</v>
      </c>
      <c r="MBV94" s="7">
        <f t="shared" si="137"/>
        <v>0</v>
      </c>
      <c r="MBW94" s="7">
        <f t="shared" si="137"/>
        <v>0</v>
      </c>
      <c r="MBX94" s="7">
        <f t="shared" si="137"/>
        <v>0</v>
      </c>
      <c r="MBY94" s="7">
        <f t="shared" si="137"/>
        <v>0</v>
      </c>
      <c r="MBZ94" s="7">
        <f t="shared" si="137"/>
        <v>0</v>
      </c>
      <c r="MCA94" s="7">
        <f t="shared" si="137"/>
        <v>0</v>
      </c>
      <c r="MCB94" s="7">
        <f t="shared" si="137"/>
        <v>0</v>
      </c>
      <c r="MCC94" s="7">
        <f t="shared" si="137"/>
        <v>0</v>
      </c>
      <c r="MCD94" s="7">
        <f t="shared" si="137"/>
        <v>0</v>
      </c>
      <c r="MCE94" s="7">
        <f t="shared" si="137"/>
        <v>0</v>
      </c>
      <c r="MCF94" s="7">
        <f t="shared" ref="MCF94:MEQ94" si="138" xml:space="preserve"> MCF84</f>
        <v>0</v>
      </c>
      <c r="MCG94" s="7">
        <f t="shared" si="138"/>
        <v>0</v>
      </c>
      <c r="MCH94" s="7">
        <f t="shared" si="138"/>
        <v>0</v>
      </c>
      <c r="MCI94" s="7">
        <f t="shared" si="138"/>
        <v>0</v>
      </c>
      <c r="MCJ94" s="7">
        <f t="shared" si="138"/>
        <v>0</v>
      </c>
      <c r="MCK94" s="7">
        <f t="shared" si="138"/>
        <v>0</v>
      </c>
      <c r="MCL94" s="7">
        <f t="shared" si="138"/>
        <v>0</v>
      </c>
      <c r="MCM94" s="7">
        <f t="shared" si="138"/>
        <v>0</v>
      </c>
      <c r="MCN94" s="7">
        <f t="shared" si="138"/>
        <v>0</v>
      </c>
      <c r="MCO94" s="7">
        <f t="shared" si="138"/>
        <v>0</v>
      </c>
      <c r="MCP94" s="7">
        <f t="shared" si="138"/>
        <v>0</v>
      </c>
      <c r="MCQ94" s="7">
        <f t="shared" si="138"/>
        <v>0</v>
      </c>
      <c r="MCR94" s="7">
        <f t="shared" si="138"/>
        <v>0</v>
      </c>
      <c r="MCS94" s="7">
        <f t="shared" si="138"/>
        <v>0</v>
      </c>
      <c r="MCT94" s="7">
        <f t="shared" si="138"/>
        <v>0</v>
      </c>
      <c r="MCU94" s="7">
        <f t="shared" si="138"/>
        <v>0</v>
      </c>
      <c r="MCV94" s="7">
        <f t="shared" si="138"/>
        <v>0</v>
      </c>
      <c r="MCW94" s="7">
        <f t="shared" si="138"/>
        <v>0</v>
      </c>
      <c r="MCX94" s="7">
        <f t="shared" si="138"/>
        <v>0</v>
      </c>
      <c r="MCY94" s="7">
        <f t="shared" si="138"/>
        <v>0</v>
      </c>
      <c r="MCZ94" s="7">
        <f t="shared" si="138"/>
        <v>0</v>
      </c>
      <c r="MDA94" s="7">
        <f t="shared" si="138"/>
        <v>0</v>
      </c>
      <c r="MDB94" s="7">
        <f t="shared" si="138"/>
        <v>0</v>
      </c>
      <c r="MDC94" s="7">
        <f t="shared" si="138"/>
        <v>0</v>
      </c>
      <c r="MDD94" s="7">
        <f t="shared" si="138"/>
        <v>0</v>
      </c>
      <c r="MDE94" s="7">
        <f t="shared" si="138"/>
        <v>0</v>
      </c>
      <c r="MDF94" s="7">
        <f t="shared" si="138"/>
        <v>0</v>
      </c>
      <c r="MDG94" s="7">
        <f t="shared" si="138"/>
        <v>0</v>
      </c>
      <c r="MDH94" s="7">
        <f t="shared" si="138"/>
        <v>0</v>
      </c>
      <c r="MDI94" s="7">
        <f t="shared" si="138"/>
        <v>0</v>
      </c>
      <c r="MDJ94" s="7">
        <f t="shared" si="138"/>
        <v>0</v>
      </c>
      <c r="MDK94" s="7">
        <f t="shared" si="138"/>
        <v>0</v>
      </c>
      <c r="MDL94" s="7">
        <f t="shared" si="138"/>
        <v>0</v>
      </c>
      <c r="MDM94" s="7">
        <f t="shared" si="138"/>
        <v>0</v>
      </c>
      <c r="MDN94" s="7">
        <f t="shared" si="138"/>
        <v>0</v>
      </c>
      <c r="MDO94" s="7">
        <f t="shared" si="138"/>
        <v>0</v>
      </c>
      <c r="MDP94" s="7">
        <f t="shared" si="138"/>
        <v>0</v>
      </c>
      <c r="MDQ94" s="7">
        <f t="shared" si="138"/>
        <v>0</v>
      </c>
      <c r="MDR94" s="7">
        <f t="shared" si="138"/>
        <v>0</v>
      </c>
      <c r="MDS94" s="7">
        <f t="shared" si="138"/>
        <v>0</v>
      </c>
      <c r="MDT94" s="7">
        <f t="shared" si="138"/>
        <v>0</v>
      </c>
      <c r="MDU94" s="7">
        <f t="shared" si="138"/>
        <v>0</v>
      </c>
      <c r="MDV94" s="7">
        <f t="shared" si="138"/>
        <v>0</v>
      </c>
      <c r="MDW94" s="7">
        <f t="shared" si="138"/>
        <v>0</v>
      </c>
      <c r="MDX94" s="7">
        <f t="shared" si="138"/>
        <v>0</v>
      </c>
      <c r="MDY94" s="7">
        <f t="shared" si="138"/>
        <v>0</v>
      </c>
      <c r="MDZ94" s="7">
        <f t="shared" si="138"/>
        <v>0</v>
      </c>
      <c r="MEA94" s="7">
        <f t="shared" si="138"/>
        <v>0</v>
      </c>
      <c r="MEB94" s="7">
        <f t="shared" si="138"/>
        <v>0</v>
      </c>
      <c r="MEC94" s="7">
        <f t="shared" si="138"/>
        <v>0</v>
      </c>
      <c r="MED94" s="7">
        <f t="shared" si="138"/>
        <v>0</v>
      </c>
      <c r="MEE94" s="7">
        <f t="shared" si="138"/>
        <v>0</v>
      </c>
      <c r="MEF94" s="7">
        <f t="shared" si="138"/>
        <v>0</v>
      </c>
      <c r="MEG94" s="7">
        <f t="shared" si="138"/>
        <v>0</v>
      </c>
      <c r="MEH94" s="7">
        <f t="shared" si="138"/>
        <v>0</v>
      </c>
      <c r="MEI94" s="7">
        <f t="shared" si="138"/>
        <v>0</v>
      </c>
      <c r="MEJ94" s="7">
        <f t="shared" si="138"/>
        <v>0</v>
      </c>
      <c r="MEK94" s="7">
        <f t="shared" si="138"/>
        <v>0</v>
      </c>
      <c r="MEL94" s="7">
        <f t="shared" si="138"/>
        <v>0</v>
      </c>
      <c r="MEM94" s="7">
        <f t="shared" si="138"/>
        <v>0</v>
      </c>
      <c r="MEN94" s="7">
        <f t="shared" si="138"/>
        <v>0</v>
      </c>
      <c r="MEO94" s="7">
        <f t="shared" si="138"/>
        <v>0</v>
      </c>
      <c r="MEP94" s="7">
        <f t="shared" si="138"/>
        <v>0</v>
      </c>
      <c r="MEQ94" s="7">
        <f t="shared" si="138"/>
        <v>0</v>
      </c>
      <c r="MER94" s="7">
        <f t="shared" ref="MER94:MHC94" si="139" xml:space="preserve"> MER84</f>
        <v>0</v>
      </c>
      <c r="MES94" s="7">
        <f t="shared" si="139"/>
        <v>0</v>
      </c>
      <c r="MET94" s="7">
        <f t="shared" si="139"/>
        <v>0</v>
      </c>
      <c r="MEU94" s="7">
        <f t="shared" si="139"/>
        <v>0</v>
      </c>
      <c r="MEV94" s="7">
        <f t="shared" si="139"/>
        <v>0</v>
      </c>
      <c r="MEW94" s="7">
        <f t="shared" si="139"/>
        <v>0</v>
      </c>
      <c r="MEX94" s="7">
        <f t="shared" si="139"/>
        <v>0</v>
      </c>
      <c r="MEY94" s="7">
        <f t="shared" si="139"/>
        <v>0</v>
      </c>
      <c r="MEZ94" s="7">
        <f t="shared" si="139"/>
        <v>0</v>
      </c>
      <c r="MFA94" s="7">
        <f t="shared" si="139"/>
        <v>0</v>
      </c>
      <c r="MFB94" s="7">
        <f t="shared" si="139"/>
        <v>0</v>
      </c>
      <c r="MFC94" s="7">
        <f t="shared" si="139"/>
        <v>0</v>
      </c>
      <c r="MFD94" s="7">
        <f t="shared" si="139"/>
        <v>0</v>
      </c>
      <c r="MFE94" s="7">
        <f t="shared" si="139"/>
        <v>0</v>
      </c>
      <c r="MFF94" s="7">
        <f t="shared" si="139"/>
        <v>0</v>
      </c>
      <c r="MFG94" s="7">
        <f t="shared" si="139"/>
        <v>0</v>
      </c>
      <c r="MFH94" s="7">
        <f t="shared" si="139"/>
        <v>0</v>
      </c>
      <c r="MFI94" s="7">
        <f t="shared" si="139"/>
        <v>0</v>
      </c>
      <c r="MFJ94" s="7">
        <f t="shared" si="139"/>
        <v>0</v>
      </c>
      <c r="MFK94" s="7">
        <f t="shared" si="139"/>
        <v>0</v>
      </c>
      <c r="MFL94" s="7">
        <f t="shared" si="139"/>
        <v>0</v>
      </c>
      <c r="MFM94" s="7">
        <f t="shared" si="139"/>
        <v>0</v>
      </c>
      <c r="MFN94" s="7">
        <f t="shared" si="139"/>
        <v>0</v>
      </c>
      <c r="MFO94" s="7">
        <f t="shared" si="139"/>
        <v>0</v>
      </c>
      <c r="MFP94" s="7">
        <f t="shared" si="139"/>
        <v>0</v>
      </c>
      <c r="MFQ94" s="7">
        <f t="shared" si="139"/>
        <v>0</v>
      </c>
      <c r="MFR94" s="7">
        <f t="shared" si="139"/>
        <v>0</v>
      </c>
      <c r="MFS94" s="7">
        <f t="shared" si="139"/>
        <v>0</v>
      </c>
      <c r="MFT94" s="7">
        <f t="shared" si="139"/>
        <v>0</v>
      </c>
      <c r="MFU94" s="7">
        <f t="shared" si="139"/>
        <v>0</v>
      </c>
      <c r="MFV94" s="7">
        <f t="shared" si="139"/>
        <v>0</v>
      </c>
      <c r="MFW94" s="7">
        <f t="shared" si="139"/>
        <v>0</v>
      </c>
      <c r="MFX94" s="7">
        <f t="shared" si="139"/>
        <v>0</v>
      </c>
      <c r="MFY94" s="7">
        <f t="shared" si="139"/>
        <v>0</v>
      </c>
      <c r="MFZ94" s="7">
        <f t="shared" si="139"/>
        <v>0</v>
      </c>
      <c r="MGA94" s="7">
        <f t="shared" si="139"/>
        <v>0</v>
      </c>
      <c r="MGB94" s="7">
        <f t="shared" si="139"/>
        <v>0</v>
      </c>
      <c r="MGC94" s="7">
        <f t="shared" si="139"/>
        <v>0</v>
      </c>
      <c r="MGD94" s="7">
        <f t="shared" si="139"/>
        <v>0</v>
      </c>
      <c r="MGE94" s="7">
        <f t="shared" si="139"/>
        <v>0</v>
      </c>
      <c r="MGF94" s="7">
        <f t="shared" si="139"/>
        <v>0</v>
      </c>
      <c r="MGG94" s="7">
        <f t="shared" si="139"/>
        <v>0</v>
      </c>
      <c r="MGH94" s="7">
        <f t="shared" si="139"/>
        <v>0</v>
      </c>
      <c r="MGI94" s="7">
        <f t="shared" si="139"/>
        <v>0</v>
      </c>
      <c r="MGJ94" s="7">
        <f t="shared" si="139"/>
        <v>0</v>
      </c>
      <c r="MGK94" s="7">
        <f t="shared" si="139"/>
        <v>0</v>
      </c>
      <c r="MGL94" s="7">
        <f t="shared" si="139"/>
        <v>0</v>
      </c>
      <c r="MGM94" s="7">
        <f t="shared" si="139"/>
        <v>0</v>
      </c>
      <c r="MGN94" s="7">
        <f t="shared" si="139"/>
        <v>0</v>
      </c>
      <c r="MGO94" s="7">
        <f t="shared" si="139"/>
        <v>0</v>
      </c>
      <c r="MGP94" s="7">
        <f t="shared" si="139"/>
        <v>0</v>
      </c>
      <c r="MGQ94" s="7">
        <f t="shared" si="139"/>
        <v>0</v>
      </c>
      <c r="MGR94" s="7">
        <f t="shared" si="139"/>
        <v>0</v>
      </c>
      <c r="MGS94" s="7">
        <f t="shared" si="139"/>
        <v>0</v>
      </c>
      <c r="MGT94" s="7">
        <f t="shared" si="139"/>
        <v>0</v>
      </c>
      <c r="MGU94" s="7">
        <f t="shared" si="139"/>
        <v>0</v>
      </c>
      <c r="MGV94" s="7">
        <f t="shared" si="139"/>
        <v>0</v>
      </c>
      <c r="MGW94" s="7">
        <f t="shared" si="139"/>
        <v>0</v>
      </c>
      <c r="MGX94" s="7">
        <f t="shared" si="139"/>
        <v>0</v>
      </c>
      <c r="MGY94" s="7">
        <f t="shared" si="139"/>
        <v>0</v>
      </c>
      <c r="MGZ94" s="7">
        <f t="shared" si="139"/>
        <v>0</v>
      </c>
      <c r="MHA94" s="7">
        <f t="shared" si="139"/>
        <v>0</v>
      </c>
      <c r="MHB94" s="7">
        <f t="shared" si="139"/>
        <v>0</v>
      </c>
      <c r="MHC94" s="7">
        <f t="shared" si="139"/>
        <v>0</v>
      </c>
      <c r="MHD94" s="7">
        <f t="shared" ref="MHD94:MJO94" si="140" xml:space="preserve"> MHD84</f>
        <v>0</v>
      </c>
      <c r="MHE94" s="7">
        <f t="shared" si="140"/>
        <v>0</v>
      </c>
      <c r="MHF94" s="7">
        <f t="shared" si="140"/>
        <v>0</v>
      </c>
      <c r="MHG94" s="7">
        <f t="shared" si="140"/>
        <v>0</v>
      </c>
      <c r="MHH94" s="7">
        <f t="shared" si="140"/>
        <v>0</v>
      </c>
      <c r="MHI94" s="7">
        <f t="shared" si="140"/>
        <v>0</v>
      </c>
      <c r="MHJ94" s="7">
        <f t="shared" si="140"/>
        <v>0</v>
      </c>
      <c r="MHK94" s="7">
        <f t="shared" si="140"/>
        <v>0</v>
      </c>
      <c r="MHL94" s="7">
        <f t="shared" si="140"/>
        <v>0</v>
      </c>
      <c r="MHM94" s="7">
        <f t="shared" si="140"/>
        <v>0</v>
      </c>
      <c r="MHN94" s="7">
        <f t="shared" si="140"/>
        <v>0</v>
      </c>
      <c r="MHO94" s="7">
        <f t="shared" si="140"/>
        <v>0</v>
      </c>
      <c r="MHP94" s="7">
        <f t="shared" si="140"/>
        <v>0</v>
      </c>
      <c r="MHQ94" s="7">
        <f t="shared" si="140"/>
        <v>0</v>
      </c>
      <c r="MHR94" s="7">
        <f t="shared" si="140"/>
        <v>0</v>
      </c>
      <c r="MHS94" s="7">
        <f t="shared" si="140"/>
        <v>0</v>
      </c>
      <c r="MHT94" s="7">
        <f t="shared" si="140"/>
        <v>0</v>
      </c>
      <c r="MHU94" s="7">
        <f t="shared" si="140"/>
        <v>0</v>
      </c>
      <c r="MHV94" s="7">
        <f t="shared" si="140"/>
        <v>0</v>
      </c>
      <c r="MHW94" s="7">
        <f t="shared" si="140"/>
        <v>0</v>
      </c>
      <c r="MHX94" s="7">
        <f t="shared" si="140"/>
        <v>0</v>
      </c>
      <c r="MHY94" s="7">
        <f t="shared" si="140"/>
        <v>0</v>
      </c>
      <c r="MHZ94" s="7">
        <f t="shared" si="140"/>
        <v>0</v>
      </c>
      <c r="MIA94" s="7">
        <f t="shared" si="140"/>
        <v>0</v>
      </c>
      <c r="MIB94" s="7">
        <f t="shared" si="140"/>
        <v>0</v>
      </c>
      <c r="MIC94" s="7">
        <f t="shared" si="140"/>
        <v>0</v>
      </c>
      <c r="MID94" s="7">
        <f t="shared" si="140"/>
        <v>0</v>
      </c>
      <c r="MIE94" s="7">
        <f t="shared" si="140"/>
        <v>0</v>
      </c>
      <c r="MIF94" s="7">
        <f t="shared" si="140"/>
        <v>0</v>
      </c>
      <c r="MIG94" s="7">
        <f t="shared" si="140"/>
        <v>0</v>
      </c>
      <c r="MIH94" s="7">
        <f t="shared" si="140"/>
        <v>0</v>
      </c>
      <c r="MII94" s="7">
        <f t="shared" si="140"/>
        <v>0</v>
      </c>
      <c r="MIJ94" s="7">
        <f t="shared" si="140"/>
        <v>0</v>
      </c>
      <c r="MIK94" s="7">
        <f t="shared" si="140"/>
        <v>0</v>
      </c>
      <c r="MIL94" s="7">
        <f t="shared" si="140"/>
        <v>0</v>
      </c>
      <c r="MIM94" s="7">
        <f t="shared" si="140"/>
        <v>0</v>
      </c>
      <c r="MIN94" s="7">
        <f t="shared" si="140"/>
        <v>0</v>
      </c>
      <c r="MIO94" s="7">
        <f t="shared" si="140"/>
        <v>0</v>
      </c>
      <c r="MIP94" s="7">
        <f t="shared" si="140"/>
        <v>0</v>
      </c>
      <c r="MIQ94" s="7">
        <f t="shared" si="140"/>
        <v>0</v>
      </c>
      <c r="MIR94" s="7">
        <f t="shared" si="140"/>
        <v>0</v>
      </c>
      <c r="MIS94" s="7">
        <f t="shared" si="140"/>
        <v>0</v>
      </c>
      <c r="MIT94" s="7">
        <f t="shared" si="140"/>
        <v>0</v>
      </c>
      <c r="MIU94" s="7">
        <f t="shared" si="140"/>
        <v>0</v>
      </c>
      <c r="MIV94" s="7">
        <f t="shared" si="140"/>
        <v>0</v>
      </c>
      <c r="MIW94" s="7">
        <f t="shared" si="140"/>
        <v>0</v>
      </c>
      <c r="MIX94" s="7">
        <f t="shared" si="140"/>
        <v>0</v>
      </c>
      <c r="MIY94" s="7">
        <f t="shared" si="140"/>
        <v>0</v>
      </c>
      <c r="MIZ94" s="7">
        <f t="shared" si="140"/>
        <v>0</v>
      </c>
      <c r="MJA94" s="7">
        <f t="shared" si="140"/>
        <v>0</v>
      </c>
      <c r="MJB94" s="7">
        <f t="shared" si="140"/>
        <v>0</v>
      </c>
      <c r="MJC94" s="7">
        <f t="shared" si="140"/>
        <v>0</v>
      </c>
      <c r="MJD94" s="7">
        <f t="shared" si="140"/>
        <v>0</v>
      </c>
      <c r="MJE94" s="7">
        <f t="shared" si="140"/>
        <v>0</v>
      </c>
      <c r="MJF94" s="7">
        <f t="shared" si="140"/>
        <v>0</v>
      </c>
      <c r="MJG94" s="7">
        <f t="shared" si="140"/>
        <v>0</v>
      </c>
      <c r="MJH94" s="7">
        <f t="shared" si="140"/>
        <v>0</v>
      </c>
      <c r="MJI94" s="7">
        <f t="shared" si="140"/>
        <v>0</v>
      </c>
      <c r="MJJ94" s="7">
        <f t="shared" si="140"/>
        <v>0</v>
      </c>
      <c r="MJK94" s="7">
        <f t="shared" si="140"/>
        <v>0</v>
      </c>
      <c r="MJL94" s="7">
        <f t="shared" si="140"/>
        <v>0</v>
      </c>
      <c r="MJM94" s="7">
        <f t="shared" si="140"/>
        <v>0</v>
      </c>
      <c r="MJN94" s="7">
        <f t="shared" si="140"/>
        <v>0</v>
      </c>
      <c r="MJO94" s="7">
        <f t="shared" si="140"/>
        <v>0</v>
      </c>
      <c r="MJP94" s="7">
        <f t="shared" ref="MJP94:MMA94" si="141" xml:space="preserve"> MJP84</f>
        <v>0</v>
      </c>
      <c r="MJQ94" s="7">
        <f t="shared" si="141"/>
        <v>0</v>
      </c>
      <c r="MJR94" s="7">
        <f t="shared" si="141"/>
        <v>0</v>
      </c>
      <c r="MJS94" s="7">
        <f t="shared" si="141"/>
        <v>0</v>
      </c>
      <c r="MJT94" s="7">
        <f t="shared" si="141"/>
        <v>0</v>
      </c>
      <c r="MJU94" s="7">
        <f t="shared" si="141"/>
        <v>0</v>
      </c>
      <c r="MJV94" s="7">
        <f t="shared" si="141"/>
        <v>0</v>
      </c>
      <c r="MJW94" s="7">
        <f t="shared" si="141"/>
        <v>0</v>
      </c>
      <c r="MJX94" s="7">
        <f t="shared" si="141"/>
        <v>0</v>
      </c>
      <c r="MJY94" s="7">
        <f t="shared" si="141"/>
        <v>0</v>
      </c>
      <c r="MJZ94" s="7">
        <f t="shared" si="141"/>
        <v>0</v>
      </c>
      <c r="MKA94" s="7">
        <f t="shared" si="141"/>
        <v>0</v>
      </c>
      <c r="MKB94" s="7">
        <f t="shared" si="141"/>
        <v>0</v>
      </c>
      <c r="MKC94" s="7">
        <f t="shared" si="141"/>
        <v>0</v>
      </c>
      <c r="MKD94" s="7">
        <f t="shared" si="141"/>
        <v>0</v>
      </c>
      <c r="MKE94" s="7">
        <f t="shared" si="141"/>
        <v>0</v>
      </c>
      <c r="MKF94" s="7">
        <f t="shared" si="141"/>
        <v>0</v>
      </c>
      <c r="MKG94" s="7">
        <f t="shared" si="141"/>
        <v>0</v>
      </c>
      <c r="MKH94" s="7">
        <f t="shared" si="141"/>
        <v>0</v>
      </c>
      <c r="MKI94" s="7">
        <f t="shared" si="141"/>
        <v>0</v>
      </c>
      <c r="MKJ94" s="7">
        <f t="shared" si="141"/>
        <v>0</v>
      </c>
      <c r="MKK94" s="7">
        <f t="shared" si="141"/>
        <v>0</v>
      </c>
      <c r="MKL94" s="7">
        <f t="shared" si="141"/>
        <v>0</v>
      </c>
      <c r="MKM94" s="7">
        <f t="shared" si="141"/>
        <v>0</v>
      </c>
      <c r="MKN94" s="7">
        <f t="shared" si="141"/>
        <v>0</v>
      </c>
      <c r="MKO94" s="7">
        <f t="shared" si="141"/>
        <v>0</v>
      </c>
      <c r="MKP94" s="7">
        <f t="shared" si="141"/>
        <v>0</v>
      </c>
      <c r="MKQ94" s="7">
        <f t="shared" si="141"/>
        <v>0</v>
      </c>
      <c r="MKR94" s="7">
        <f t="shared" si="141"/>
        <v>0</v>
      </c>
      <c r="MKS94" s="7">
        <f t="shared" si="141"/>
        <v>0</v>
      </c>
      <c r="MKT94" s="7">
        <f t="shared" si="141"/>
        <v>0</v>
      </c>
      <c r="MKU94" s="7">
        <f t="shared" si="141"/>
        <v>0</v>
      </c>
      <c r="MKV94" s="7">
        <f t="shared" si="141"/>
        <v>0</v>
      </c>
      <c r="MKW94" s="7">
        <f t="shared" si="141"/>
        <v>0</v>
      </c>
      <c r="MKX94" s="7">
        <f t="shared" si="141"/>
        <v>0</v>
      </c>
      <c r="MKY94" s="7">
        <f t="shared" si="141"/>
        <v>0</v>
      </c>
      <c r="MKZ94" s="7">
        <f t="shared" si="141"/>
        <v>0</v>
      </c>
      <c r="MLA94" s="7">
        <f t="shared" si="141"/>
        <v>0</v>
      </c>
      <c r="MLB94" s="7">
        <f t="shared" si="141"/>
        <v>0</v>
      </c>
      <c r="MLC94" s="7">
        <f t="shared" si="141"/>
        <v>0</v>
      </c>
      <c r="MLD94" s="7">
        <f t="shared" si="141"/>
        <v>0</v>
      </c>
      <c r="MLE94" s="7">
        <f t="shared" si="141"/>
        <v>0</v>
      </c>
      <c r="MLF94" s="7">
        <f t="shared" si="141"/>
        <v>0</v>
      </c>
      <c r="MLG94" s="7">
        <f t="shared" si="141"/>
        <v>0</v>
      </c>
      <c r="MLH94" s="7">
        <f t="shared" si="141"/>
        <v>0</v>
      </c>
      <c r="MLI94" s="7">
        <f t="shared" si="141"/>
        <v>0</v>
      </c>
      <c r="MLJ94" s="7">
        <f t="shared" si="141"/>
        <v>0</v>
      </c>
      <c r="MLK94" s="7">
        <f t="shared" si="141"/>
        <v>0</v>
      </c>
      <c r="MLL94" s="7">
        <f t="shared" si="141"/>
        <v>0</v>
      </c>
      <c r="MLM94" s="7">
        <f t="shared" si="141"/>
        <v>0</v>
      </c>
      <c r="MLN94" s="7">
        <f t="shared" si="141"/>
        <v>0</v>
      </c>
      <c r="MLO94" s="7">
        <f t="shared" si="141"/>
        <v>0</v>
      </c>
      <c r="MLP94" s="7">
        <f t="shared" si="141"/>
        <v>0</v>
      </c>
      <c r="MLQ94" s="7">
        <f t="shared" si="141"/>
        <v>0</v>
      </c>
      <c r="MLR94" s="7">
        <f t="shared" si="141"/>
        <v>0</v>
      </c>
      <c r="MLS94" s="7">
        <f t="shared" si="141"/>
        <v>0</v>
      </c>
      <c r="MLT94" s="7">
        <f t="shared" si="141"/>
        <v>0</v>
      </c>
      <c r="MLU94" s="7">
        <f t="shared" si="141"/>
        <v>0</v>
      </c>
      <c r="MLV94" s="7">
        <f t="shared" si="141"/>
        <v>0</v>
      </c>
      <c r="MLW94" s="7">
        <f t="shared" si="141"/>
        <v>0</v>
      </c>
      <c r="MLX94" s="7">
        <f t="shared" si="141"/>
        <v>0</v>
      </c>
      <c r="MLY94" s="7">
        <f t="shared" si="141"/>
        <v>0</v>
      </c>
      <c r="MLZ94" s="7">
        <f t="shared" si="141"/>
        <v>0</v>
      </c>
      <c r="MMA94" s="7">
        <f t="shared" si="141"/>
        <v>0</v>
      </c>
      <c r="MMB94" s="7">
        <f t="shared" ref="MMB94:MOM94" si="142" xml:space="preserve"> MMB84</f>
        <v>0</v>
      </c>
      <c r="MMC94" s="7">
        <f t="shared" si="142"/>
        <v>0</v>
      </c>
      <c r="MMD94" s="7">
        <f t="shared" si="142"/>
        <v>0</v>
      </c>
      <c r="MME94" s="7">
        <f t="shared" si="142"/>
        <v>0</v>
      </c>
      <c r="MMF94" s="7">
        <f t="shared" si="142"/>
        <v>0</v>
      </c>
      <c r="MMG94" s="7">
        <f t="shared" si="142"/>
        <v>0</v>
      </c>
      <c r="MMH94" s="7">
        <f t="shared" si="142"/>
        <v>0</v>
      </c>
      <c r="MMI94" s="7">
        <f t="shared" si="142"/>
        <v>0</v>
      </c>
      <c r="MMJ94" s="7">
        <f t="shared" si="142"/>
        <v>0</v>
      </c>
      <c r="MMK94" s="7">
        <f t="shared" si="142"/>
        <v>0</v>
      </c>
      <c r="MML94" s="7">
        <f t="shared" si="142"/>
        <v>0</v>
      </c>
      <c r="MMM94" s="7">
        <f t="shared" si="142"/>
        <v>0</v>
      </c>
      <c r="MMN94" s="7">
        <f t="shared" si="142"/>
        <v>0</v>
      </c>
      <c r="MMO94" s="7">
        <f t="shared" si="142"/>
        <v>0</v>
      </c>
      <c r="MMP94" s="7">
        <f t="shared" si="142"/>
        <v>0</v>
      </c>
      <c r="MMQ94" s="7">
        <f t="shared" si="142"/>
        <v>0</v>
      </c>
      <c r="MMR94" s="7">
        <f t="shared" si="142"/>
        <v>0</v>
      </c>
      <c r="MMS94" s="7">
        <f t="shared" si="142"/>
        <v>0</v>
      </c>
      <c r="MMT94" s="7">
        <f t="shared" si="142"/>
        <v>0</v>
      </c>
      <c r="MMU94" s="7">
        <f t="shared" si="142"/>
        <v>0</v>
      </c>
      <c r="MMV94" s="7">
        <f t="shared" si="142"/>
        <v>0</v>
      </c>
      <c r="MMW94" s="7">
        <f t="shared" si="142"/>
        <v>0</v>
      </c>
      <c r="MMX94" s="7">
        <f t="shared" si="142"/>
        <v>0</v>
      </c>
      <c r="MMY94" s="7">
        <f t="shared" si="142"/>
        <v>0</v>
      </c>
      <c r="MMZ94" s="7">
        <f t="shared" si="142"/>
        <v>0</v>
      </c>
      <c r="MNA94" s="7">
        <f t="shared" si="142"/>
        <v>0</v>
      </c>
      <c r="MNB94" s="7">
        <f t="shared" si="142"/>
        <v>0</v>
      </c>
      <c r="MNC94" s="7">
        <f t="shared" si="142"/>
        <v>0</v>
      </c>
      <c r="MND94" s="7">
        <f t="shared" si="142"/>
        <v>0</v>
      </c>
      <c r="MNE94" s="7">
        <f t="shared" si="142"/>
        <v>0</v>
      </c>
      <c r="MNF94" s="7">
        <f t="shared" si="142"/>
        <v>0</v>
      </c>
      <c r="MNG94" s="7">
        <f t="shared" si="142"/>
        <v>0</v>
      </c>
      <c r="MNH94" s="7">
        <f t="shared" si="142"/>
        <v>0</v>
      </c>
      <c r="MNI94" s="7">
        <f t="shared" si="142"/>
        <v>0</v>
      </c>
      <c r="MNJ94" s="7">
        <f t="shared" si="142"/>
        <v>0</v>
      </c>
      <c r="MNK94" s="7">
        <f t="shared" si="142"/>
        <v>0</v>
      </c>
      <c r="MNL94" s="7">
        <f t="shared" si="142"/>
        <v>0</v>
      </c>
      <c r="MNM94" s="7">
        <f t="shared" si="142"/>
        <v>0</v>
      </c>
      <c r="MNN94" s="7">
        <f t="shared" si="142"/>
        <v>0</v>
      </c>
      <c r="MNO94" s="7">
        <f t="shared" si="142"/>
        <v>0</v>
      </c>
      <c r="MNP94" s="7">
        <f t="shared" si="142"/>
        <v>0</v>
      </c>
      <c r="MNQ94" s="7">
        <f t="shared" si="142"/>
        <v>0</v>
      </c>
      <c r="MNR94" s="7">
        <f t="shared" si="142"/>
        <v>0</v>
      </c>
      <c r="MNS94" s="7">
        <f t="shared" si="142"/>
        <v>0</v>
      </c>
      <c r="MNT94" s="7">
        <f t="shared" si="142"/>
        <v>0</v>
      </c>
      <c r="MNU94" s="7">
        <f t="shared" si="142"/>
        <v>0</v>
      </c>
      <c r="MNV94" s="7">
        <f t="shared" si="142"/>
        <v>0</v>
      </c>
      <c r="MNW94" s="7">
        <f t="shared" si="142"/>
        <v>0</v>
      </c>
      <c r="MNX94" s="7">
        <f t="shared" si="142"/>
        <v>0</v>
      </c>
      <c r="MNY94" s="7">
        <f t="shared" si="142"/>
        <v>0</v>
      </c>
      <c r="MNZ94" s="7">
        <f t="shared" si="142"/>
        <v>0</v>
      </c>
      <c r="MOA94" s="7">
        <f t="shared" si="142"/>
        <v>0</v>
      </c>
      <c r="MOB94" s="7">
        <f t="shared" si="142"/>
        <v>0</v>
      </c>
      <c r="MOC94" s="7">
        <f t="shared" si="142"/>
        <v>0</v>
      </c>
      <c r="MOD94" s="7">
        <f t="shared" si="142"/>
        <v>0</v>
      </c>
      <c r="MOE94" s="7">
        <f t="shared" si="142"/>
        <v>0</v>
      </c>
      <c r="MOF94" s="7">
        <f t="shared" si="142"/>
        <v>0</v>
      </c>
      <c r="MOG94" s="7">
        <f t="shared" si="142"/>
        <v>0</v>
      </c>
      <c r="MOH94" s="7">
        <f t="shared" si="142"/>
        <v>0</v>
      </c>
      <c r="MOI94" s="7">
        <f t="shared" si="142"/>
        <v>0</v>
      </c>
      <c r="MOJ94" s="7">
        <f t="shared" si="142"/>
        <v>0</v>
      </c>
      <c r="MOK94" s="7">
        <f t="shared" si="142"/>
        <v>0</v>
      </c>
      <c r="MOL94" s="7">
        <f t="shared" si="142"/>
        <v>0</v>
      </c>
      <c r="MOM94" s="7">
        <f t="shared" si="142"/>
        <v>0</v>
      </c>
      <c r="MON94" s="7">
        <f t="shared" ref="MON94:MQY94" si="143" xml:space="preserve"> MON84</f>
        <v>0</v>
      </c>
      <c r="MOO94" s="7">
        <f t="shared" si="143"/>
        <v>0</v>
      </c>
      <c r="MOP94" s="7">
        <f t="shared" si="143"/>
        <v>0</v>
      </c>
      <c r="MOQ94" s="7">
        <f t="shared" si="143"/>
        <v>0</v>
      </c>
      <c r="MOR94" s="7">
        <f t="shared" si="143"/>
        <v>0</v>
      </c>
      <c r="MOS94" s="7">
        <f t="shared" si="143"/>
        <v>0</v>
      </c>
      <c r="MOT94" s="7">
        <f t="shared" si="143"/>
        <v>0</v>
      </c>
      <c r="MOU94" s="7">
        <f t="shared" si="143"/>
        <v>0</v>
      </c>
      <c r="MOV94" s="7">
        <f t="shared" si="143"/>
        <v>0</v>
      </c>
      <c r="MOW94" s="7">
        <f t="shared" si="143"/>
        <v>0</v>
      </c>
      <c r="MOX94" s="7">
        <f t="shared" si="143"/>
        <v>0</v>
      </c>
      <c r="MOY94" s="7">
        <f t="shared" si="143"/>
        <v>0</v>
      </c>
      <c r="MOZ94" s="7">
        <f t="shared" si="143"/>
        <v>0</v>
      </c>
      <c r="MPA94" s="7">
        <f t="shared" si="143"/>
        <v>0</v>
      </c>
      <c r="MPB94" s="7">
        <f t="shared" si="143"/>
        <v>0</v>
      </c>
      <c r="MPC94" s="7">
        <f t="shared" si="143"/>
        <v>0</v>
      </c>
      <c r="MPD94" s="7">
        <f t="shared" si="143"/>
        <v>0</v>
      </c>
      <c r="MPE94" s="7">
        <f t="shared" si="143"/>
        <v>0</v>
      </c>
      <c r="MPF94" s="7">
        <f t="shared" si="143"/>
        <v>0</v>
      </c>
      <c r="MPG94" s="7">
        <f t="shared" si="143"/>
        <v>0</v>
      </c>
      <c r="MPH94" s="7">
        <f t="shared" si="143"/>
        <v>0</v>
      </c>
      <c r="MPI94" s="7">
        <f t="shared" si="143"/>
        <v>0</v>
      </c>
      <c r="MPJ94" s="7">
        <f t="shared" si="143"/>
        <v>0</v>
      </c>
      <c r="MPK94" s="7">
        <f t="shared" si="143"/>
        <v>0</v>
      </c>
      <c r="MPL94" s="7">
        <f t="shared" si="143"/>
        <v>0</v>
      </c>
      <c r="MPM94" s="7">
        <f t="shared" si="143"/>
        <v>0</v>
      </c>
      <c r="MPN94" s="7">
        <f t="shared" si="143"/>
        <v>0</v>
      </c>
      <c r="MPO94" s="7">
        <f t="shared" si="143"/>
        <v>0</v>
      </c>
      <c r="MPP94" s="7">
        <f t="shared" si="143"/>
        <v>0</v>
      </c>
      <c r="MPQ94" s="7">
        <f t="shared" si="143"/>
        <v>0</v>
      </c>
      <c r="MPR94" s="7">
        <f t="shared" si="143"/>
        <v>0</v>
      </c>
      <c r="MPS94" s="7">
        <f t="shared" si="143"/>
        <v>0</v>
      </c>
      <c r="MPT94" s="7">
        <f t="shared" si="143"/>
        <v>0</v>
      </c>
      <c r="MPU94" s="7">
        <f t="shared" si="143"/>
        <v>0</v>
      </c>
      <c r="MPV94" s="7">
        <f t="shared" si="143"/>
        <v>0</v>
      </c>
      <c r="MPW94" s="7">
        <f t="shared" si="143"/>
        <v>0</v>
      </c>
      <c r="MPX94" s="7">
        <f t="shared" si="143"/>
        <v>0</v>
      </c>
      <c r="MPY94" s="7">
        <f t="shared" si="143"/>
        <v>0</v>
      </c>
      <c r="MPZ94" s="7">
        <f t="shared" si="143"/>
        <v>0</v>
      </c>
      <c r="MQA94" s="7">
        <f t="shared" si="143"/>
        <v>0</v>
      </c>
      <c r="MQB94" s="7">
        <f t="shared" si="143"/>
        <v>0</v>
      </c>
      <c r="MQC94" s="7">
        <f t="shared" si="143"/>
        <v>0</v>
      </c>
      <c r="MQD94" s="7">
        <f t="shared" si="143"/>
        <v>0</v>
      </c>
      <c r="MQE94" s="7">
        <f t="shared" si="143"/>
        <v>0</v>
      </c>
      <c r="MQF94" s="7">
        <f t="shared" si="143"/>
        <v>0</v>
      </c>
      <c r="MQG94" s="7">
        <f t="shared" si="143"/>
        <v>0</v>
      </c>
      <c r="MQH94" s="7">
        <f t="shared" si="143"/>
        <v>0</v>
      </c>
      <c r="MQI94" s="7">
        <f t="shared" si="143"/>
        <v>0</v>
      </c>
      <c r="MQJ94" s="7">
        <f t="shared" si="143"/>
        <v>0</v>
      </c>
      <c r="MQK94" s="7">
        <f t="shared" si="143"/>
        <v>0</v>
      </c>
      <c r="MQL94" s="7">
        <f t="shared" si="143"/>
        <v>0</v>
      </c>
      <c r="MQM94" s="7">
        <f t="shared" si="143"/>
        <v>0</v>
      </c>
      <c r="MQN94" s="7">
        <f t="shared" si="143"/>
        <v>0</v>
      </c>
      <c r="MQO94" s="7">
        <f t="shared" si="143"/>
        <v>0</v>
      </c>
      <c r="MQP94" s="7">
        <f t="shared" si="143"/>
        <v>0</v>
      </c>
      <c r="MQQ94" s="7">
        <f t="shared" si="143"/>
        <v>0</v>
      </c>
      <c r="MQR94" s="7">
        <f t="shared" si="143"/>
        <v>0</v>
      </c>
      <c r="MQS94" s="7">
        <f t="shared" si="143"/>
        <v>0</v>
      </c>
      <c r="MQT94" s="7">
        <f t="shared" si="143"/>
        <v>0</v>
      </c>
      <c r="MQU94" s="7">
        <f t="shared" si="143"/>
        <v>0</v>
      </c>
      <c r="MQV94" s="7">
        <f t="shared" si="143"/>
        <v>0</v>
      </c>
      <c r="MQW94" s="7">
        <f t="shared" si="143"/>
        <v>0</v>
      </c>
      <c r="MQX94" s="7">
        <f t="shared" si="143"/>
        <v>0</v>
      </c>
      <c r="MQY94" s="7">
        <f t="shared" si="143"/>
        <v>0</v>
      </c>
      <c r="MQZ94" s="7">
        <f t="shared" ref="MQZ94:MTK94" si="144" xml:space="preserve"> MQZ84</f>
        <v>0</v>
      </c>
      <c r="MRA94" s="7">
        <f t="shared" si="144"/>
        <v>0</v>
      </c>
      <c r="MRB94" s="7">
        <f t="shared" si="144"/>
        <v>0</v>
      </c>
      <c r="MRC94" s="7">
        <f t="shared" si="144"/>
        <v>0</v>
      </c>
      <c r="MRD94" s="7">
        <f t="shared" si="144"/>
        <v>0</v>
      </c>
      <c r="MRE94" s="7">
        <f t="shared" si="144"/>
        <v>0</v>
      </c>
      <c r="MRF94" s="7">
        <f t="shared" si="144"/>
        <v>0</v>
      </c>
      <c r="MRG94" s="7">
        <f t="shared" si="144"/>
        <v>0</v>
      </c>
      <c r="MRH94" s="7">
        <f t="shared" si="144"/>
        <v>0</v>
      </c>
      <c r="MRI94" s="7">
        <f t="shared" si="144"/>
        <v>0</v>
      </c>
      <c r="MRJ94" s="7">
        <f t="shared" si="144"/>
        <v>0</v>
      </c>
      <c r="MRK94" s="7">
        <f t="shared" si="144"/>
        <v>0</v>
      </c>
      <c r="MRL94" s="7">
        <f t="shared" si="144"/>
        <v>0</v>
      </c>
      <c r="MRM94" s="7">
        <f t="shared" si="144"/>
        <v>0</v>
      </c>
      <c r="MRN94" s="7">
        <f t="shared" si="144"/>
        <v>0</v>
      </c>
      <c r="MRO94" s="7">
        <f t="shared" si="144"/>
        <v>0</v>
      </c>
      <c r="MRP94" s="7">
        <f t="shared" si="144"/>
        <v>0</v>
      </c>
      <c r="MRQ94" s="7">
        <f t="shared" si="144"/>
        <v>0</v>
      </c>
      <c r="MRR94" s="7">
        <f t="shared" si="144"/>
        <v>0</v>
      </c>
      <c r="MRS94" s="7">
        <f t="shared" si="144"/>
        <v>0</v>
      </c>
      <c r="MRT94" s="7">
        <f t="shared" si="144"/>
        <v>0</v>
      </c>
      <c r="MRU94" s="7">
        <f t="shared" si="144"/>
        <v>0</v>
      </c>
      <c r="MRV94" s="7">
        <f t="shared" si="144"/>
        <v>0</v>
      </c>
      <c r="MRW94" s="7">
        <f t="shared" si="144"/>
        <v>0</v>
      </c>
      <c r="MRX94" s="7">
        <f t="shared" si="144"/>
        <v>0</v>
      </c>
      <c r="MRY94" s="7">
        <f t="shared" si="144"/>
        <v>0</v>
      </c>
      <c r="MRZ94" s="7">
        <f t="shared" si="144"/>
        <v>0</v>
      </c>
      <c r="MSA94" s="7">
        <f t="shared" si="144"/>
        <v>0</v>
      </c>
      <c r="MSB94" s="7">
        <f t="shared" si="144"/>
        <v>0</v>
      </c>
      <c r="MSC94" s="7">
        <f t="shared" si="144"/>
        <v>0</v>
      </c>
      <c r="MSD94" s="7">
        <f t="shared" si="144"/>
        <v>0</v>
      </c>
      <c r="MSE94" s="7">
        <f t="shared" si="144"/>
        <v>0</v>
      </c>
      <c r="MSF94" s="7">
        <f t="shared" si="144"/>
        <v>0</v>
      </c>
      <c r="MSG94" s="7">
        <f t="shared" si="144"/>
        <v>0</v>
      </c>
      <c r="MSH94" s="7">
        <f t="shared" si="144"/>
        <v>0</v>
      </c>
      <c r="MSI94" s="7">
        <f t="shared" si="144"/>
        <v>0</v>
      </c>
      <c r="MSJ94" s="7">
        <f t="shared" si="144"/>
        <v>0</v>
      </c>
      <c r="MSK94" s="7">
        <f t="shared" si="144"/>
        <v>0</v>
      </c>
      <c r="MSL94" s="7">
        <f t="shared" si="144"/>
        <v>0</v>
      </c>
      <c r="MSM94" s="7">
        <f t="shared" si="144"/>
        <v>0</v>
      </c>
      <c r="MSN94" s="7">
        <f t="shared" si="144"/>
        <v>0</v>
      </c>
      <c r="MSO94" s="7">
        <f t="shared" si="144"/>
        <v>0</v>
      </c>
      <c r="MSP94" s="7">
        <f t="shared" si="144"/>
        <v>0</v>
      </c>
      <c r="MSQ94" s="7">
        <f t="shared" si="144"/>
        <v>0</v>
      </c>
      <c r="MSR94" s="7">
        <f t="shared" si="144"/>
        <v>0</v>
      </c>
      <c r="MSS94" s="7">
        <f t="shared" si="144"/>
        <v>0</v>
      </c>
      <c r="MST94" s="7">
        <f t="shared" si="144"/>
        <v>0</v>
      </c>
      <c r="MSU94" s="7">
        <f t="shared" si="144"/>
        <v>0</v>
      </c>
      <c r="MSV94" s="7">
        <f t="shared" si="144"/>
        <v>0</v>
      </c>
      <c r="MSW94" s="7">
        <f t="shared" si="144"/>
        <v>0</v>
      </c>
      <c r="MSX94" s="7">
        <f t="shared" si="144"/>
        <v>0</v>
      </c>
      <c r="MSY94" s="7">
        <f t="shared" si="144"/>
        <v>0</v>
      </c>
      <c r="MSZ94" s="7">
        <f t="shared" si="144"/>
        <v>0</v>
      </c>
      <c r="MTA94" s="7">
        <f t="shared" si="144"/>
        <v>0</v>
      </c>
      <c r="MTB94" s="7">
        <f t="shared" si="144"/>
        <v>0</v>
      </c>
      <c r="MTC94" s="7">
        <f t="shared" si="144"/>
        <v>0</v>
      </c>
      <c r="MTD94" s="7">
        <f t="shared" si="144"/>
        <v>0</v>
      </c>
      <c r="MTE94" s="7">
        <f t="shared" si="144"/>
        <v>0</v>
      </c>
      <c r="MTF94" s="7">
        <f t="shared" si="144"/>
        <v>0</v>
      </c>
      <c r="MTG94" s="7">
        <f t="shared" si="144"/>
        <v>0</v>
      </c>
      <c r="MTH94" s="7">
        <f t="shared" si="144"/>
        <v>0</v>
      </c>
      <c r="MTI94" s="7">
        <f t="shared" si="144"/>
        <v>0</v>
      </c>
      <c r="MTJ94" s="7">
        <f t="shared" si="144"/>
        <v>0</v>
      </c>
      <c r="MTK94" s="7">
        <f t="shared" si="144"/>
        <v>0</v>
      </c>
      <c r="MTL94" s="7">
        <f t="shared" ref="MTL94:MVW94" si="145" xml:space="preserve"> MTL84</f>
        <v>0</v>
      </c>
      <c r="MTM94" s="7">
        <f t="shared" si="145"/>
        <v>0</v>
      </c>
      <c r="MTN94" s="7">
        <f t="shared" si="145"/>
        <v>0</v>
      </c>
      <c r="MTO94" s="7">
        <f t="shared" si="145"/>
        <v>0</v>
      </c>
      <c r="MTP94" s="7">
        <f t="shared" si="145"/>
        <v>0</v>
      </c>
      <c r="MTQ94" s="7">
        <f t="shared" si="145"/>
        <v>0</v>
      </c>
      <c r="MTR94" s="7">
        <f t="shared" si="145"/>
        <v>0</v>
      </c>
      <c r="MTS94" s="7">
        <f t="shared" si="145"/>
        <v>0</v>
      </c>
      <c r="MTT94" s="7">
        <f t="shared" si="145"/>
        <v>0</v>
      </c>
      <c r="MTU94" s="7">
        <f t="shared" si="145"/>
        <v>0</v>
      </c>
      <c r="MTV94" s="7">
        <f t="shared" si="145"/>
        <v>0</v>
      </c>
      <c r="MTW94" s="7">
        <f t="shared" si="145"/>
        <v>0</v>
      </c>
      <c r="MTX94" s="7">
        <f t="shared" si="145"/>
        <v>0</v>
      </c>
      <c r="MTY94" s="7">
        <f t="shared" si="145"/>
        <v>0</v>
      </c>
      <c r="MTZ94" s="7">
        <f t="shared" si="145"/>
        <v>0</v>
      </c>
      <c r="MUA94" s="7">
        <f t="shared" si="145"/>
        <v>0</v>
      </c>
      <c r="MUB94" s="7">
        <f t="shared" si="145"/>
        <v>0</v>
      </c>
      <c r="MUC94" s="7">
        <f t="shared" si="145"/>
        <v>0</v>
      </c>
      <c r="MUD94" s="7">
        <f t="shared" si="145"/>
        <v>0</v>
      </c>
      <c r="MUE94" s="7">
        <f t="shared" si="145"/>
        <v>0</v>
      </c>
      <c r="MUF94" s="7">
        <f t="shared" si="145"/>
        <v>0</v>
      </c>
      <c r="MUG94" s="7">
        <f t="shared" si="145"/>
        <v>0</v>
      </c>
      <c r="MUH94" s="7">
        <f t="shared" si="145"/>
        <v>0</v>
      </c>
      <c r="MUI94" s="7">
        <f t="shared" si="145"/>
        <v>0</v>
      </c>
      <c r="MUJ94" s="7">
        <f t="shared" si="145"/>
        <v>0</v>
      </c>
      <c r="MUK94" s="7">
        <f t="shared" si="145"/>
        <v>0</v>
      </c>
      <c r="MUL94" s="7">
        <f t="shared" si="145"/>
        <v>0</v>
      </c>
      <c r="MUM94" s="7">
        <f t="shared" si="145"/>
        <v>0</v>
      </c>
      <c r="MUN94" s="7">
        <f t="shared" si="145"/>
        <v>0</v>
      </c>
      <c r="MUO94" s="7">
        <f t="shared" si="145"/>
        <v>0</v>
      </c>
      <c r="MUP94" s="7">
        <f t="shared" si="145"/>
        <v>0</v>
      </c>
      <c r="MUQ94" s="7">
        <f t="shared" si="145"/>
        <v>0</v>
      </c>
      <c r="MUR94" s="7">
        <f t="shared" si="145"/>
        <v>0</v>
      </c>
      <c r="MUS94" s="7">
        <f t="shared" si="145"/>
        <v>0</v>
      </c>
      <c r="MUT94" s="7">
        <f t="shared" si="145"/>
        <v>0</v>
      </c>
      <c r="MUU94" s="7">
        <f t="shared" si="145"/>
        <v>0</v>
      </c>
      <c r="MUV94" s="7">
        <f t="shared" si="145"/>
        <v>0</v>
      </c>
      <c r="MUW94" s="7">
        <f t="shared" si="145"/>
        <v>0</v>
      </c>
      <c r="MUX94" s="7">
        <f t="shared" si="145"/>
        <v>0</v>
      </c>
      <c r="MUY94" s="7">
        <f t="shared" si="145"/>
        <v>0</v>
      </c>
      <c r="MUZ94" s="7">
        <f t="shared" si="145"/>
        <v>0</v>
      </c>
      <c r="MVA94" s="7">
        <f t="shared" si="145"/>
        <v>0</v>
      </c>
      <c r="MVB94" s="7">
        <f t="shared" si="145"/>
        <v>0</v>
      </c>
      <c r="MVC94" s="7">
        <f t="shared" si="145"/>
        <v>0</v>
      </c>
      <c r="MVD94" s="7">
        <f t="shared" si="145"/>
        <v>0</v>
      </c>
      <c r="MVE94" s="7">
        <f t="shared" si="145"/>
        <v>0</v>
      </c>
      <c r="MVF94" s="7">
        <f t="shared" si="145"/>
        <v>0</v>
      </c>
      <c r="MVG94" s="7">
        <f t="shared" si="145"/>
        <v>0</v>
      </c>
      <c r="MVH94" s="7">
        <f t="shared" si="145"/>
        <v>0</v>
      </c>
      <c r="MVI94" s="7">
        <f t="shared" si="145"/>
        <v>0</v>
      </c>
      <c r="MVJ94" s="7">
        <f t="shared" si="145"/>
        <v>0</v>
      </c>
      <c r="MVK94" s="7">
        <f t="shared" si="145"/>
        <v>0</v>
      </c>
      <c r="MVL94" s="7">
        <f t="shared" si="145"/>
        <v>0</v>
      </c>
      <c r="MVM94" s="7">
        <f t="shared" si="145"/>
        <v>0</v>
      </c>
      <c r="MVN94" s="7">
        <f t="shared" si="145"/>
        <v>0</v>
      </c>
      <c r="MVO94" s="7">
        <f t="shared" si="145"/>
        <v>0</v>
      </c>
      <c r="MVP94" s="7">
        <f t="shared" si="145"/>
        <v>0</v>
      </c>
      <c r="MVQ94" s="7">
        <f t="shared" si="145"/>
        <v>0</v>
      </c>
      <c r="MVR94" s="7">
        <f t="shared" si="145"/>
        <v>0</v>
      </c>
      <c r="MVS94" s="7">
        <f t="shared" si="145"/>
        <v>0</v>
      </c>
      <c r="MVT94" s="7">
        <f t="shared" si="145"/>
        <v>0</v>
      </c>
      <c r="MVU94" s="7">
        <f t="shared" si="145"/>
        <v>0</v>
      </c>
      <c r="MVV94" s="7">
        <f t="shared" si="145"/>
        <v>0</v>
      </c>
      <c r="MVW94" s="7">
        <f t="shared" si="145"/>
        <v>0</v>
      </c>
      <c r="MVX94" s="7">
        <f t="shared" ref="MVX94:MYI94" si="146" xml:space="preserve"> MVX84</f>
        <v>0</v>
      </c>
      <c r="MVY94" s="7">
        <f t="shared" si="146"/>
        <v>0</v>
      </c>
      <c r="MVZ94" s="7">
        <f t="shared" si="146"/>
        <v>0</v>
      </c>
      <c r="MWA94" s="7">
        <f t="shared" si="146"/>
        <v>0</v>
      </c>
      <c r="MWB94" s="7">
        <f t="shared" si="146"/>
        <v>0</v>
      </c>
      <c r="MWC94" s="7">
        <f t="shared" si="146"/>
        <v>0</v>
      </c>
      <c r="MWD94" s="7">
        <f t="shared" si="146"/>
        <v>0</v>
      </c>
      <c r="MWE94" s="7">
        <f t="shared" si="146"/>
        <v>0</v>
      </c>
      <c r="MWF94" s="7">
        <f t="shared" si="146"/>
        <v>0</v>
      </c>
      <c r="MWG94" s="7">
        <f t="shared" si="146"/>
        <v>0</v>
      </c>
      <c r="MWH94" s="7">
        <f t="shared" si="146"/>
        <v>0</v>
      </c>
      <c r="MWI94" s="7">
        <f t="shared" si="146"/>
        <v>0</v>
      </c>
      <c r="MWJ94" s="7">
        <f t="shared" si="146"/>
        <v>0</v>
      </c>
      <c r="MWK94" s="7">
        <f t="shared" si="146"/>
        <v>0</v>
      </c>
      <c r="MWL94" s="7">
        <f t="shared" si="146"/>
        <v>0</v>
      </c>
      <c r="MWM94" s="7">
        <f t="shared" si="146"/>
        <v>0</v>
      </c>
      <c r="MWN94" s="7">
        <f t="shared" si="146"/>
        <v>0</v>
      </c>
      <c r="MWO94" s="7">
        <f t="shared" si="146"/>
        <v>0</v>
      </c>
      <c r="MWP94" s="7">
        <f t="shared" si="146"/>
        <v>0</v>
      </c>
      <c r="MWQ94" s="7">
        <f t="shared" si="146"/>
        <v>0</v>
      </c>
      <c r="MWR94" s="7">
        <f t="shared" si="146"/>
        <v>0</v>
      </c>
      <c r="MWS94" s="7">
        <f t="shared" si="146"/>
        <v>0</v>
      </c>
      <c r="MWT94" s="7">
        <f t="shared" si="146"/>
        <v>0</v>
      </c>
      <c r="MWU94" s="7">
        <f t="shared" si="146"/>
        <v>0</v>
      </c>
      <c r="MWV94" s="7">
        <f t="shared" si="146"/>
        <v>0</v>
      </c>
      <c r="MWW94" s="7">
        <f t="shared" si="146"/>
        <v>0</v>
      </c>
      <c r="MWX94" s="7">
        <f t="shared" si="146"/>
        <v>0</v>
      </c>
      <c r="MWY94" s="7">
        <f t="shared" si="146"/>
        <v>0</v>
      </c>
      <c r="MWZ94" s="7">
        <f t="shared" si="146"/>
        <v>0</v>
      </c>
      <c r="MXA94" s="7">
        <f t="shared" si="146"/>
        <v>0</v>
      </c>
      <c r="MXB94" s="7">
        <f t="shared" si="146"/>
        <v>0</v>
      </c>
      <c r="MXC94" s="7">
        <f t="shared" si="146"/>
        <v>0</v>
      </c>
      <c r="MXD94" s="7">
        <f t="shared" si="146"/>
        <v>0</v>
      </c>
      <c r="MXE94" s="7">
        <f t="shared" si="146"/>
        <v>0</v>
      </c>
      <c r="MXF94" s="7">
        <f t="shared" si="146"/>
        <v>0</v>
      </c>
      <c r="MXG94" s="7">
        <f t="shared" si="146"/>
        <v>0</v>
      </c>
      <c r="MXH94" s="7">
        <f t="shared" si="146"/>
        <v>0</v>
      </c>
      <c r="MXI94" s="7">
        <f t="shared" si="146"/>
        <v>0</v>
      </c>
      <c r="MXJ94" s="7">
        <f t="shared" si="146"/>
        <v>0</v>
      </c>
      <c r="MXK94" s="7">
        <f t="shared" si="146"/>
        <v>0</v>
      </c>
      <c r="MXL94" s="7">
        <f t="shared" si="146"/>
        <v>0</v>
      </c>
      <c r="MXM94" s="7">
        <f t="shared" si="146"/>
        <v>0</v>
      </c>
      <c r="MXN94" s="7">
        <f t="shared" si="146"/>
        <v>0</v>
      </c>
      <c r="MXO94" s="7">
        <f t="shared" si="146"/>
        <v>0</v>
      </c>
      <c r="MXP94" s="7">
        <f t="shared" si="146"/>
        <v>0</v>
      </c>
      <c r="MXQ94" s="7">
        <f t="shared" si="146"/>
        <v>0</v>
      </c>
      <c r="MXR94" s="7">
        <f t="shared" si="146"/>
        <v>0</v>
      </c>
      <c r="MXS94" s="7">
        <f t="shared" si="146"/>
        <v>0</v>
      </c>
      <c r="MXT94" s="7">
        <f t="shared" si="146"/>
        <v>0</v>
      </c>
      <c r="MXU94" s="7">
        <f t="shared" si="146"/>
        <v>0</v>
      </c>
      <c r="MXV94" s="7">
        <f t="shared" si="146"/>
        <v>0</v>
      </c>
      <c r="MXW94" s="7">
        <f t="shared" si="146"/>
        <v>0</v>
      </c>
      <c r="MXX94" s="7">
        <f t="shared" si="146"/>
        <v>0</v>
      </c>
      <c r="MXY94" s="7">
        <f t="shared" si="146"/>
        <v>0</v>
      </c>
      <c r="MXZ94" s="7">
        <f t="shared" si="146"/>
        <v>0</v>
      </c>
      <c r="MYA94" s="7">
        <f t="shared" si="146"/>
        <v>0</v>
      </c>
      <c r="MYB94" s="7">
        <f t="shared" si="146"/>
        <v>0</v>
      </c>
      <c r="MYC94" s="7">
        <f t="shared" si="146"/>
        <v>0</v>
      </c>
      <c r="MYD94" s="7">
        <f t="shared" si="146"/>
        <v>0</v>
      </c>
      <c r="MYE94" s="7">
        <f t="shared" si="146"/>
        <v>0</v>
      </c>
      <c r="MYF94" s="7">
        <f t="shared" si="146"/>
        <v>0</v>
      </c>
      <c r="MYG94" s="7">
        <f t="shared" si="146"/>
        <v>0</v>
      </c>
      <c r="MYH94" s="7">
        <f t="shared" si="146"/>
        <v>0</v>
      </c>
      <c r="MYI94" s="7">
        <f t="shared" si="146"/>
        <v>0</v>
      </c>
      <c r="MYJ94" s="7">
        <f t="shared" ref="MYJ94:NAU94" si="147" xml:space="preserve"> MYJ84</f>
        <v>0</v>
      </c>
      <c r="MYK94" s="7">
        <f t="shared" si="147"/>
        <v>0</v>
      </c>
      <c r="MYL94" s="7">
        <f t="shared" si="147"/>
        <v>0</v>
      </c>
      <c r="MYM94" s="7">
        <f t="shared" si="147"/>
        <v>0</v>
      </c>
      <c r="MYN94" s="7">
        <f t="shared" si="147"/>
        <v>0</v>
      </c>
      <c r="MYO94" s="7">
        <f t="shared" si="147"/>
        <v>0</v>
      </c>
      <c r="MYP94" s="7">
        <f t="shared" si="147"/>
        <v>0</v>
      </c>
      <c r="MYQ94" s="7">
        <f t="shared" si="147"/>
        <v>0</v>
      </c>
      <c r="MYR94" s="7">
        <f t="shared" si="147"/>
        <v>0</v>
      </c>
      <c r="MYS94" s="7">
        <f t="shared" si="147"/>
        <v>0</v>
      </c>
      <c r="MYT94" s="7">
        <f t="shared" si="147"/>
        <v>0</v>
      </c>
      <c r="MYU94" s="7">
        <f t="shared" si="147"/>
        <v>0</v>
      </c>
      <c r="MYV94" s="7">
        <f t="shared" si="147"/>
        <v>0</v>
      </c>
      <c r="MYW94" s="7">
        <f t="shared" si="147"/>
        <v>0</v>
      </c>
      <c r="MYX94" s="7">
        <f t="shared" si="147"/>
        <v>0</v>
      </c>
      <c r="MYY94" s="7">
        <f t="shared" si="147"/>
        <v>0</v>
      </c>
      <c r="MYZ94" s="7">
        <f t="shared" si="147"/>
        <v>0</v>
      </c>
      <c r="MZA94" s="7">
        <f t="shared" si="147"/>
        <v>0</v>
      </c>
      <c r="MZB94" s="7">
        <f t="shared" si="147"/>
        <v>0</v>
      </c>
      <c r="MZC94" s="7">
        <f t="shared" si="147"/>
        <v>0</v>
      </c>
      <c r="MZD94" s="7">
        <f t="shared" si="147"/>
        <v>0</v>
      </c>
      <c r="MZE94" s="7">
        <f t="shared" si="147"/>
        <v>0</v>
      </c>
      <c r="MZF94" s="7">
        <f t="shared" si="147"/>
        <v>0</v>
      </c>
      <c r="MZG94" s="7">
        <f t="shared" si="147"/>
        <v>0</v>
      </c>
      <c r="MZH94" s="7">
        <f t="shared" si="147"/>
        <v>0</v>
      </c>
      <c r="MZI94" s="7">
        <f t="shared" si="147"/>
        <v>0</v>
      </c>
      <c r="MZJ94" s="7">
        <f t="shared" si="147"/>
        <v>0</v>
      </c>
      <c r="MZK94" s="7">
        <f t="shared" si="147"/>
        <v>0</v>
      </c>
      <c r="MZL94" s="7">
        <f t="shared" si="147"/>
        <v>0</v>
      </c>
      <c r="MZM94" s="7">
        <f t="shared" si="147"/>
        <v>0</v>
      </c>
      <c r="MZN94" s="7">
        <f t="shared" si="147"/>
        <v>0</v>
      </c>
      <c r="MZO94" s="7">
        <f t="shared" si="147"/>
        <v>0</v>
      </c>
      <c r="MZP94" s="7">
        <f t="shared" si="147"/>
        <v>0</v>
      </c>
      <c r="MZQ94" s="7">
        <f t="shared" si="147"/>
        <v>0</v>
      </c>
      <c r="MZR94" s="7">
        <f t="shared" si="147"/>
        <v>0</v>
      </c>
      <c r="MZS94" s="7">
        <f t="shared" si="147"/>
        <v>0</v>
      </c>
      <c r="MZT94" s="7">
        <f t="shared" si="147"/>
        <v>0</v>
      </c>
      <c r="MZU94" s="7">
        <f t="shared" si="147"/>
        <v>0</v>
      </c>
      <c r="MZV94" s="7">
        <f t="shared" si="147"/>
        <v>0</v>
      </c>
      <c r="MZW94" s="7">
        <f t="shared" si="147"/>
        <v>0</v>
      </c>
      <c r="MZX94" s="7">
        <f t="shared" si="147"/>
        <v>0</v>
      </c>
      <c r="MZY94" s="7">
        <f t="shared" si="147"/>
        <v>0</v>
      </c>
      <c r="MZZ94" s="7">
        <f t="shared" si="147"/>
        <v>0</v>
      </c>
      <c r="NAA94" s="7">
        <f t="shared" si="147"/>
        <v>0</v>
      </c>
      <c r="NAB94" s="7">
        <f t="shared" si="147"/>
        <v>0</v>
      </c>
      <c r="NAC94" s="7">
        <f t="shared" si="147"/>
        <v>0</v>
      </c>
      <c r="NAD94" s="7">
        <f t="shared" si="147"/>
        <v>0</v>
      </c>
      <c r="NAE94" s="7">
        <f t="shared" si="147"/>
        <v>0</v>
      </c>
      <c r="NAF94" s="7">
        <f t="shared" si="147"/>
        <v>0</v>
      </c>
      <c r="NAG94" s="7">
        <f t="shared" si="147"/>
        <v>0</v>
      </c>
      <c r="NAH94" s="7">
        <f t="shared" si="147"/>
        <v>0</v>
      </c>
      <c r="NAI94" s="7">
        <f t="shared" si="147"/>
        <v>0</v>
      </c>
      <c r="NAJ94" s="7">
        <f t="shared" si="147"/>
        <v>0</v>
      </c>
      <c r="NAK94" s="7">
        <f t="shared" si="147"/>
        <v>0</v>
      </c>
      <c r="NAL94" s="7">
        <f t="shared" si="147"/>
        <v>0</v>
      </c>
      <c r="NAM94" s="7">
        <f t="shared" si="147"/>
        <v>0</v>
      </c>
      <c r="NAN94" s="7">
        <f t="shared" si="147"/>
        <v>0</v>
      </c>
      <c r="NAO94" s="7">
        <f t="shared" si="147"/>
        <v>0</v>
      </c>
      <c r="NAP94" s="7">
        <f t="shared" si="147"/>
        <v>0</v>
      </c>
      <c r="NAQ94" s="7">
        <f t="shared" si="147"/>
        <v>0</v>
      </c>
      <c r="NAR94" s="7">
        <f t="shared" si="147"/>
        <v>0</v>
      </c>
      <c r="NAS94" s="7">
        <f t="shared" si="147"/>
        <v>0</v>
      </c>
      <c r="NAT94" s="7">
        <f t="shared" si="147"/>
        <v>0</v>
      </c>
      <c r="NAU94" s="7">
        <f t="shared" si="147"/>
        <v>0</v>
      </c>
      <c r="NAV94" s="7">
        <f t="shared" ref="NAV94:NDG94" si="148" xml:space="preserve"> NAV84</f>
        <v>0</v>
      </c>
      <c r="NAW94" s="7">
        <f t="shared" si="148"/>
        <v>0</v>
      </c>
      <c r="NAX94" s="7">
        <f t="shared" si="148"/>
        <v>0</v>
      </c>
      <c r="NAY94" s="7">
        <f t="shared" si="148"/>
        <v>0</v>
      </c>
      <c r="NAZ94" s="7">
        <f t="shared" si="148"/>
        <v>0</v>
      </c>
      <c r="NBA94" s="7">
        <f t="shared" si="148"/>
        <v>0</v>
      </c>
      <c r="NBB94" s="7">
        <f t="shared" si="148"/>
        <v>0</v>
      </c>
      <c r="NBC94" s="7">
        <f t="shared" si="148"/>
        <v>0</v>
      </c>
      <c r="NBD94" s="7">
        <f t="shared" si="148"/>
        <v>0</v>
      </c>
      <c r="NBE94" s="7">
        <f t="shared" si="148"/>
        <v>0</v>
      </c>
      <c r="NBF94" s="7">
        <f t="shared" si="148"/>
        <v>0</v>
      </c>
      <c r="NBG94" s="7">
        <f t="shared" si="148"/>
        <v>0</v>
      </c>
      <c r="NBH94" s="7">
        <f t="shared" si="148"/>
        <v>0</v>
      </c>
      <c r="NBI94" s="7">
        <f t="shared" si="148"/>
        <v>0</v>
      </c>
      <c r="NBJ94" s="7">
        <f t="shared" si="148"/>
        <v>0</v>
      </c>
      <c r="NBK94" s="7">
        <f t="shared" si="148"/>
        <v>0</v>
      </c>
      <c r="NBL94" s="7">
        <f t="shared" si="148"/>
        <v>0</v>
      </c>
      <c r="NBM94" s="7">
        <f t="shared" si="148"/>
        <v>0</v>
      </c>
      <c r="NBN94" s="7">
        <f t="shared" si="148"/>
        <v>0</v>
      </c>
      <c r="NBO94" s="7">
        <f t="shared" si="148"/>
        <v>0</v>
      </c>
      <c r="NBP94" s="7">
        <f t="shared" si="148"/>
        <v>0</v>
      </c>
      <c r="NBQ94" s="7">
        <f t="shared" si="148"/>
        <v>0</v>
      </c>
      <c r="NBR94" s="7">
        <f t="shared" si="148"/>
        <v>0</v>
      </c>
      <c r="NBS94" s="7">
        <f t="shared" si="148"/>
        <v>0</v>
      </c>
      <c r="NBT94" s="7">
        <f t="shared" si="148"/>
        <v>0</v>
      </c>
      <c r="NBU94" s="7">
        <f t="shared" si="148"/>
        <v>0</v>
      </c>
      <c r="NBV94" s="7">
        <f t="shared" si="148"/>
        <v>0</v>
      </c>
      <c r="NBW94" s="7">
        <f t="shared" si="148"/>
        <v>0</v>
      </c>
      <c r="NBX94" s="7">
        <f t="shared" si="148"/>
        <v>0</v>
      </c>
      <c r="NBY94" s="7">
        <f t="shared" si="148"/>
        <v>0</v>
      </c>
      <c r="NBZ94" s="7">
        <f t="shared" si="148"/>
        <v>0</v>
      </c>
      <c r="NCA94" s="7">
        <f t="shared" si="148"/>
        <v>0</v>
      </c>
      <c r="NCB94" s="7">
        <f t="shared" si="148"/>
        <v>0</v>
      </c>
      <c r="NCC94" s="7">
        <f t="shared" si="148"/>
        <v>0</v>
      </c>
      <c r="NCD94" s="7">
        <f t="shared" si="148"/>
        <v>0</v>
      </c>
      <c r="NCE94" s="7">
        <f t="shared" si="148"/>
        <v>0</v>
      </c>
      <c r="NCF94" s="7">
        <f t="shared" si="148"/>
        <v>0</v>
      </c>
      <c r="NCG94" s="7">
        <f t="shared" si="148"/>
        <v>0</v>
      </c>
      <c r="NCH94" s="7">
        <f t="shared" si="148"/>
        <v>0</v>
      </c>
      <c r="NCI94" s="7">
        <f t="shared" si="148"/>
        <v>0</v>
      </c>
      <c r="NCJ94" s="7">
        <f t="shared" si="148"/>
        <v>0</v>
      </c>
      <c r="NCK94" s="7">
        <f t="shared" si="148"/>
        <v>0</v>
      </c>
      <c r="NCL94" s="7">
        <f t="shared" si="148"/>
        <v>0</v>
      </c>
      <c r="NCM94" s="7">
        <f t="shared" si="148"/>
        <v>0</v>
      </c>
      <c r="NCN94" s="7">
        <f t="shared" si="148"/>
        <v>0</v>
      </c>
      <c r="NCO94" s="7">
        <f t="shared" si="148"/>
        <v>0</v>
      </c>
      <c r="NCP94" s="7">
        <f t="shared" si="148"/>
        <v>0</v>
      </c>
      <c r="NCQ94" s="7">
        <f t="shared" si="148"/>
        <v>0</v>
      </c>
      <c r="NCR94" s="7">
        <f t="shared" si="148"/>
        <v>0</v>
      </c>
      <c r="NCS94" s="7">
        <f t="shared" si="148"/>
        <v>0</v>
      </c>
      <c r="NCT94" s="7">
        <f t="shared" si="148"/>
        <v>0</v>
      </c>
      <c r="NCU94" s="7">
        <f t="shared" si="148"/>
        <v>0</v>
      </c>
      <c r="NCV94" s="7">
        <f t="shared" si="148"/>
        <v>0</v>
      </c>
      <c r="NCW94" s="7">
        <f t="shared" si="148"/>
        <v>0</v>
      </c>
      <c r="NCX94" s="7">
        <f t="shared" si="148"/>
        <v>0</v>
      </c>
      <c r="NCY94" s="7">
        <f t="shared" si="148"/>
        <v>0</v>
      </c>
      <c r="NCZ94" s="7">
        <f t="shared" si="148"/>
        <v>0</v>
      </c>
      <c r="NDA94" s="7">
        <f t="shared" si="148"/>
        <v>0</v>
      </c>
      <c r="NDB94" s="7">
        <f t="shared" si="148"/>
        <v>0</v>
      </c>
      <c r="NDC94" s="7">
        <f t="shared" si="148"/>
        <v>0</v>
      </c>
      <c r="NDD94" s="7">
        <f t="shared" si="148"/>
        <v>0</v>
      </c>
      <c r="NDE94" s="7">
        <f t="shared" si="148"/>
        <v>0</v>
      </c>
      <c r="NDF94" s="7">
        <f t="shared" si="148"/>
        <v>0</v>
      </c>
      <c r="NDG94" s="7">
        <f t="shared" si="148"/>
        <v>0</v>
      </c>
      <c r="NDH94" s="7">
        <f t="shared" ref="NDH94:NFS94" si="149" xml:space="preserve"> NDH84</f>
        <v>0</v>
      </c>
      <c r="NDI94" s="7">
        <f t="shared" si="149"/>
        <v>0</v>
      </c>
      <c r="NDJ94" s="7">
        <f t="shared" si="149"/>
        <v>0</v>
      </c>
      <c r="NDK94" s="7">
        <f t="shared" si="149"/>
        <v>0</v>
      </c>
      <c r="NDL94" s="7">
        <f t="shared" si="149"/>
        <v>0</v>
      </c>
      <c r="NDM94" s="7">
        <f t="shared" si="149"/>
        <v>0</v>
      </c>
      <c r="NDN94" s="7">
        <f t="shared" si="149"/>
        <v>0</v>
      </c>
      <c r="NDO94" s="7">
        <f t="shared" si="149"/>
        <v>0</v>
      </c>
      <c r="NDP94" s="7">
        <f t="shared" si="149"/>
        <v>0</v>
      </c>
      <c r="NDQ94" s="7">
        <f t="shared" si="149"/>
        <v>0</v>
      </c>
      <c r="NDR94" s="7">
        <f t="shared" si="149"/>
        <v>0</v>
      </c>
      <c r="NDS94" s="7">
        <f t="shared" si="149"/>
        <v>0</v>
      </c>
      <c r="NDT94" s="7">
        <f t="shared" si="149"/>
        <v>0</v>
      </c>
      <c r="NDU94" s="7">
        <f t="shared" si="149"/>
        <v>0</v>
      </c>
      <c r="NDV94" s="7">
        <f t="shared" si="149"/>
        <v>0</v>
      </c>
      <c r="NDW94" s="7">
        <f t="shared" si="149"/>
        <v>0</v>
      </c>
      <c r="NDX94" s="7">
        <f t="shared" si="149"/>
        <v>0</v>
      </c>
      <c r="NDY94" s="7">
        <f t="shared" si="149"/>
        <v>0</v>
      </c>
      <c r="NDZ94" s="7">
        <f t="shared" si="149"/>
        <v>0</v>
      </c>
      <c r="NEA94" s="7">
        <f t="shared" si="149"/>
        <v>0</v>
      </c>
      <c r="NEB94" s="7">
        <f t="shared" si="149"/>
        <v>0</v>
      </c>
      <c r="NEC94" s="7">
        <f t="shared" si="149"/>
        <v>0</v>
      </c>
      <c r="NED94" s="7">
        <f t="shared" si="149"/>
        <v>0</v>
      </c>
      <c r="NEE94" s="7">
        <f t="shared" si="149"/>
        <v>0</v>
      </c>
      <c r="NEF94" s="7">
        <f t="shared" si="149"/>
        <v>0</v>
      </c>
      <c r="NEG94" s="7">
        <f t="shared" si="149"/>
        <v>0</v>
      </c>
      <c r="NEH94" s="7">
        <f t="shared" si="149"/>
        <v>0</v>
      </c>
      <c r="NEI94" s="7">
        <f t="shared" si="149"/>
        <v>0</v>
      </c>
      <c r="NEJ94" s="7">
        <f t="shared" si="149"/>
        <v>0</v>
      </c>
      <c r="NEK94" s="7">
        <f t="shared" si="149"/>
        <v>0</v>
      </c>
      <c r="NEL94" s="7">
        <f t="shared" si="149"/>
        <v>0</v>
      </c>
      <c r="NEM94" s="7">
        <f t="shared" si="149"/>
        <v>0</v>
      </c>
      <c r="NEN94" s="7">
        <f t="shared" si="149"/>
        <v>0</v>
      </c>
      <c r="NEO94" s="7">
        <f t="shared" si="149"/>
        <v>0</v>
      </c>
      <c r="NEP94" s="7">
        <f t="shared" si="149"/>
        <v>0</v>
      </c>
      <c r="NEQ94" s="7">
        <f t="shared" si="149"/>
        <v>0</v>
      </c>
      <c r="NER94" s="7">
        <f t="shared" si="149"/>
        <v>0</v>
      </c>
      <c r="NES94" s="7">
        <f t="shared" si="149"/>
        <v>0</v>
      </c>
      <c r="NET94" s="7">
        <f t="shared" si="149"/>
        <v>0</v>
      </c>
      <c r="NEU94" s="7">
        <f t="shared" si="149"/>
        <v>0</v>
      </c>
      <c r="NEV94" s="7">
        <f t="shared" si="149"/>
        <v>0</v>
      </c>
      <c r="NEW94" s="7">
        <f t="shared" si="149"/>
        <v>0</v>
      </c>
      <c r="NEX94" s="7">
        <f t="shared" si="149"/>
        <v>0</v>
      </c>
      <c r="NEY94" s="7">
        <f t="shared" si="149"/>
        <v>0</v>
      </c>
      <c r="NEZ94" s="7">
        <f t="shared" si="149"/>
        <v>0</v>
      </c>
      <c r="NFA94" s="7">
        <f t="shared" si="149"/>
        <v>0</v>
      </c>
      <c r="NFB94" s="7">
        <f t="shared" si="149"/>
        <v>0</v>
      </c>
      <c r="NFC94" s="7">
        <f t="shared" si="149"/>
        <v>0</v>
      </c>
      <c r="NFD94" s="7">
        <f t="shared" si="149"/>
        <v>0</v>
      </c>
      <c r="NFE94" s="7">
        <f t="shared" si="149"/>
        <v>0</v>
      </c>
      <c r="NFF94" s="7">
        <f t="shared" si="149"/>
        <v>0</v>
      </c>
      <c r="NFG94" s="7">
        <f t="shared" si="149"/>
        <v>0</v>
      </c>
      <c r="NFH94" s="7">
        <f t="shared" si="149"/>
        <v>0</v>
      </c>
      <c r="NFI94" s="7">
        <f t="shared" si="149"/>
        <v>0</v>
      </c>
      <c r="NFJ94" s="7">
        <f t="shared" si="149"/>
        <v>0</v>
      </c>
      <c r="NFK94" s="7">
        <f t="shared" si="149"/>
        <v>0</v>
      </c>
      <c r="NFL94" s="7">
        <f t="shared" si="149"/>
        <v>0</v>
      </c>
      <c r="NFM94" s="7">
        <f t="shared" si="149"/>
        <v>0</v>
      </c>
      <c r="NFN94" s="7">
        <f t="shared" si="149"/>
        <v>0</v>
      </c>
      <c r="NFO94" s="7">
        <f t="shared" si="149"/>
        <v>0</v>
      </c>
      <c r="NFP94" s="7">
        <f t="shared" si="149"/>
        <v>0</v>
      </c>
      <c r="NFQ94" s="7">
        <f t="shared" si="149"/>
        <v>0</v>
      </c>
      <c r="NFR94" s="7">
        <f t="shared" si="149"/>
        <v>0</v>
      </c>
      <c r="NFS94" s="7">
        <f t="shared" si="149"/>
        <v>0</v>
      </c>
      <c r="NFT94" s="7">
        <f t="shared" ref="NFT94:NIE94" si="150" xml:space="preserve"> NFT84</f>
        <v>0</v>
      </c>
      <c r="NFU94" s="7">
        <f t="shared" si="150"/>
        <v>0</v>
      </c>
      <c r="NFV94" s="7">
        <f t="shared" si="150"/>
        <v>0</v>
      </c>
      <c r="NFW94" s="7">
        <f t="shared" si="150"/>
        <v>0</v>
      </c>
      <c r="NFX94" s="7">
        <f t="shared" si="150"/>
        <v>0</v>
      </c>
      <c r="NFY94" s="7">
        <f t="shared" si="150"/>
        <v>0</v>
      </c>
      <c r="NFZ94" s="7">
        <f t="shared" si="150"/>
        <v>0</v>
      </c>
      <c r="NGA94" s="7">
        <f t="shared" si="150"/>
        <v>0</v>
      </c>
      <c r="NGB94" s="7">
        <f t="shared" si="150"/>
        <v>0</v>
      </c>
      <c r="NGC94" s="7">
        <f t="shared" si="150"/>
        <v>0</v>
      </c>
      <c r="NGD94" s="7">
        <f t="shared" si="150"/>
        <v>0</v>
      </c>
      <c r="NGE94" s="7">
        <f t="shared" si="150"/>
        <v>0</v>
      </c>
      <c r="NGF94" s="7">
        <f t="shared" si="150"/>
        <v>0</v>
      </c>
      <c r="NGG94" s="7">
        <f t="shared" si="150"/>
        <v>0</v>
      </c>
      <c r="NGH94" s="7">
        <f t="shared" si="150"/>
        <v>0</v>
      </c>
      <c r="NGI94" s="7">
        <f t="shared" si="150"/>
        <v>0</v>
      </c>
      <c r="NGJ94" s="7">
        <f t="shared" si="150"/>
        <v>0</v>
      </c>
      <c r="NGK94" s="7">
        <f t="shared" si="150"/>
        <v>0</v>
      </c>
      <c r="NGL94" s="7">
        <f t="shared" si="150"/>
        <v>0</v>
      </c>
      <c r="NGM94" s="7">
        <f t="shared" si="150"/>
        <v>0</v>
      </c>
      <c r="NGN94" s="7">
        <f t="shared" si="150"/>
        <v>0</v>
      </c>
      <c r="NGO94" s="7">
        <f t="shared" si="150"/>
        <v>0</v>
      </c>
      <c r="NGP94" s="7">
        <f t="shared" si="150"/>
        <v>0</v>
      </c>
      <c r="NGQ94" s="7">
        <f t="shared" si="150"/>
        <v>0</v>
      </c>
      <c r="NGR94" s="7">
        <f t="shared" si="150"/>
        <v>0</v>
      </c>
      <c r="NGS94" s="7">
        <f t="shared" si="150"/>
        <v>0</v>
      </c>
      <c r="NGT94" s="7">
        <f t="shared" si="150"/>
        <v>0</v>
      </c>
      <c r="NGU94" s="7">
        <f t="shared" si="150"/>
        <v>0</v>
      </c>
      <c r="NGV94" s="7">
        <f t="shared" si="150"/>
        <v>0</v>
      </c>
      <c r="NGW94" s="7">
        <f t="shared" si="150"/>
        <v>0</v>
      </c>
      <c r="NGX94" s="7">
        <f t="shared" si="150"/>
        <v>0</v>
      </c>
      <c r="NGY94" s="7">
        <f t="shared" si="150"/>
        <v>0</v>
      </c>
      <c r="NGZ94" s="7">
        <f t="shared" si="150"/>
        <v>0</v>
      </c>
      <c r="NHA94" s="7">
        <f t="shared" si="150"/>
        <v>0</v>
      </c>
      <c r="NHB94" s="7">
        <f t="shared" si="150"/>
        <v>0</v>
      </c>
      <c r="NHC94" s="7">
        <f t="shared" si="150"/>
        <v>0</v>
      </c>
      <c r="NHD94" s="7">
        <f t="shared" si="150"/>
        <v>0</v>
      </c>
      <c r="NHE94" s="7">
        <f t="shared" si="150"/>
        <v>0</v>
      </c>
      <c r="NHF94" s="7">
        <f t="shared" si="150"/>
        <v>0</v>
      </c>
      <c r="NHG94" s="7">
        <f t="shared" si="150"/>
        <v>0</v>
      </c>
      <c r="NHH94" s="7">
        <f t="shared" si="150"/>
        <v>0</v>
      </c>
      <c r="NHI94" s="7">
        <f t="shared" si="150"/>
        <v>0</v>
      </c>
      <c r="NHJ94" s="7">
        <f t="shared" si="150"/>
        <v>0</v>
      </c>
      <c r="NHK94" s="7">
        <f t="shared" si="150"/>
        <v>0</v>
      </c>
      <c r="NHL94" s="7">
        <f t="shared" si="150"/>
        <v>0</v>
      </c>
      <c r="NHM94" s="7">
        <f t="shared" si="150"/>
        <v>0</v>
      </c>
      <c r="NHN94" s="7">
        <f t="shared" si="150"/>
        <v>0</v>
      </c>
      <c r="NHO94" s="7">
        <f t="shared" si="150"/>
        <v>0</v>
      </c>
      <c r="NHP94" s="7">
        <f t="shared" si="150"/>
        <v>0</v>
      </c>
      <c r="NHQ94" s="7">
        <f t="shared" si="150"/>
        <v>0</v>
      </c>
      <c r="NHR94" s="7">
        <f t="shared" si="150"/>
        <v>0</v>
      </c>
      <c r="NHS94" s="7">
        <f t="shared" si="150"/>
        <v>0</v>
      </c>
      <c r="NHT94" s="7">
        <f t="shared" si="150"/>
        <v>0</v>
      </c>
      <c r="NHU94" s="7">
        <f t="shared" si="150"/>
        <v>0</v>
      </c>
      <c r="NHV94" s="7">
        <f t="shared" si="150"/>
        <v>0</v>
      </c>
      <c r="NHW94" s="7">
        <f t="shared" si="150"/>
        <v>0</v>
      </c>
      <c r="NHX94" s="7">
        <f t="shared" si="150"/>
        <v>0</v>
      </c>
      <c r="NHY94" s="7">
        <f t="shared" si="150"/>
        <v>0</v>
      </c>
      <c r="NHZ94" s="7">
        <f t="shared" si="150"/>
        <v>0</v>
      </c>
      <c r="NIA94" s="7">
        <f t="shared" si="150"/>
        <v>0</v>
      </c>
      <c r="NIB94" s="7">
        <f t="shared" si="150"/>
        <v>0</v>
      </c>
      <c r="NIC94" s="7">
        <f t="shared" si="150"/>
        <v>0</v>
      </c>
      <c r="NID94" s="7">
        <f t="shared" si="150"/>
        <v>0</v>
      </c>
      <c r="NIE94" s="7">
        <f t="shared" si="150"/>
        <v>0</v>
      </c>
      <c r="NIF94" s="7">
        <f t="shared" ref="NIF94:NKQ94" si="151" xml:space="preserve"> NIF84</f>
        <v>0</v>
      </c>
      <c r="NIG94" s="7">
        <f t="shared" si="151"/>
        <v>0</v>
      </c>
      <c r="NIH94" s="7">
        <f t="shared" si="151"/>
        <v>0</v>
      </c>
      <c r="NII94" s="7">
        <f t="shared" si="151"/>
        <v>0</v>
      </c>
      <c r="NIJ94" s="7">
        <f t="shared" si="151"/>
        <v>0</v>
      </c>
      <c r="NIK94" s="7">
        <f t="shared" si="151"/>
        <v>0</v>
      </c>
      <c r="NIL94" s="7">
        <f t="shared" si="151"/>
        <v>0</v>
      </c>
      <c r="NIM94" s="7">
        <f t="shared" si="151"/>
        <v>0</v>
      </c>
      <c r="NIN94" s="7">
        <f t="shared" si="151"/>
        <v>0</v>
      </c>
      <c r="NIO94" s="7">
        <f t="shared" si="151"/>
        <v>0</v>
      </c>
      <c r="NIP94" s="7">
        <f t="shared" si="151"/>
        <v>0</v>
      </c>
      <c r="NIQ94" s="7">
        <f t="shared" si="151"/>
        <v>0</v>
      </c>
      <c r="NIR94" s="7">
        <f t="shared" si="151"/>
        <v>0</v>
      </c>
      <c r="NIS94" s="7">
        <f t="shared" si="151"/>
        <v>0</v>
      </c>
      <c r="NIT94" s="7">
        <f t="shared" si="151"/>
        <v>0</v>
      </c>
      <c r="NIU94" s="7">
        <f t="shared" si="151"/>
        <v>0</v>
      </c>
      <c r="NIV94" s="7">
        <f t="shared" si="151"/>
        <v>0</v>
      </c>
      <c r="NIW94" s="7">
        <f t="shared" si="151"/>
        <v>0</v>
      </c>
      <c r="NIX94" s="7">
        <f t="shared" si="151"/>
        <v>0</v>
      </c>
      <c r="NIY94" s="7">
        <f t="shared" si="151"/>
        <v>0</v>
      </c>
      <c r="NIZ94" s="7">
        <f t="shared" si="151"/>
        <v>0</v>
      </c>
      <c r="NJA94" s="7">
        <f t="shared" si="151"/>
        <v>0</v>
      </c>
      <c r="NJB94" s="7">
        <f t="shared" si="151"/>
        <v>0</v>
      </c>
      <c r="NJC94" s="7">
        <f t="shared" si="151"/>
        <v>0</v>
      </c>
      <c r="NJD94" s="7">
        <f t="shared" si="151"/>
        <v>0</v>
      </c>
      <c r="NJE94" s="7">
        <f t="shared" si="151"/>
        <v>0</v>
      </c>
      <c r="NJF94" s="7">
        <f t="shared" si="151"/>
        <v>0</v>
      </c>
      <c r="NJG94" s="7">
        <f t="shared" si="151"/>
        <v>0</v>
      </c>
      <c r="NJH94" s="7">
        <f t="shared" si="151"/>
        <v>0</v>
      </c>
      <c r="NJI94" s="7">
        <f t="shared" si="151"/>
        <v>0</v>
      </c>
      <c r="NJJ94" s="7">
        <f t="shared" si="151"/>
        <v>0</v>
      </c>
      <c r="NJK94" s="7">
        <f t="shared" si="151"/>
        <v>0</v>
      </c>
      <c r="NJL94" s="7">
        <f t="shared" si="151"/>
        <v>0</v>
      </c>
      <c r="NJM94" s="7">
        <f t="shared" si="151"/>
        <v>0</v>
      </c>
      <c r="NJN94" s="7">
        <f t="shared" si="151"/>
        <v>0</v>
      </c>
      <c r="NJO94" s="7">
        <f t="shared" si="151"/>
        <v>0</v>
      </c>
      <c r="NJP94" s="7">
        <f t="shared" si="151"/>
        <v>0</v>
      </c>
      <c r="NJQ94" s="7">
        <f t="shared" si="151"/>
        <v>0</v>
      </c>
      <c r="NJR94" s="7">
        <f t="shared" si="151"/>
        <v>0</v>
      </c>
      <c r="NJS94" s="7">
        <f t="shared" si="151"/>
        <v>0</v>
      </c>
      <c r="NJT94" s="7">
        <f t="shared" si="151"/>
        <v>0</v>
      </c>
      <c r="NJU94" s="7">
        <f t="shared" si="151"/>
        <v>0</v>
      </c>
      <c r="NJV94" s="7">
        <f t="shared" si="151"/>
        <v>0</v>
      </c>
      <c r="NJW94" s="7">
        <f t="shared" si="151"/>
        <v>0</v>
      </c>
      <c r="NJX94" s="7">
        <f t="shared" si="151"/>
        <v>0</v>
      </c>
      <c r="NJY94" s="7">
        <f t="shared" si="151"/>
        <v>0</v>
      </c>
      <c r="NJZ94" s="7">
        <f t="shared" si="151"/>
        <v>0</v>
      </c>
      <c r="NKA94" s="7">
        <f t="shared" si="151"/>
        <v>0</v>
      </c>
      <c r="NKB94" s="7">
        <f t="shared" si="151"/>
        <v>0</v>
      </c>
      <c r="NKC94" s="7">
        <f t="shared" si="151"/>
        <v>0</v>
      </c>
      <c r="NKD94" s="7">
        <f t="shared" si="151"/>
        <v>0</v>
      </c>
      <c r="NKE94" s="7">
        <f t="shared" si="151"/>
        <v>0</v>
      </c>
      <c r="NKF94" s="7">
        <f t="shared" si="151"/>
        <v>0</v>
      </c>
      <c r="NKG94" s="7">
        <f t="shared" si="151"/>
        <v>0</v>
      </c>
      <c r="NKH94" s="7">
        <f t="shared" si="151"/>
        <v>0</v>
      </c>
      <c r="NKI94" s="7">
        <f t="shared" si="151"/>
        <v>0</v>
      </c>
      <c r="NKJ94" s="7">
        <f t="shared" si="151"/>
        <v>0</v>
      </c>
      <c r="NKK94" s="7">
        <f t="shared" si="151"/>
        <v>0</v>
      </c>
      <c r="NKL94" s="7">
        <f t="shared" si="151"/>
        <v>0</v>
      </c>
      <c r="NKM94" s="7">
        <f t="shared" si="151"/>
        <v>0</v>
      </c>
      <c r="NKN94" s="7">
        <f t="shared" si="151"/>
        <v>0</v>
      </c>
      <c r="NKO94" s="7">
        <f t="shared" si="151"/>
        <v>0</v>
      </c>
      <c r="NKP94" s="7">
        <f t="shared" si="151"/>
        <v>0</v>
      </c>
      <c r="NKQ94" s="7">
        <f t="shared" si="151"/>
        <v>0</v>
      </c>
      <c r="NKR94" s="7">
        <f t="shared" ref="NKR94:NNC94" si="152" xml:space="preserve"> NKR84</f>
        <v>0</v>
      </c>
      <c r="NKS94" s="7">
        <f t="shared" si="152"/>
        <v>0</v>
      </c>
      <c r="NKT94" s="7">
        <f t="shared" si="152"/>
        <v>0</v>
      </c>
      <c r="NKU94" s="7">
        <f t="shared" si="152"/>
        <v>0</v>
      </c>
      <c r="NKV94" s="7">
        <f t="shared" si="152"/>
        <v>0</v>
      </c>
      <c r="NKW94" s="7">
        <f t="shared" si="152"/>
        <v>0</v>
      </c>
      <c r="NKX94" s="7">
        <f t="shared" si="152"/>
        <v>0</v>
      </c>
      <c r="NKY94" s="7">
        <f t="shared" si="152"/>
        <v>0</v>
      </c>
      <c r="NKZ94" s="7">
        <f t="shared" si="152"/>
        <v>0</v>
      </c>
      <c r="NLA94" s="7">
        <f t="shared" si="152"/>
        <v>0</v>
      </c>
      <c r="NLB94" s="7">
        <f t="shared" si="152"/>
        <v>0</v>
      </c>
      <c r="NLC94" s="7">
        <f t="shared" si="152"/>
        <v>0</v>
      </c>
      <c r="NLD94" s="7">
        <f t="shared" si="152"/>
        <v>0</v>
      </c>
      <c r="NLE94" s="7">
        <f t="shared" si="152"/>
        <v>0</v>
      </c>
      <c r="NLF94" s="7">
        <f t="shared" si="152"/>
        <v>0</v>
      </c>
      <c r="NLG94" s="7">
        <f t="shared" si="152"/>
        <v>0</v>
      </c>
      <c r="NLH94" s="7">
        <f t="shared" si="152"/>
        <v>0</v>
      </c>
      <c r="NLI94" s="7">
        <f t="shared" si="152"/>
        <v>0</v>
      </c>
      <c r="NLJ94" s="7">
        <f t="shared" si="152"/>
        <v>0</v>
      </c>
      <c r="NLK94" s="7">
        <f t="shared" si="152"/>
        <v>0</v>
      </c>
      <c r="NLL94" s="7">
        <f t="shared" si="152"/>
        <v>0</v>
      </c>
      <c r="NLM94" s="7">
        <f t="shared" si="152"/>
        <v>0</v>
      </c>
      <c r="NLN94" s="7">
        <f t="shared" si="152"/>
        <v>0</v>
      </c>
      <c r="NLO94" s="7">
        <f t="shared" si="152"/>
        <v>0</v>
      </c>
      <c r="NLP94" s="7">
        <f t="shared" si="152"/>
        <v>0</v>
      </c>
      <c r="NLQ94" s="7">
        <f t="shared" si="152"/>
        <v>0</v>
      </c>
      <c r="NLR94" s="7">
        <f t="shared" si="152"/>
        <v>0</v>
      </c>
      <c r="NLS94" s="7">
        <f t="shared" si="152"/>
        <v>0</v>
      </c>
      <c r="NLT94" s="7">
        <f t="shared" si="152"/>
        <v>0</v>
      </c>
      <c r="NLU94" s="7">
        <f t="shared" si="152"/>
        <v>0</v>
      </c>
      <c r="NLV94" s="7">
        <f t="shared" si="152"/>
        <v>0</v>
      </c>
      <c r="NLW94" s="7">
        <f t="shared" si="152"/>
        <v>0</v>
      </c>
      <c r="NLX94" s="7">
        <f t="shared" si="152"/>
        <v>0</v>
      </c>
      <c r="NLY94" s="7">
        <f t="shared" si="152"/>
        <v>0</v>
      </c>
      <c r="NLZ94" s="7">
        <f t="shared" si="152"/>
        <v>0</v>
      </c>
      <c r="NMA94" s="7">
        <f t="shared" si="152"/>
        <v>0</v>
      </c>
      <c r="NMB94" s="7">
        <f t="shared" si="152"/>
        <v>0</v>
      </c>
      <c r="NMC94" s="7">
        <f t="shared" si="152"/>
        <v>0</v>
      </c>
      <c r="NMD94" s="7">
        <f t="shared" si="152"/>
        <v>0</v>
      </c>
      <c r="NME94" s="7">
        <f t="shared" si="152"/>
        <v>0</v>
      </c>
      <c r="NMF94" s="7">
        <f t="shared" si="152"/>
        <v>0</v>
      </c>
      <c r="NMG94" s="7">
        <f t="shared" si="152"/>
        <v>0</v>
      </c>
      <c r="NMH94" s="7">
        <f t="shared" si="152"/>
        <v>0</v>
      </c>
      <c r="NMI94" s="7">
        <f t="shared" si="152"/>
        <v>0</v>
      </c>
      <c r="NMJ94" s="7">
        <f t="shared" si="152"/>
        <v>0</v>
      </c>
      <c r="NMK94" s="7">
        <f t="shared" si="152"/>
        <v>0</v>
      </c>
      <c r="NML94" s="7">
        <f t="shared" si="152"/>
        <v>0</v>
      </c>
      <c r="NMM94" s="7">
        <f t="shared" si="152"/>
        <v>0</v>
      </c>
      <c r="NMN94" s="7">
        <f t="shared" si="152"/>
        <v>0</v>
      </c>
      <c r="NMO94" s="7">
        <f t="shared" si="152"/>
        <v>0</v>
      </c>
      <c r="NMP94" s="7">
        <f t="shared" si="152"/>
        <v>0</v>
      </c>
      <c r="NMQ94" s="7">
        <f t="shared" si="152"/>
        <v>0</v>
      </c>
      <c r="NMR94" s="7">
        <f t="shared" si="152"/>
        <v>0</v>
      </c>
      <c r="NMS94" s="7">
        <f t="shared" si="152"/>
        <v>0</v>
      </c>
      <c r="NMT94" s="7">
        <f t="shared" si="152"/>
        <v>0</v>
      </c>
      <c r="NMU94" s="7">
        <f t="shared" si="152"/>
        <v>0</v>
      </c>
      <c r="NMV94" s="7">
        <f t="shared" si="152"/>
        <v>0</v>
      </c>
      <c r="NMW94" s="7">
        <f t="shared" si="152"/>
        <v>0</v>
      </c>
      <c r="NMX94" s="7">
        <f t="shared" si="152"/>
        <v>0</v>
      </c>
      <c r="NMY94" s="7">
        <f t="shared" si="152"/>
        <v>0</v>
      </c>
      <c r="NMZ94" s="7">
        <f t="shared" si="152"/>
        <v>0</v>
      </c>
      <c r="NNA94" s="7">
        <f t="shared" si="152"/>
        <v>0</v>
      </c>
      <c r="NNB94" s="7">
        <f t="shared" si="152"/>
        <v>0</v>
      </c>
      <c r="NNC94" s="7">
        <f t="shared" si="152"/>
        <v>0</v>
      </c>
      <c r="NND94" s="7">
        <f t="shared" ref="NND94:NPO94" si="153" xml:space="preserve"> NND84</f>
        <v>0</v>
      </c>
      <c r="NNE94" s="7">
        <f t="shared" si="153"/>
        <v>0</v>
      </c>
      <c r="NNF94" s="7">
        <f t="shared" si="153"/>
        <v>0</v>
      </c>
      <c r="NNG94" s="7">
        <f t="shared" si="153"/>
        <v>0</v>
      </c>
      <c r="NNH94" s="7">
        <f t="shared" si="153"/>
        <v>0</v>
      </c>
      <c r="NNI94" s="7">
        <f t="shared" si="153"/>
        <v>0</v>
      </c>
      <c r="NNJ94" s="7">
        <f t="shared" si="153"/>
        <v>0</v>
      </c>
      <c r="NNK94" s="7">
        <f t="shared" si="153"/>
        <v>0</v>
      </c>
      <c r="NNL94" s="7">
        <f t="shared" si="153"/>
        <v>0</v>
      </c>
      <c r="NNM94" s="7">
        <f t="shared" si="153"/>
        <v>0</v>
      </c>
      <c r="NNN94" s="7">
        <f t="shared" si="153"/>
        <v>0</v>
      </c>
      <c r="NNO94" s="7">
        <f t="shared" si="153"/>
        <v>0</v>
      </c>
      <c r="NNP94" s="7">
        <f t="shared" si="153"/>
        <v>0</v>
      </c>
      <c r="NNQ94" s="7">
        <f t="shared" si="153"/>
        <v>0</v>
      </c>
      <c r="NNR94" s="7">
        <f t="shared" si="153"/>
        <v>0</v>
      </c>
      <c r="NNS94" s="7">
        <f t="shared" si="153"/>
        <v>0</v>
      </c>
      <c r="NNT94" s="7">
        <f t="shared" si="153"/>
        <v>0</v>
      </c>
      <c r="NNU94" s="7">
        <f t="shared" si="153"/>
        <v>0</v>
      </c>
      <c r="NNV94" s="7">
        <f t="shared" si="153"/>
        <v>0</v>
      </c>
      <c r="NNW94" s="7">
        <f t="shared" si="153"/>
        <v>0</v>
      </c>
      <c r="NNX94" s="7">
        <f t="shared" si="153"/>
        <v>0</v>
      </c>
      <c r="NNY94" s="7">
        <f t="shared" si="153"/>
        <v>0</v>
      </c>
      <c r="NNZ94" s="7">
        <f t="shared" si="153"/>
        <v>0</v>
      </c>
      <c r="NOA94" s="7">
        <f t="shared" si="153"/>
        <v>0</v>
      </c>
      <c r="NOB94" s="7">
        <f t="shared" si="153"/>
        <v>0</v>
      </c>
      <c r="NOC94" s="7">
        <f t="shared" si="153"/>
        <v>0</v>
      </c>
      <c r="NOD94" s="7">
        <f t="shared" si="153"/>
        <v>0</v>
      </c>
      <c r="NOE94" s="7">
        <f t="shared" si="153"/>
        <v>0</v>
      </c>
      <c r="NOF94" s="7">
        <f t="shared" si="153"/>
        <v>0</v>
      </c>
      <c r="NOG94" s="7">
        <f t="shared" si="153"/>
        <v>0</v>
      </c>
      <c r="NOH94" s="7">
        <f t="shared" si="153"/>
        <v>0</v>
      </c>
      <c r="NOI94" s="7">
        <f t="shared" si="153"/>
        <v>0</v>
      </c>
      <c r="NOJ94" s="7">
        <f t="shared" si="153"/>
        <v>0</v>
      </c>
      <c r="NOK94" s="7">
        <f t="shared" si="153"/>
        <v>0</v>
      </c>
      <c r="NOL94" s="7">
        <f t="shared" si="153"/>
        <v>0</v>
      </c>
      <c r="NOM94" s="7">
        <f t="shared" si="153"/>
        <v>0</v>
      </c>
      <c r="NON94" s="7">
        <f t="shared" si="153"/>
        <v>0</v>
      </c>
      <c r="NOO94" s="7">
        <f t="shared" si="153"/>
        <v>0</v>
      </c>
      <c r="NOP94" s="7">
        <f t="shared" si="153"/>
        <v>0</v>
      </c>
      <c r="NOQ94" s="7">
        <f t="shared" si="153"/>
        <v>0</v>
      </c>
      <c r="NOR94" s="7">
        <f t="shared" si="153"/>
        <v>0</v>
      </c>
      <c r="NOS94" s="7">
        <f t="shared" si="153"/>
        <v>0</v>
      </c>
      <c r="NOT94" s="7">
        <f t="shared" si="153"/>
        <v>0</v>
      </c>
      <c r="NOU94" s="7">
        <f t="shared" si="153"/>
        <v>0</v>
      </c>
      <c r="NOV94" s="7">
        <f t="shared" si="153"/>
        <v>0</v>
      </c>
      <c r="NOW94" s="7">
        <f t="shared" si="153"/>
        <v>0</v>
      </c>
      <c r="NOX94" s="7">
        <f t="shared" si="153"/>
        <v>0</v>
      </c>
      <c r="NOY94" s="7">
        <f t="shared" si="153"/>
        <v>0</v>
      </c>
      <c r="NOZ94" s="7">
        <f t="shared" si="153"/>
        <v>0</v>
      </c>
      <c r="NPA94" s="7">
        <f t="shared" si="153"/>
        <v>0</v>
      </c>
      <c r="NPB94" s="7">
        <f t="shared" si="153"/>
        <v>0</v>
      </c>
      <c r="NPC94" s="7">
        <f t="shared" si="153"/>
        <v>0</v>
      </c>
      <c r="NPD94" s="7">
        <f t="shared" si="153"/>
        <v>0</v>
      </c>
      <c r="NPE94" s="7">
        <f t="shared" si="153"/>
        <v>0</v>
      </c>
      <c r="NPF94" s="7">
        <f t="shared" si="153"/>
        <v>0</v>
      </c>
      <c r="NPG94" s="7">
        <f t="shared" si="153"/>
        <v>0</v>
      </c>
      <c r="NPH94" s="7">
        <f t="shared" si="153"/>
        <v>0</v>
      </c>
      <c r="NPI94" s="7">
        <f t="shared" si="153"/>
        <v>0</v>
      </c>
      <c r="NPJ94" s="7">
        <f t="shared" si="153"/>
        <v>0</v>
      </c>
      <c r="NPK94" s="7">
        <f t="shared" si="153"/>
        <v>0</v>
      </c>
      <c r="NPL94" s="7">
        <f t="shared" si="153"/>
        <v>0</v>
      </c>
      <c r="NPM94" s="7">
        <f t="shared" si="153"/>
        <v>0</v>
      </c>
      <c r="NPN94" s="7">
        <f t="shared" si="153"/>
        <v>0</v>
      </c>
      <c r="NPO94" s="7">
        <f t="shared" si="153"/>
        <v>0</v>
      </c>
      <c r="NPP94" s="7">
        <f t="shared" ref="NPP94:NSA94" si="154" xml:space="preserve"> NPP84</f>
        <v>0</v>
      </c>
      <c r="NPQ94" s="7">
        <f t="shared" si="154"/>
        <v>0</v>
      </c>
      <c r="NPR94" s="7">
        <f t="shared" si="154"/>
        <v>0</v>
      </c>
      <c r="NPS94" s="7">
        <f t="shared" si="154"/>
        <v>0</v>
      </c>
      <c r="NPT94" s="7">
        <f t="shared" si="154"/>
        <v>0</v>
      </c>
      <c r="NPU94" s="7">
        <f t="shared" si="154"/>
        <v>0</v>
      </c>
      <c r="NPV94" s="7">
        <f t="shared" si="154"/>
        <v>0</v>
      </c>
      <c r="NPW94" s="7">
        <f t="shared" si="154"/>
        <v>0</v>
      </c>
      <c r="NPX94" s="7">
        <f t="shared" si="154"/>
        <v>0</v>
      </c>
      <c r="NPY94" s="7">
        <f t="shared" si="154"/>
        <v>0</v>
      </c>
      <c r="NPZ94" s="7">
        <f t="shared" si="154"/>
        <v>0</v>
      </c>
      <c r="NQA94" s="7">
        <f t="shared" si="154"/>
        <v>0</v>
      </c>
      <c r="NQB94" s="7">
        <f t="shared" si="154"/>
        <v>0</v>
      </c>
      <c r="NQC94" s="7">
        <f t="shared" si="154"/>
        <v>0</v>
      </c>
      <c r="NQD94" s="7">
        <f t="shared" si="154"/>
        <v>0</v>
      </c>
      <c r="NQE94" s="7">
        <f t="shared" si="154"/>
        <v>0</v>
      </c>
      <c r="NQF94" s="7">
        <f t="shared" si="154"/>
        <v>0</v>
      </c>
      <c r="NQG94" s="7">
        <f t="shared" si="154"/>
        <v>0</v>
      </c>
      <c r="NQH94" s="7">
        <f t="shared" si="154"/>
        <v>0</v>
      </c>
      <c r="NQI94" s="7">
        <f t="shared" si="154"/>
        <v>0</v>
      </c>
      <c r="NQJ94" s="7">
        <f t="shared" si="154"/>
        <v>0</v>
      </c>
      <c r="NQK94" s="7">
        <f t="shared" si="154"/>
        <v>0</v>
      </c>
      <c r="NQL94" s="7">
        <f t="shared" si="154"/>
        <v>0</v>
      </c>
      <c r="NQM94" s="7">
        <f t="shared" si="154"/>
        <v>0</v>
      </c>
      <c r="NQN94" s="7">
        <f t="shared" si="154"/>
        <v>0</v>
      </c>
      <c r="NQO94" s="7">
        <f t="shared" si="154"/>
        <v>0</v>
      </c>
      <c r="NQP94" s="7">
        <f t="shared" si="154"/>
        <v>0</v>
      </c>
      <c r="NQQ94" s="7">
        <f t="shared" si="154"/>
        <v>0</v>
      </c>
      <c r="NQR94" s="7">
        <f t="shared" si="154"/>
        <v>0</v>
      </c>
      <c r="NQS94" s="7">
        <f t="shared" si="154"/>
        <v>0</v>
      </c>
      <c r="NQT94" s="7">
        <f t="shared" si="154"/>
        <v>0</v>
      </c>
      <c r="NQU94" s="7">
        <f t="shared" si="154"/>
        <v>0</v>
      </c>
      <c r="NQV94" s="7">
        <f t="shared" si="154"/>
        <v>0</v>
      </c>
      <c r="NQW94" s="7">
        <f t="shared" si="154"/>
        <v>0</v>
      </c>
      <c r="NQX94" s="7">
        <f t="shared" si="154"/>
        <v>0</v>
      </c>
      <c r="NQY94" s="7">
        <f t="shared" si="154"/>
        <v>0</v>
      </c>
      <c r="NQZ94" s="7">
        <f t="shared" si="154"/>
        <v>0</v>
      </c>
      <c r="NRA94" s="7">
        <f t="shared" si="154"/>
        <v>0</v>
      </c>
      <c r="NRB94" s="7">
        <f t="shared" si="154"/>
        <v>0</v>
      </c>
      <c r="NRC94" s="7">
        <f t="shared" si="154"/>
        <v>0</v>
      </c>
      <c r="NRD94" s="7">
        <f t="shared" si="154"/>
        <v>0</v>
      </c>
      <c r="NRE94" s="7">
        <f t="shared" si="154"/>
        <v>0</v>
      </c>
      <c r="NRF94" s="7">
        <f t="shared" si="154"/>
        <v>0</v>
      </c>
      <c r="NRG94" s="7">
        <f t="shared" si="154"/>
        <v>0</v>
      </c>
      <c r="NRH94" s="7">
        <f t="shared" si="154"/>
        <v>0</v>
      </c>
      <c r="NRI94" s="7">
        <f t="shared" si="154"/>
        <v>0</v>
      </c>
      <c r="NRJ94" s="7">
        <f t="shared" si="154"/>
        <v>0</v>
      </c>
      <c r="NRK94" s="7">
        <f t="shared" si="154"/>
        <v>0</v>
      </c>
      <c r="NRL94" s="7">
        <f t="shared" si="154"/>
        <v>0</v>
      </c>
      <c r="NRM94" s="7">
        <f t="shared" si="154"/>
        <v>0</v>
      </c>
      <c r="NRN94" s="7">
        <f t="shared" si="154"/>
        <v>0</v>
      </c>
      <c r="NRO94" s="7">
        <f t="shared" si="154"/>
        <v>0</v>
      </c>
      <c r="NRP94" s="7">
        <f t="shared" si="154"/>
        <v>0</v>
      </c>
      <c r="NRQ94" s="7">
        <f t="shared" si="154"/>
        <v>0</v>
      </c>
      <c r="NRR94" s="7">
        <f t="shared" si="154"/>
        <v>0</v>
      </c>
      <c r="NRS94" s="7">
        <f t="shared" si="154"/>
        <v>0</v>
      </c>
      <c r="NRT94" s="7">
        <f t="shared" si="154"/>
        <v>0</v>
      </c>
      <c r="NRU94" s="7">
        <f t="shared" si="154"/>
        <v>0</v>
      </c>
      <c r="NRV94" s="7">
        <f t="shared" si="154"/>
        <v>0</v>
      </c>
      <c r="NRW94" s="7">
        <f t="shared" si="154"/>
        <v>0</v>
      </c>
      <c r="NRX94" s="7">
        <f t="shared" si="154"/>
        <v>0</v>
      </c>
      <c r="NRY94" s="7">
        <f t="shared" si="154"/>
        <v>0</v>
      </c>
      <c r="NRZ94" s="7">
        <f t="shared" si="154"/>
        <v>0</v>
      </c>
      <c r="NSA94" s="7">
        <f t="shared" si="154"/>
        <v>0</v>
      </c>
      <c r="NSB94" s="7">
        <f t="shared" ref="NSB94:NUM94" si="155" xml:space="preserve"> NSB84</f>
        <v>0</v>
      </c>
      <c r="NSC94" s="7">
        <f t="shared" si="155"/>
        <v>0</v>
      </c>
      <c r="NSD94" s="7">
        <f t="shared" si="155"/>
        <v>0</v>
      </c>
      <c r="NSE94" s="7">
        <f t="shared" si="155"/>
        <v>0</v>
      </c>
      <c r="NSF94" s="7">
        <f t="shared" si="155"/>
        <v>0</v>
      </c>
      <c r="NSG94" s="7">
        <f t="shared" si="155"/>
        <v>0</v>
      </c>
      <c r="NSH94" s="7">
        <f t="shared" si="155"/>
        <v>0</v>
      </c>
      <c r="NSI94" s="7">
        <f t="shared" si="155"/>
        <v>0</v>
      </c>
      <c r="NSJ94" s="7">
        <f t="shared" si="155"/>
        <v>0</v>
      </c>
      <c r="NSK94" s="7">
        <f t="shared" si="155"/>
        <v>0</v>
      </c>
      <c r="NSL94" s="7">
        <f t="shared" si="155"/>
        <v>0</v>
      </c>
      <c r="NSM94" s="7">
        <f t="shared" si="155"/>
        <v>0</v>
      </c>
      <c r="NSN94" s="7">
        <f t="shared" si="155"/>
        <v>0</v>
      </c>
      <c r="NSO94" s="7">
        <f t="shared" si="155"/>
        <v>0</v>
      </c>
      <c r="NSP94" s="7">
        <f t="shared" si="155"/>
        <v>0</v>
      </c>
      <c r="NSQ94" s="7">
        <f t="shared" si="155"/>
        <v>0</v>
      </c>
      <c r="NSR94" s="7">
        <f t="shared" si="155"/>
        <v>0</v>
      </c>
      <c r="NSS94" s="7">
        <f t="shared" si="155"/>
        <v>0</v>
      </c>
      <c r="NST94" s="7">
        <f t="shared" si="155"/>
        <v>0</v>
      </c>
      <c r="NSU94" s="7">
        <f t="shared" si="155"/>
        <v>0</v>
      </c>
      <c r="NSV94" s="7">
        <f t="shared" si="155"/>
        <v>0</v>
      </c>
      <c r="NSW94" s="7">
        <f t="shared" si="155"/>
        <v>0</v>
      </c>
      <c r="NSX94" s="7">
        <f t="shared" si="155"/>
        <v>0</v>
      </c>
      <c r="NSY94" s="7">
        <f t="shared" si="155"/>
        <v>0</v>
      </c>
      <c r="NSZ94" s="7">
        <f t="shared" si="155"/>
        <v>0</v>
      </c>
      <c r="NTA94" s="7">
        <f t="shared" si="155"/>
        <v>0</v>
      </c>
      <c r="NTB94" s="7">
        <f t="shared" si="155"/>
        <v>0</v>
      </c>
      <c r="NTC94" s="7">
        <f t="shared" si="155"/>
        <v>0</v>
      </c>
      <c r="NTD94" s="7">
        <f t="shared" si="155"/>
        <v>0</v>
      </c>
      <c r="NTE94" s="7">
        <f t="shared" si="155"/>
        <v>0</v>
      </c>
      <c r="NTF94" s="7">
        <f t="shared" si="155"/>
        <v>0</v>
      </c>
      <c r="NTG94" s="7">
        <f t="shared" si="155"/>
        <v>0</v>
      </c>
      <c r="NTH94" s="7">
        <f t="shared" si="155"/>
        <v>0</v>
      </c>
      <c r="NTI94" s="7">
        <f t="shared" si="155"/>
        <v>0</v>
      </c>
      <c r="NTJ94" s="7">
        <f t="shared" si="155"/>
        <v>0</v>
      </c>
      <c r="NTK94" s="7">
        <f t="shared" si="155"/>
        <v>0</v>
      </c>
      <c r="NTL94" s="7">
        <f t="shared" si="155"/>
        <v>0</v>
      </c>
      <c r="NTM94" s="7">
        <f t="shared" si="155"/>
        <v>0</v>
      </c>
      <c r="NTN94" s="7">
        <f t="shared" si="155"/>
        <v>0</v>
      </c>
      <c r="NTO94" s="7">
        <f t="shared" si="155"/>
        <v>0</v>
      </c>
      <c r="NTP94" s="7">
        <f t="shared" si="155"/>
        <v>0</v>
      </c>
      <c r="NTQ94" s="7">
        <f t="shared" si="155"/>
        <v>0</v>
      </c>
      <c r="NTR94" s="7">
        <f t="shared" si="155"/>
        <v>0</v>
      </c>
      <c r="NTS94" s="7">
        <f t="shared" si="155"/>
        <v>0</v>
      </c>
      <c r="NTT94" s="7">
        <f t="shared" si="155"/>
        <v>0</v>
      </c>
      <c r="NTU94" s="7">
        <f t="shared" si="155"/>
        <v>0</v>
      </c>
      <c r="NTV94" s="7">
        <f t="shared" si="155"/>
        <v>0</v>
      </c>
      <c r="NTW94" s="7">
        <f t="shared" si="155"/>
        <v>0</v>
      </c>
      <c r="NTX94" s="7">
        <f t="shared" si="155"/>
        <v>0</v>
      </c>
      <c r="NTY94" s="7">
        <f t="shared" si="155"/>
        <v>0</v>
      </c>
      <c r="NTZ94" s="7">
        <f t="shared" si="155"/>
        <v>0</v>
      </c>
      <c r="NUA94" s="7">
        <f t="shared" si="155"/>
        <v>0</v>
      </c>
      <c r="NUB94" s="7">
        <f t="shared" si="155"/>
        <v>0</v>
      </c>
      <c r="NUC94" s="7">
        <f t="shared" si="155"/>
        <v>0</v>
      </c>
      <c r="NUD94" s="7">
        <f t="shared" si="155"/>
        <v>0</v>
      </c>
      <c r="NUE94" s="7">
        <f t="shared" si="155"/>
        <v>0</v>
      </c>
      <c r="NUF94" s="7">
        <f t="shared" si="155"/>
        <v>0</v>
      </c>
      <c r="NUG94" s="7">
        <f t="shared" si="155"/>
        <v>0</v>
      </c>
      <c r="NUH94" s="7">
        <f t="shared" si="155"/>
        <v>0</v>
      </c>
      <c r="NUI94" s="7">
        <f t="shared" si="155"/>
        <v>0</v>
      </c>
      <c r="NUJ94" s="7">
        <f t="shared" si="155"/>
        <v>0</v>
      </c>
      <c r="NUK94" s="7">
        <f t="shared" si="155"/>
        <v>0</v>
      </c>
      <c r="NUL94" s="7">
        <f t="shared" si="155"/>
        <v>0</v>
      </c>
      <c r="NUM94" s="7">
        <f t="shared" si="155"/>
        <v>0</v>
      </c>
      <c r="NUN94" s="7">
        <f t="shared" ref="NUN94:NWY94" si="156" xml:space="preserve"> NUN84</f>
        <v>0</v>
      </c>
      <c r="NUO94" s="7">
        <f t="shared" si="156"/>
        <v>0</v>
      </c>
      <c r="NUP94" s="7">
        <f t="shared" si="156"/>
        <v>0</v>
      </c>
      <c r="NUQ94" s="7">
        <f t="shared" si="156"/>
        <v>0</v>
      </c>
      <c r="NUR94" s="7">
        <f t="shared" si="156"/>
        <v>0</v>
      </c>
      <c r="NUS94" s="7">
        <f t="shared" si="156"/>
        <v>0</v>
      </c>
      <c r="NUT94" s="7">
        <f t="shared" si="156"/>
        <v>0</v>
      </c>
      <c r="NUU94" s="7">
        <f t="shared" si="156"/>
        <v>0</v>
      </c>
      <c r="NUV94" s="7">
        <f t="shared" si="156"/>
        <v>0</v>
      </c>
      <c r="NUW94" s="7">
        <f t="shared" si="156"/>
        <v>0</v>
      </c>
      <c r="NUX94" s="7">
        <f t="shared" si="156"/>
        <v>0</v>
      </c>
      <c r="NUY94" s="7">
        <f t="shared" si="156"/>
        <v>0</v>
      </c>
      <c r="NUZ94" s="7">
        <f t="shared" si="156"/>
        <v>0</v>
      </c>
      <c r="NVA94" s="7">
        <f t="shared" si="156"/>
        <v>0</v>
      </c>
      <c r="NVB94" s="7">
        <f t="shared" si="156"/>
        <v>0</v>
      </c>
      <c r="NVC94" s="7">
        <f t="shared" si="156"/>
        <v>0</v>
      </c>
      <c r="NVD94" s="7">
        <f t="shared" si="156"/>
        <v>0</v>
      </c>
      <c r="NVE94" s="7">
        <f t="shared" si="156"/>
        <v>0</v>
      </c>
      <c r="NVF94" s="7">
        <f t="shared" si="156"/>
        <v>0</v>
      </c>
      <c r="NVG94" s="7">
        <f t="shared" si="156"/>
        <v>0</v>
      </c>
      <c r="NVH94" s="7">
        <f t="shared" si="156"/>
        <v>0</v>
      </c>
      <c r="NVI94" s="7">
        <f t="shared" si="156"/>
        <v>0</v>
      </c>
      <c r="NVJ94" s="7">
        <f t="shared" si="156"/>
        <v>0</v>
      </c>
      <c r="NVK94" s="7">
        <f t="shared" si="156"/>
        <v>0</v>
      </c>
      <c r="NVL94" s="7">
        <f t="shared" si="156"/>
        <v>0</v>
      </c>
      <c r="NVM94" s="7">
        <f t="shared" si="156"/>
        <v>0</v>
      </c>
      <c r="NVN94" s="7">
        <f t="shared" si="156"/>
        <v>0</v>
      </c>
      <c r="NVO94" s="7">
        <f t="shared" si="156"/>
        <v>0</v>
      </c>
      <c r="NVP94" s="7">
        <f t="shared" si="156"/>
        <v>0</v>
      </c>
      <c r="NVQ94" s="7">
        <f t="shared" si="156"/>
        <v>0</v>
      </c>
      <c r="NVR94" s="7">
        <f t="shared" si="156"/>
        <v>0</v>
      </c>
      <c r="NVS94" s="7">
        <f t="shared" si="156"/>
        <v>0</v>
      </c>
      <c r="NVT94" s="7">
        <f t="shared" si="156"/>
        <v>0</v>
      </c>
      <c r="NVU94" s="7">
        <f t="shared" si="156"/>
        <v>0</v>
      </c>
      <c r="NVV94" s="7">
        <f t="shared" si="156"/>
        <v>0</v>
      </c>
      <c r="NVW94" s="7">
        <f t="shared" si="156"/>
        <v>0</v>
      </c>
      <c r="NVX94" s="7">
        <f t="shared" si="156"/>
        <v>0</v>
      </c>
      <c r="NVY94" s="7">
        <f t="shared" si="156"/>
        <v>0</v>
      </c>
      <c r="NVZ94" s="7">
        <f t="shared" si="156"/>
        <v>0</v>
      </c>
      <c r="NWA94" s="7">
        <f t="shared" si="156"/>
        <v>0</v>
      </c>
      <c r="NWB94" s="7">
        <f t="shared" si="156"/>
        <v>0</v>
      </c>
      <c r="NWC94" s="7">
        <f t="shared" si="156"/>
        <v>0</v>
      </c>
      <c r="NWD94" s="7">
        <f t="shared" si="156"/>
        <v>0</v>
      </c>
      <c r="NWE94" s="7">
        <f t="shared" si="156"/>
        <v>0</v>
      </c>
      <c r="NWF94" s="7">
        <f t="shared" si="156"/>
        <v>0</v>
      </c>
      <c r="NWG94" s="7">
        <f t="shared" si="156"/>
        <v>0</v>
      </c>
      <c r="NWH94" s="7">
        <f t="shared" si="156"/>
        <v>0</v>
      </c>
      <c r="NWI94" s="7">
        <f t="shared" si="156"/>
        <v>0</v>
      </c>
      <c r="NWJ94" s="7">
        <f t="shared" si="156"/>
        <v>0</v>
      </c>
      <c r="NWK94" s="7">
        <f t="shared" si="156"/>
        <v>0</v>
      </c>
      <c r="NWL94" s="7">
        <f t="shared" si="156"/>
        <v>0</v>
      </c>
      <c r="NWM94" s="7">
        <f t="shared" si="156"/>
        <v>0</v>
      </c>
      <c r="NWN94" s="7">
        <f t="shared" si="156"/>
        <v>0</v>
      </c>
      <c r="NWO94" s="7">
        <f t="shared" si="156"/>
        <v>0</v>
      </c>
      <c r="NWP94" s="7">
        <f t="shared" si="156"/>
        <v>0</v>
      </c>
      <c r="NWQ94" s="7">
        <f t="shared" si="156"/>
        <v>0</v>
      </c>
      <c r="NWR94" s="7">
        <f t="shared" si="156"/>
        <v>0</v>
      </c>
      <c r="NWS94" s="7">
        <f t="shared" si="156"/>
        <v>0</v>
      </c>
      <c r="NWT94" s="7">
        <f t="shared" si="156"/>
        <v>0</v>
      </c>
      <c r="NWU94" s="7">
        <f t="shared" si="156"/>
        <v>0</v>
      </c>
      <c r="NWV94" s="7">
        <f t="shared" si="156"/>
        <v>0</v>
      </c>
      <c r="NWW94" s="7">
        <f t="shared" si="156"/>
        <v>0</v>
      </c>
      <c r="NWX94" s="7">
        <f t="shared" si="156"/>
        <v>0</v>
      </c>
      <c r="NWY94" s="7">
        <f t="shared" si="156"/>
        <v>0</v>
      </c>
      <c r="NWZ94" s="7">
        <f t="shared" ref="NWZ94:NZK94" si="157" xml:space="preserve"> NWZ84</f>
        <v>0</v>
      </c>
      <c r="NXA94" s="7">
        <f t="shared" si="157"/>
        <v>0</v>
      </c>
      <c r="NXB94" s="7">
        <f t="shared" si="157"/>
        <v>0</v>
      </c>
      <c r="NXC94" s="7">
        <f t="shared" si="157"/>
        <v>0</v>
      </c>
      <c r="NXD94" s="7">
        <f t="shared" si="157"/>
        <v>0</v>
      </c>
      <c r="NXE94" s="7">
        <f t="shared" si="157"/>
        <v>0</v>
      </c>
      <c r="NXF94" s="7">
        <f t="shared" si="157"/>
        <v>0</v>
      </c>
      <c r="NXG94" s="7">
        <f t="shared" si="157"/>
        <v>0</v>
      </c>
      <c r="NXH94" s="7">
        <f t="shared" si="157"/>
        <v>0</v>
      </c>
      <c r="NXI94" s="7">
        <f t="shared" si="157"/>
        <v>0</v>
      </c>
      <c r="NXJ94" s="7">
        <f t="shared" si="157"/>
        <v>0</v>
      </c>
      <c r="NXK94" s="7">
        <f t="shared" si="157"/>
        <v>0</v>
      </c>
      <c r="NXL94" s="7">
        <f t="shared" si="157"/>
        <v>0</v>
      </c>
      <c r="NXM94" s="7">
        <f t="shared" si="157"/>
        <v>0</v>
      </c>
      <c r="NXN94" s="7">
        <f t="shared" si="157"/>
        <v>0</v>
      </c>
      <c r="NXO94" s="7">
        <f t="shared" si="157"/>
        <v>0</v>
      </c>
      <c r="NXP94" s="7">
        <f t="shared" si="157"/>
        <v>0</v>
      </c>
      <c r="NXQ94" s="7">
        <f t="shared" si="157"/>
        <v>0</v>
      </c>
      <c r="NXR94" s="7">
        <f t="shared" si="157"/>
        <v>0</v>
      </c>
      <c r="NXS94" s="7">
        <f t="shared" si="157"/>
        <v>0</v>
      </c>
      <c r="NXT94" s="7">
        <f t="shared" si="157"/>
        <v>0</v>
      </c>
      <c r="NXU94" s="7">
        <f t="shared" si="157"/>
        <v>0</v>
      </c>
      <c r="NXV94" s="7">
        <f t="shared" si="157"/>
        <v>0</v>
      </c>
      <c r="NXW94" s="7">
        <f t="shared" si="157"/>
        <v>0</v>
      </c>
      <c r="NXX94" s="7">
        <f t="shared" si="157"/>
        <v>0</v>
      </c>
      <c r="NXY94" s="7">
        <f t="shared" si="157"/>
        <v>0</v>
      </c>
      <c r="NXZ94" s="7">
        <f t="shared" si="157"/>
        <v>0</v>
      </c>
      <c r="NYA94" s="7">
        <f t="shared" si="157"/>
        <v>0</v>
      </c>
      <c r="NYB94" s="7">
        <f t="shared" si="157"/>
        <v>0</v>
      </c>
      <c r="NYC94" s="7">
        <f t="shared" si="157"/>
        <v>0</v>
      </c>
      <c r="NYD94" s="7">
        <f t="shared" si="157"/>
        <v>0</v>
      </c>
      <c r="NYE94" s="7">
        <f t="shared" si="157"/>
        <v>0</v>
      </c>
      <c r="NYF94" s="7">
        <f t="shared" si="157"/>
        <v>0</v>
      </c>
      <c r="NYG94" s="7">
        <f t="shared" si="157"/>
        <v>0</v>
      </c>
      <c r="NYH94" s="7">
        <f t="shared" si="157"/>
        <v>0</v>
      </c>
      <c r="NYI94" s="7">
        <f t="shared" si="157"/>
        <v>0</v>
      </c>
      <c r="NYJ94" s="7">
        <f t="shared" si="157"/>
        <v>0</v>
      </c>
      <c r="NYK94" s="7">
        <f t="shared" si="157"/>
        <v>0</v>
      </c>
      <c r="NYL94" s="7">
        <f t="shared" si="157"/>
        <v>0</v>
      </c>
      <c r="NYM94" s="7">
        <f t="shared" si="157"/>
        <v>0</v>
      </c>
      <c r="NYN94" s="7">
        <f t="shared" si="157"/>
        <v>0</v>
      </c>
      <c r="NYO94" s="7">
        <f t="shared" si="157"/>
        <v>0</v>
      </c>
      <c r="NYP94" s="7">
        <f t="shared" si="157"/>
        <v>0</v>
      </c>
      <c r="NYQ94" s="7">
        <f t="shared" si="157"/>
        <v>0</v>
      </c>
      <c r="NYR94" s="7">
        <f t="shared" si="157"/>
        <v>0</v>
      </c>
      <c r="NYS94" s="7">
        <f t="shared" si="157"/>
        <v>0</v>
      </c>
      <c r="NYT94" s="7">
        <f t="shared" si="157"/>
        <v>0</v>
      </c>
      <c r="NYU94" s="7">
        <f t="shared" si="157"/>
        <v>0</v>
      </c>
      <c r="NYV94" s="7">
        <f t="shared" si="157"/>
        <v>0</v>
      </c>
      <c r="NYW94" s="7">
        <f t="shared" si="157"/>
        <v>0</v>
      </c>
      <c r="NYX94" s="7">
        <f t="shared" si="157"/>
        <v>0</v>
      </c>
      <c r="NYY94" s="7">
        <f t="shared" si="157"/>
        <v>0</v>
      </c>
      <c r="NYZ94" s="7">
        <f t="shared" si="157"/>
        <v>0</v>
      </c>
      <c r="NZA94" s="7">
        <f t="shared" si="157"/>
        <v>0</v>
      </c>
      <c r="NZB94" s="7">
        <f t="shared" si="157"/>
        <v>0</v>
      </c>
      <c r="NZC94" s="7">
        <f t="shared" si="157"/>
        <v>0</v>
      </c>
      <c r="NZD94" s="7">
        <f t="shared" si="157"/>
        <v>0</v>
      </c>
      <c r="NZE94" s="7">
        <f t="shared" si="157"/>
        <v>0</v>
      </c>
      <c r="NZF94" s="7">
        <f t="shared" si="157"/>
        <v>0</v>
      </c>
      <c r="NZG94" s="7">
        <f t="shared" si="157"/>
        <v>0</v>
      </c>
      <c r="NZH94" s="7">
        <f t="shared" si="157"/>
        <v>0</v>
      </c>
      <c r="NZI94" s="7">
        <f t="shared" si="157"/>
        <v>0</v>
      </c>
      <c r="NZJ94" s="7">
        <f t="shared" si="157"/>
        <v>0</v>
      </c>
      <c r="NZK94" s="7">
        <f t="shared" si="157"/>
        <v>0</v>
      </c>
      <c r="NZL94" s="7">
        <f t="shared" ref="NZL94:OBW94" si="158" xml:space="preserve"> NZL84</f>
        <v>0</v>
      </c>
      <c r="NZM94" s="7">
        <f t="shared" si="158"/>
        <v>0</v>
      </c>
      <c r="NZN94" s="7">
        <f t="shared" si="158"/>
        <v>0</v>
      </c>
      <c r="NZO94" s="7">
        <f t="shared" si="158"/>
        <v>0</v>
      </c>
      <c r="NZP94" s="7">
        <f t="shared" si="158"/>
        <v>0</v>
      </c>
      <c r="NZQ94" s="7">
        <f t="shared" si="158"/>
        <v>0</v>
      </c>
      <c r="NZR94" s="7">
        <f t="shared" si="158"/>
        <v>0</v>
      </c>
      <c r="NZS94" s="7">
        <f t="shared" si="158"/>
        <v>0</v>
      </c>
      <c r="NZT94" s="7">
        <f t="shared" si="158"/>
        <v>0</v>
      </c>
      <c r="NZU94" s="7">
        <f t="shared" si="158"/>
        <v>0</v>
      </c>
      <c r="NZV94" s="7">
        <f t="shared" si="158"/>
        <v>0</v>
      </c>
      <c r="NZW94" s="7">
        <f t="shared" si="158"/>
        <v>0</v>
      </c>
      <c r="NZX94" s="7">
        <f t="shared" si="158"/>
        <v>0</v>
      </c>
      <c r="NZY94" s="7">
        <f t="shared" si="158"/>
        <v>0</v>
      </c>
      <c r="NZZ94" s="7">
        <f t="shared" si="158"/>
        <v>0</v>
      </c>
      <c r="OAA94" s="7">
        <f t="shared" si="158"/>
        <v>0</v>
      </c>
      <c r="OAB94" s="7">
        <f t="shared" si="158"/>
        <v>0</v>
      </c>
      <c r="OAC94" s="7">
        <f t="shared" si="158"/>
        <v>0</v>
      </c>
      <c r="OAD94" s="7">
        <f t="shared" si="158"/>
        <v>0</v>
      </c>
      <c r="OAE94" s="7">
        <f t="shared" si="158"/>
        <v>0</v>
      </c>
      <c r="OAF94" s="7">
        <f t="shared" si="158"/>
        <v>0</v>
      </c>
      <c r="OAG94" s="7">
        <f t="shared" si="158"/>
        <v>0</v>
      </c>
      <c r="OAH94" s="7">
        <f t="shared" si="158"/>
        <v>0</v>
      </c>
      <c r="OAI94" s="7">
        <f t="shared" si="158"/>
        <v>0</v>
      </c>
      <c r="OAJ94" s="7">
        <f t="shared" si="158"/>
        <v>0</v>
      </c>
      <c r="OAK94" s="7">
        <f t="shared" si="158"/>
        <v>0</v>
      </c>
      <c r="OAL94" s="7">
        <f t="shared" si="158"/>
        <v>0</v>
      </c>
      <c r="OAM94" s="7">
        <f t="shared" si="158"/>
        <v>0</v>
      </c>
      <c r="OAN94" s="7">
        <f t="shared" si="158"/>
        <v>0</v>
      </c>
      <c r="OAO94" s="7">
        <f t="shared" si="158"/>
        <v>0</v>
      </c>
      <c r="OAP94" s="7">
        <f t="shared" si="158"/>
        <v>0</v>
      </c>
      <c r="OAQ94" s="7">
        <f t="shared" si="158"/>
        <v>0</v>
      </c>
      <c r="OAR94" s="7">
        <f t="shared" si="158"/>
        <v>0</v>
      </c>
      <c r="OAS94" s="7">
        <f t="shared" si="158"/>
        <v>0</v>
      </c>
      <c r="OAT94" s="7">
        <f t="shared" si="158"/>
        <v>0</v>
      </c>
      <c r="OAU94" s="7">
        <f t="shared" si="158"/>
        <v>0</v>
      </c>
      <c r="OAV94" s="7">
        <f t="shared" si="158"/>
        <v>0</v>
      </c>
      <c r="OAW94" s="7">
        <f t="shared" si="158"/>
        <v>0</v>
      </c>
      <c r="OAX94" s="7">
        <f t="shared" si="158"/>
        <v>0</v>
      </c>
      <c r="OAY94" s="7">
        <f t="shared" si="158"/>
        <v>0</v>
      </c>
      <c r="OAZ94" s="7">
        <f t="shared" si="158"/>
        <v>0</v>
      </c>
      <c r="OBA94" s="7">
        <f t="shared" si="158"/>
        <v>0</v>
      </c>
      <c r="OBB94" s="7">
        <f t="shared" si="158"/>
        <v>0</v>
      </c>
      <c r="OBC94" s="7">
        <f t="shared" si="158"/>
        <v>0</v>
      </c>
      <c r="OBD94" s="7">
        <f t="shared" si="158"/>
        <v>0</v>
      </c>
      <c r="OBE94" s="7">
        <f t="shared" si="158"/>
        <v>0</v>
      </c>
      <c r="OBF94" s="7">
        <f t="shared" si="158"/>
        <v>0</v>
      </c>
      <c r="OBG94" s="7">
        <f t="shared" si="158"/>
        <v>0</v>
      </c>
      <c r="OBH94" s="7">
        <f t="shared" si="158"/>
        <v>0</v>
      </c>
      <c r="OBI94" s="7">
        <f t="shared" si="158"/>
        <v>0</v>
      </c>
      <c r="OBJ94" s="7">
        <f t="shared" si="158"/>
        <v>0</v>
      </c>
      <c r="OBK94" s="7">
        <f t="shared" si="158"/>
        <v>0</v>
      </c>
      <c r="OBL94" s="7">
        <f t="shared" si="158"/>
        <v>0</v>
      </c>
      <c r="OBM94" s="7">
        <f t="shared" si="158"/>
        <v>0</v>
      </c>
      <c r="OBN94" s="7">
        <f t="shared" si="158"/>
        <v>0</v>
      </c>
      <c r="OBO94" s="7">
        <f t="shared" si="158"/>
        <v>0</v>
      </c>
      <c r="OBP94" s="7">
        <f t="shared" si="158"/>
        <v>0</v>
      </c>
      <c r="OBQ94" s="7">
        <f t="shared" si="158"/>
        <v>0</v>
      </c>
      <c r="OBR94" s="7">
        <f t="shared" si="158"/>
        <v>0</v>
      </c>
      <c r="OBS94" s="7">
        <f t="shared" si="158"/>
        <v>0</v>
      </c>
      <c r="OBT94" s="7">
        <f t="shared" si="158"/>
        <v>0</v>
      </c>
      <c r="OBU94" s="7">
        <f t="shared" si="158"/>
        <v>0</v>
      </c>
      <c r="OBV94" s="7">
        <f t="shared" si="158"/>
        <v>0</v>
      </c>
      <c r="OBW94" s="7">
        <f t="shared" si="158"/>
        <v>0</v>
      </c>
      <c r="OBX94" s="7">
        <f t="shared" ref="OBX94:OEI94" si="159" xml:space="preserve"> OBX84</f>
        <v>0</v>
      </c>
      <c r="OBY94" s="7">
        <f t="shared" si="159"/>
        <v>0</v>
      </c>
      <c r="OBZ94" s="7">
        <f t="shared" si="159"/>
        <v>0</v>
      </c>
      <c r="OCA94" s="7">
        <f t="shared" si="159"/>
        <v>0</v>
      </c>
      <c r="OCB94" s="7">
        <f t="shared" si="159"/>
        <v>0</v>
      </c>
      <c r="OCC94" s="7">
        <f t="shared" si="159"/>
        <v>0</v>
      </c>
      <c r="OCD94" s="7">
        <f t="shared" si="159"/>
        <v>0</v>
      </c>
      <c r="OCE94" s="7">
        <f t="shared" si="159"/>
        <v>0</v>
      </c>
      <c r="OCF94" s="7">
        <f t="shared" si="159"/>
        <v>0</v>
      </c>
      <c r="OCG94" s="7">
        <f t="shared" si="159"/>
        <v>0</v>
      </c>
      <c r="OCH94" s="7">
        <f t="shared" si="159"/>
        <v>0</v>
      </c>
      <c r="OCI94" s="7">
        <f t="shared" si="159"/>
        <v>0</v>
      </c>
      <c r="OCJ94" s="7">
        <f t="shared" si="159"/>
        <v>0</v>
      </c>
      <c r="OCK94" s="7">
        <f t="shared" si="159"/>
        <v>0</v>
      </c>
      <c r="OCL94" s="7">
        <f t="shared" si="159"/>
        <v>0</v>
      </c>
      <c r="OCM94" s="7">
        <f t="shared" si="159"/>
        <v>0</v>
      </c>
      <c r="OCN94" s="7">
        <f t="shared" si="159"/>
        <v>0</v>
      </c>
      <c r="OCO94" s="7">
        <f t="shared" si="159"/>
        <v>0</v>
      </c>
      <c r="OCP94" s="7">
        <f t="shared" si="159"/>
        <v>0</v>
      </c>
      <c r="OCQ94" s="7">
        <f t="shared" si="159"/>
        <v>0</v>
      </c>
      <c r="OCR94" s="7">
        <f t="shared" si="159"/>
        <v>0</v>
      </c>
      <c r="OCS94" s="7">
        <f t="shared" si="159"/>
        <v>0</v>
      </c>
      <c r="OCT94" s="7">
        <f t="shared" si="159"/>
        <v>0</v>
      </c>
      <c r="OCU94" s="7">
        <f t="shared" si="159"/>
        <v>0</v>
      </c>
      <c r="OCV94" s="7">
        <f t="shared" si="159"/>
        <v>0</v>
      </c>
      <c r="OCW94" s="7">
        <f t="shared" si="159"/>
        <v>0</v>
      </c>
      <c r="OCX94" s="7">
        <f t="shared" si="159"/>
        <v>0</v>
      </c>
      <c r="OCY94" s="7">
        <f t="shared" si="159"/>
        <v>0</v>
      </c>
      <c r="OCZ94" s="7">
        <f t="shared" si="159"/>
        <v>0</v>
      </c>
      <c r="ODA94" s="7">
        <f t="shared" si="159"/>
        <v>0</v>
      </c>
      <c r="ODB94" s="7">
        <f t="shared" si="159"/>
        <v>0</v>
      </c>
      <c r="ODC94" s="7">
        <f t="shared" si="159"/>
        <v>0</v>
      </c>
      <c r="ODD94" s="7">
        <f t="shared" si="159"/>
        <v>0</v>
      </c>
      <c r="ODE94" s="7">
        <f t="shared" si="159"/>
        <v>0</v>
      </c>
      <c r="ODF94" s="7">
        <f t="shared" si="159"/>
        <v>0</v>
      </c>
      <c r="ODG94" s="7">
        <f t="shared" si="159"/>
        <v>0</v>
      </c>
      <c r="ODH94" s="7">
        <f t="shared" si="159"/>
        <v>0</v>
      </c>
      <c r="ODI94" s="7">
        <f t="shared" si="159"/>
        <v>0</v>
      </c>
      <c r="ODJ94" s="7">
        <f t="shared" si="159"/>
        <v>0</v>
      </c>
      <c r="ODK94" s="7">
        <f t="shared" si="159"/>
        <v>0</v>
      </c>
      <c r="ODL94" s="7">
        <f t="shared" si="159"/>
        <v>0</v>
      </c>
      <c r="ODM94" s="7">
        <f t="shared" si="159"/>
        <v>0</v>
      </c>
      <c r="ODN94" s="7">
        <f t="shared" si="159"/>
        <v>0</v>
      </c>
      <c r="ODO94" s="7">
        <f t="shared" si="159"/>
        <v>0</v>
      </c>
      <c r="ODP94" s="7">
        <f t="shared" si="159"/>
        <v>0</v>
      </c>
      <c r="ODQ94" s="7">
        <f t="shared" si="159"/>
        <v>0</v>
      </c>
      <c r="ODR94" s="7">
        <f t="shared" si="159"/>
        <v>0</v>
      </c>
      <c r="ODS94" s="7">
        <f t="shared" si="159"/>
        <v>0</v>
      </c>
      <c r="ODT94" s="7">
        <f t="shared" si="159"/>
        <v>0</v>
      </c>
      <c r="ODU94" s="7">
        <f t="shared" si="159"/>
        <v>0</v>
      </c>
      <c r="ODV94" s="7">
        <f t="shared" si="159"/>
        <v>0</v>
      </c>
      <c r="ODW94" s="7">
        <f t="shared" si="159"/>
        <v>0</v>
      </c>
      <c r="ODX94" s="7">
        <f t="shared" si="159"/>
        <v>0</v>
      </c>
      <c r="ODY94" s="7">
        <f t="shared" si="159"/>
        <v>0</v>
      </c>
      <c r="ODZ94" s="7">
        <f t="shared" si="159"/>
        <v>0</v>
      </c>
      <c r="OEA94" s="7">
        <f t="shared" si="159"/>
        <v>0</v>
      </c>
      <c r="OEB94" s="7">
        <f t="shared" si="159"/>
        <v>0</v>
      </c>
      <c r="OEC94" s="7">
        <f t="shared" si="159"/>
        <v>0</v>
      </c>
      <c r="OED94" s="7">
        <f t="shared" si="159"/>
        <v>0</v>
      </c>
      <c r="OEE94" s="7">
        <f t="shared" si="159"/>
        <v>0</v>
      </c>
      <c r="OEF94" s="7">
        <f t="shared" si="159"/>
        <v>0</v>
      </c>
      <c r="OEG94" s="7">
        <f t="shared" si="159"/>
        <v>0</v>
      </c>
      <c r="OEH94" s="7">
        <f t="shared" si="159"/>
        <v>0</v>
      </c>
      <c r="OEI94" s="7">
        <f t="shared" si="159"/>
        <v>0</v>
      </c>
      <c r="OEJ94" s="7">
        <f t="shared" ref="OEJ94:OGU94" si="160" xml:space="preserve"> OEJ84</f>
        <v>0</v>
      </c>
      <c r="OEK94" s="7">
        <f t="shared" si="160"/>
        <v>0</v>
      </c>
      <c r="OEL94" s="7">
        <f t="shared" si="160"/>
        <v>0</v>
      </c>
      <c r="OEM94" s="7">
        <f t="shared" si="160"/>
        <v>0</v>
      </c>
      <c r="OEN94" s="7">
        <f t="shared" si="160"/>
        <v>0</v>
      </c>
      <c r="OEO94" s="7">
        <f t="shared" si="160"/>
        <v>0</v>
      </c>
      <c r="OEP94" s="7">
        <f t="shared" si="160"/>
        <v>0</v>
      </c>
      <c r="OEQ94" s="7">
        <f t="shared" si="160"/>
        <v>0</v>
      </c>
      <c r="OER94" s="7">
        <f t="shared" si="160"/>
        <v>0</v>
      </c>
      <c r="OES94" s="7">
        <f t="shared" si="160"/>
        <v>0</v>
      </c>
      <c r="OET94" s="7">
        <f t="shared" si="160"/>
        <v>0</v>
      </c>
      <c r="OEU94" s="7">
        <f t="shared" si="160"/>
        <v>0</v>
      </c>
      <c r="OEV94" s="7">
        <f t="shared" si="160"/>
        <v>0</v>
      </c>
      <c r="OEW94" s="7">
        <f t="shared" si="160"/>
        <v>0</v>
      </c>
      <c r="OEX94" s="7">
        <f t="shared" si="160"/>
        <v>0</v>
      </c>
      <c r="OEY94" s="7">
        <f t="shared" si="160"/>
        <v>0</v>
      </c>
      <c r="OEZ94" s="7">
        <f t="shared" si="160"/>
        <v>0</v>
      </c>
      <c r="OFA94" s="7">
        <f t="shared" si="160"/>
        <v>0</v>
      </c>
      <c r="OFB94" s="7">
        <f t="shared" si="160"/>
        <v>0</v>
      </c>
      <c r="OFC94" s="7">
        <f t="shared" si="160"/>
        <v>0</v>
      </c>
      <c r="OFD94" s="7">
        <f t="shared" si="160"/>
        <v>0</v>
      </c>
      <c r="OFE94" s="7">
        <f t="shared" si="160"/>
        <v>0</v>
      </c>
      <c r="OFF94" s="7">
        <f t="shared" si="160"/>
        <v>0</v>
      </c>
      <c r="OFG94" s="7">
        <f t="shared" si="160"/>
        <v>0</v>
      </c>
      <c r="OFH94" s="7">
        <f t="shared" si="160"/>
        <v>0</v>
      </c>
      <c r="OFI94" s="7">
        <f t="shared" si="160"/>
        <v>0</v>
      </c>
      <c r="OFJ94" s="7">
        <f t="shared" si="160"/>
        <v>0</v>
      </c>
      <c r="OFK94" s="7">
        <f t="shared" si="160"/>
        <v>0</v>
      </c>
      <c r="OFL94" s="7">
        <f t="shared" si="160"/>
        <v>0</v>
      </c>
      <c r="OFM94" s="7">
        <f t="shared" si="160"/>
        <v>0</v>
      </c>
      <c r="OFN94" s="7">
        <f t="shared" si="160"/>
        <v>0</v>
      </c>
      <c r="OFO94" s="7">
        <f t="shared" si="160"/>
        <v>0</v>
      </c>
      <c r="OFP94" s="7">
        <f t="shared" si="160"/>
        <v>0</v>
      </c>
      <c r="OFQ94" s="7">
        <f t="shared" si="160"/>
        <v>0</v>
      </c>
      <c r="OFR94" s="7">
        <f t="shared" si="160"/>
        <v>0</v>
      </c>
      <c r="OFS94" s="7">
        <f t="shared" si="160"/>
        <v>0</v>
      </c>
      <c r="OFT94" s="7">
        <f t="shared" si="160"/>
        <v>0</v>
      </c>
      <c r="OFU94" s="7">
        <f t="shared" si="160"/>
        <v>0</v>
      </c>
      <c r="OFV94" s="7">
        <f t="shared" si="160"/>
        <v>0</v>
      </c>
      <c r="OFW94" s="7">
        <f t="shared" si="160"/>
        <v>0</v>
      </c>
      <c r="OFX94" s="7">
        <f t="shared" si="160"/>
        <v>0</v>
      </c>
      <c r="OFY94" s="7">
        <f t="shared" si="160"/>
        <v>0</v>
      </c>
      <c r="OFZ94" s="7">
        <f t="shared" si="160"/>
        <v>0</v>
      </c>
      <c r="OGA94" s="7">
        <f t="shared" si="160"/>
        <v>0</v>
      </c>
      <c r="OGB94" s="7">
        <f t="shared" si="160"/>
        <v>0</v>
      </c>
      <c r="OGC94" s="7">
        <f t="shared" si="160"/>
        <v>0</v>
      </c>
      <c r="OGD94" s="7">
        <f t="shared" si="160"/>
        <v>0</v>
      </c>
      <c r="OGE94" s="7">
        <f t="shared" si="160"/>
        <v>0</v>
      </c>
      <c r="OGF94" s="7">
        <f t="shared" si="160"/>
        <v>0</v>
      </c>
      <c r="OGG94" s="7">
        <f t="shared" si="160"/>
        <v>0</v>
      </c>
      <c r="OGH94" s="7">
        <f t="shared" si="160"/>
        <v>0</v>
      </c>
      <c r="OGI94" s="7">
        <f t="shared" si="160"/>
        <v>0</v>
      </c>
      <c r="OGJ94" s="7">
        <f t="shared" si="160"/>
        <v>0</v>
      </c>
      <c r="OGK94" s="7">
        <f t="shared" si="160"/>
        <v>0</v>
      </c>
      <c r="OGL94" s="7">
        <f t="shared" si="160"/>
        <v>0</v>
      </c>
      <c r="OGM94" s="7">
        <f t="shared" si="160"/>
        <v>0</v>
      </c>
      <c r="OGN94" s="7">
        <f t="shared" si="160"/>
        <v>0</v>
      </c>
      <c r="OGO94" s="7">
        <f t="shared" si="160"/>
        <v>0</v>
      </c>
      <c r="OGP94" s="7">
        <f t="shared" si="160"/>
        <v>0</v>
      </c>
      <c r="OGQ94" s="7">
        <f t="shared" si="160"/>
        <v>0</v>
      </c>
      <c r="OGR94" s="7">
        <f t="shared" si="160"/>
        <v>0</v>
      </c>
      <c r="OGS94" s="7">
        <f t="shared" si="160"/>
        <v>0</v>
      </c>
      <c r="OGT94" s="7">
        <f t="shared" si="160"/>
        <v>0</v>
      </c>
      <c r="OGU94" s="7">
        <f t="shared" si="160"/>
        <v>0</v>
      </c>
      <c r="OGV94" s="7">
        <f t="shared" ref="OGV94:OJG94" si="161" xml:space="preserve"> OGV84</f>
        <v>0</v>
      </c>
      <c r="OGW94" s="7">
        <f t="shared" si="161"/>
        <v>0</v>
      </c>
      <c r="OGX94" s="7">
        <f t="shared" si="161"/>
        <v>0</v>
      </c>
      <c r="OGY94" s="7">
        <f t="shared" si="161"/>
        <v>0</v>
      </c>
      <c r="OGZ94" s="7">
        <f t="shared" si="161"/>
        <v>0</v>
      </c>
      <c r="OHA94" s="7">
        <f t="shared" si="161"/>
        <v>0</v>
      </c>
      <c r="OHB94" s="7">
        <f t="shared" si="161"/>
        <v>0</v>
      </c>
      <c r="OHC94" s="7">
        <f t="shared" si="161"/>
        <v>0</v>
      </c>
      <c r="OHD94" s="7">
        <f t="shared" si="161"/>
        <v>0</v>
      </c>
      <c r="OHE94" s="7">
        <f t="shared" si="161"/>
        <v>0</v>
      </c>
      <c r="OHF94" s="7">
        <f t="shared" si="161"/>
        <v>0</v>
      </c>
      <c r="OHG94" s="7">
        <f t="shared" si="161"/>
        <v>0</v>
      </c>
      <c r="OHH94" s="7">
        <f t="shared" si="161"/>
        <v>0</v>
      </c>
      <c r="OHI94" s="7">
        <f t="shared" si="161"/>
        <v>0</v>
      </c>
      <c r="OHJ94" s="7">
        <f t="shared" si="161"/>
        <v>0</v>
      </c>
      <c r="OHK94" s="7">
        <f t="shared" si="161"/>
        <v>0</v>
      </c>
      <c r="OHL94" s="7">
        <f t="shared" si="161"/>
        <v>0</v>
      </c>
      <c r="OHM94" s="7">
        <f t="shared" si="161"/>
        <v>0</v>
      </c>
      <c r="OHN94" s="7">
        <f t="shared" si="161"/>
        <v>0</v>
      </c>
      <c r="OHO94" s="7">
        <f t="shared" si="161"/>
        <v>0</v>
      </c>
      <c r="OHP94" s="7">
        <f t="shared" si="161"/>
        <v>0</v>
      </c>
      <c r="OHQ94" s="7">
        <f t="shared" si="161"/>
        <v>0</v>
      </c>
      <c r="OHR94" s="7">
        <f t="shared" si="161"/>
        <v>0</v>
      </c>
      <c r="OHS94" s="7">
        <f t="shared" si="161"/>
        <v>0</v>
      </c>
      <c r="OHT94" s="7">
        <f t="shared" si="161"/>
        <v>0</v>
      </c>
      <c r="OHU94" s="7">
        <f t="shared" si="161"/>
        <v>0</v>
      </c>
      <c r="OHV94" s="7">
        <f t="shared" si="161"/>
        <v>0</v>
      </c>
      <c r="OHW94" s="7">
        <f t="shared" si="161"/>
        <v>0</v>
      </c>
      <c r="OHX94" s="7">
        <f t="shared" si="161"/>
        <v>0</v>
      </c>
      <c r="OHY94" s="7">
        <f t="shared" si="161"/>
        <v>0</v>
      </c>
      <c r="OHZ94" s="7">
        <f t="shared" si="161"/>
        <v>0</v>
      </c>
      <c r="OIA94" s="7">
        <f t="shared" si="161"/>
        <v>0</v>
      </c>
      <c r="OIB94" s="7">
        <f t="shared" si="161"/>
        <v>0</v>
      </c>
      <c r="OIC94" s="7">
        <f t="shared" si="161"/>
        <v>0</v>
      </c>
      <c r="OID94" s="7">
        <f t="shared" si="161"/>
        <v>0</v>
      </c>
      <c r="OIE94" s="7">
        <f t="shared" si="161"/>
        <v>0</v>
      </c>
      <c r="OIF94" s="7">
        <f t="shared" si="161"/>
        <v>0</v>
      </c>
      <c r="OIG94" s="7">
        <f t="shared" si="161"/>
        <v>0</v>
      </c>
      <c r="OIH94" s="7">
        <f t="shared" si="161"/>
        <v>0</v>
      </c>
      <c r="OII94" s="7">
        <f t="shared" si="161"/>
        <v>0</v>
      </c>
      <c r="OIJ94" s="7">
        <f t="shared" si="161"/>
        <v>0</v>
      </c>
      <c r="OIK94" s="7">
        <f t="shared" si="161"/>
        <v>0</v>
      </c>
      <c r="OIL94" s="7">
        <f t="shared" si="161"/>
        <v>0</v>
      </c>
      <c r="OIM94" s="7">
        <f t="shared" si="161"/>
        <v>0</v>
      </c>
      <c r="OIN94" s="7">
        <f t="shared" si="161"/>
        <v>0</v>
      </c>
      <c r="OIO94" s="7">
        <f t="shared" si="161"/>
        <v>0</v>
      </c>
      <c r="OIP94" s="7">
        <f t="shared" si="161"/>
        <v>0</v>
      </c>
      <c r="OIQ94" s="7">
        <f t="shared" si="161"/>
        <v>0</v>
      </c>
      <c r="OIR94" s="7">
        <f t="shared" si="161"/>
        <v>0</v>
      </c>
      <c r="OIS94" s="7">
        <f t="shared" si="161"/>
        <v>0</v>
      </c>
      <c r="OIT94" s="7">
        <f t="shared" si="161"/>
        <v>0</v>
      </c>
      <c r="OIU94" s="7">
        <f t="shared" si="161"/>
        <v>0</v>
      </c>
      <c r="OIV94" s="7">
        <f t="shared" si="161"/>
        <v>0</v>
      </c>
      <c r="OIW94" s="7">
        <f t="shared" si="161"/>
        <v>0</v>
      </c>
      <c r="OIX94" s="7">
        <f t="shared" si="161"/>
        <v>0</v>
      </c>
      <c r="OIY94" s="7">
        <f t="shared" si="161"/>
        <v>0</v>
      </c>
      <c r="OIZ94" s="7">
        <f t="shared" si="161"/>
        <v>0</v>
      </c>
      <c r="OJA94" s="7">
        <f t="shared" si="161"/>
        <v>0</v>
      </c>
      <c r="OJB94" s="7">
        <f t="shared" si="161"/>
        <v>0</v>
      </c>
      <c r="OJC94" s="7">
        <f t="shared" si="161"/>
        <v>0</v>
      </c>
      <c r="OJD94" s="7">
        <f t="shared" si="161"/>
        <v>0</v>
      </c>
      <c r="OJE94" s="7">
        <f t="shared" si="161"/>
        <v>0</v>
      </c>
      <c r="OJF94" s="7">
        <f t="shared" si="161"/>
        <v>0</v>
      </c>
      <c r="OJG94" s="7">
        <f t="shared" si="161"/>
        <v>0</v>
      </c>
      <c r="OJH94" s="7">
        <f t="shared" ref="OJH94:OLS94" si="162" xml:space="preserve"> OJH84</f>
        <v>0</v>
      </c>
      <c r="OJI94" s="7">
        <f t="shared" si="162"/>
        <v>0</v>
      </c>
      <c r="OJJ94" s="7">
        <f t="shared" si="162"/>
        <v>0</v>
      </c>
      <c r="OJK94" s="7">
        <f t="shared" si="162"/>
        <v>0</v>
      </c>
      <c r="OJL94" s="7">
        <f t="shared" si="162"/>
        <v>0</v>
      </c>
      <c r="OJM94" s="7">
        <f t="shared" si="162"/>
        <v>0</v>
      </c>
      <c r="OJN94" s="7">
        <f t="shared" si="162"/>
        <v>0</v>
      </c>
      <c r="OJO94" s="7">
        <f t="shared" si="162"/>
        <v>0</v>
      </c>
      <c r="OJP94" s="7">
        <f t="shared" si="162"/>
        <v>0</v>
      </c>
      <c r="OJQ94" s="7">
        <f t="shared" si="162"/>
        <v>0</v>
      </c>
      <c r="OJR94" s="7">
        <f t="shared" si="162"/>
        <v>0</v>
      </c>
      <c r="OJS94" s="7">
        <f t="shared" si="162"/>
        <v>0</v>
      </c>
      <c r="OJT94" s="7">
        <f t="shared" si="162"/>
        <v>0</v>
      </c>
      <c r="OJU94" s="7">
        <f t="shared" si="162"/>
        <v>0</v>
      </c>
      <c r="OJV94" s="7">
        <f t="shared" si="162"/>
        <v>0</v>
      </c>
      <c r="OJW94" s="7">
        <f t="shared" si="162"/>
        <v>0</v>
      </c>
      <c r="OJX94" s="7">
        <f t="shared" si="162"/>
        <v>0</v>
      </c>
      <c r="OJY94" s="7">
        <f t="shared" si="162"/>
        <v>0</v>
      </c>
      <c r="OJZ94" s="7">
        <f t="shared" si="162"/>
        <v>0</v>
      </c>
      <c r="OKA94" s="7">
        <f t="shared" si="162"/>
        <v>0</v>
      </c>
      <c r="OKB94" s="7">
        <f t="shared" si="162"/>
        <v>0</v>
      </c>
      <c r="OKC94" s="7">
        <f t="shared" si="162"/>
        <v>0</v>
      </c>
      <c r="OKD94" s="7">
        <f t="shared" si="162"/>
        <v>0</v>
      </c>
      <c r="OKE94" s="7">
        <f t="shared" si="162"/>
        <v>0</v>
      </c>
      <c r="OKF94" s="7">
        <f t="shared" si="162"/>
        <v>0</v>
      </c>
      <c r="OKG94" s="7">
        <f t="shared" si="162"/>
        <v>0</v>
      </c>
      <c r="OKH94" s="7">
        <f t="shared" si="162"/>
        <v>0</v>
      </c>
      <c r="OKI94" s="7">
        <f t="shared" si="162"/>
        <v>0</v>
      </c>
      <c r="OKJ94" s="7">
        <f t="shared" si="162"/>
        <v>0</v>
      </c>
      <c r="OKK94" s="7">
        <f t="shared" si="162"/>
        <v>0</v>
      </c>
      <c r="OKL94" s="7">
        <f t="shared" si="162"/>
        <v>0</v>
      </c>
      <c r="OKM94" s="7">
        <f t="shared" si="162"/>
        <v>0</v>
      </c>
      <c r="OKN94" s="7">
        <f t="shared" si="162"/>
        <v>0</v>
      </c>
      <c r="OKO94" s="7">
        <f t="shared" si="162"/>
        <v>0</v>
      </c>
      <c r="OKP94" s="7">
        <f t="shared" si="162"/>
        <v>0</v>
      </c>
      <c r="OKQ94" s="7">
        <f t="shared" si="162"/>
        <v>0</v>
      </c>
      <c r="OKR94" s="7">
        <f t="shared" si="162"/>
        <v>0</v>
      </c>
      <c r="OKS94" s="7">
        <f t="shared" si="162"/>
        <v>0</v>
      </c>
      <c r="OKT94" s="7">
        <f t="shared" si="162"/>
        <v>0</v>
      </c>
      <c r="OKU94" s="7">
        <f t="shared" si="162"/>
        <v>0</v>
      </c>
      <c r="OKV94" s="7">
        <f t="shared" si="162"/>
        <v>0</v>
      </c>
      <c r="OKW94" s="7">
        <f t="shared" si="162"/>
        <v>0</v>
      </c>
      <c r="OKX94" s="7">
        <f t="shared" si="162"/>
        <v>0</v>
      </c>
      <c r="OKY94" s="7">
        <f t="shared" si="162"/>
        <v>0</v>
      </c>
      <c r="OKZ94" s="7">
        <f t="shared" si="162"/>
        <v>0</v>
      </c>
      <c r="OLA94" s="7">
        <f t="shared" si="162"/>
        <v>0</v>
      </c>
      <c r="OLB94" s="7">
        <f t="shared" si="162"/>
        <v>0</v>
      </c>
      <c r="OLC94" s="7">
        <f t="shared" si="162"/>
        <v>0</v>
      </c>
      <c r="OLD94" s="7">
        <f t="shared" si="162"/>
        <v>0</v>
      </c>
      <c r="OLE94" s="7">
        <f t="shared" si="162"/>
        <v>0</v>
      </c>
      <c r="OLF94" s="7">
        <f t="shared" si="162"/>
        <v>0</v>
      </c>
      <c r="OLG94" s="7">
        <f t="shared" si="162"/>
        <v>0</v>
      </c>
      <c r="OLH94" s="7">
        <f t="shared" si="162"/>
        <v>0</v>
      </c>
      <c r="OLI94" s="7">
        <f t="shared" si="162"/>
        <v>0</v>
      </c>
      <c r="OLJ94" s="7">
        <f t="shared" si="162"/>
        <v>0</v>
      </c>
      <c r="OLK94" s="7">
        <f t="shared" si="162"/>
        <v>0</v>
      </c>
      <c r="OLL94" s="7">
        <f t="shared" si="162"/>
        <v>0</v>
      </c>
      <c r="OLM94" s="7">
        <f t="shared" si="162"/>
        <v>0</v>
      </c>
      <c r="OLN94" s="7">
        <f t="shared" si="162"/>
        <v>0</v>
      </c>
      <c r="OLO94" s="7">
        <f t="shared" si="162"/>
        <v>0</v>
      </c>
      <c r="OLP94" s="7">
        <f t="shared" si="162"/>
        <v>0</v>
      </c>
      <c r="OLQ94" s="7">
        <f t="shared" si="162"/>
        <v>0</v>
      </c>
      <c r="OLR94" s="7">
        <f t="shared" si="162"/>
        <v>0</v>
      </c>
      <c r="OLS94" s="7">
        <f t="shared" si="162"/>
        <v>0</v>
      </c>
      <c r="OLT94" s="7">
        <f t="shared" ref="OLT94:OOE94" si="163" xml:space="preserve"> OLT84</f>
        <v>0</v>
      </c>
      <c r="OLU94" s="7">
        <f t="shared" si="163"/>
        <v>0</v>
      </c>
      <c r="OLV94" s="7">
        <f t="shared" si="163"/>
        <v>0</v>
      </c>
      <c r="OLW94" s="7">
        <f t="shared" si="163"/>
        <v>0</v>
      </c>
      <c r="OLX94" s="7">
        <f t="shared" si="163"/>
        <v>0</v>
      </c>
      <c r="OLY94" s="7">
        <f t="shared" si="163"/>
        <v>0</v>
      </c>
      <c r="OLZ94" s="7">
        <f t="shared" si="163"/>
        <v>0</v>
      </c>
      <c r="OMA94" s="7">
        <f t="shared" si="163"/>
        <v>0</v>
      </c>
      <c r="OMB94" s="7">
        <f t="shared" si="163"/>
        <v>0</v>
      </c>
      <c r="OMC94" s="7">
        <f t="shared" si="163"/>
        <v>0</v>
      </c>
      <c r="OMD94" s="7">
        <f t="shared" si="163"/>
        <v>0</v>
      </c>
      <c r="OME94" s="7">
        <f t="shared" si="163"/>
        <v>0</v>
      </c>
      <c r="OMF94" s="7">
        <f t="shared" si="163"/>
        <v>0</v>
      </c>
      <c r="OMG94" s="7">
        <f t="shared" si="163"/>
        <v>0</v>
      </c>
      <c r="OMH94" s="7">
        <f t="shared" si="163"/>
        <v>0</v>
      </c>
      <c r="OMI94" s="7">
        <f t="shared" si="163"/>
        <v>0</v>
      </c>
      <c r="OMJ94" s="7">
        <f t="shared" si="163"/>
        <v>0</v>
      </c>
      <c r="OMK94" s="7">
        <f t="shared" si="163"/>
        <v>0</v>
      </c>
      <c r="OML94" s="7">
        <f t="shared" si="163"/>
        <v>0</v>
      </c>
      <c r="OMM94" s="7">
        <f t="shared" si="163"/>
        <v>0</v>
      </c>
      <c r="OMN94" s="7">
        <f t="shared" si="163"/>
        <v>0</v>
      </c>
      <c r="OMO94" s="7">
        <f t="shared" si="163"/>
        <v>0</v>
      </c>
      <c r="OMP94" s="7">
        <f t="shared" si="163"/>
        <v>0</v>
      </c>
      <c r="OMQ94" s="7">
        <f t="shared" si="163"/>
        <v>0</v>
      </c>
      <c r="OMR94" s="7">
        <f t="shared" si="163"/>
        <v>0</v>
      </c>
      <c r="OMS94" s="7">
        <f t="shared" si="163"/>
        <v>0</v>
      </c>
      <c r="OMT94" s="7">
        <f t="shared" si="163"/>
        <v>0</v>
      </c>
      <c r="OMU94" s="7">
        <f t="shared" si="163"/>
        <v>0</v>
      </c>
      <c r="OMV94" s="7">
        <f t="shared" si="163"/>
        <v>0</v>
      </c>
      <c r="OMW94" s="7">
        <f t="shared" si="163"/>
        <v>0</v>
      </c>
      <c r="OMX94" s="7">
        <f t="shared" si="163"/>
        <v>0</v>
      </c>
      <c r="OMY94" s="7">
        <f t="shared" si="163"/>
        <v>0</v>
      </c>
      <c r="OMZ94" s="7">
        <f t="shared" si="163"/>
        <v>0</v>
      </c>
      <c r="ONA94" s="7">
        <f t="shared" si="163"/>
        <v>0</v>
      </c>
      <c r="ONB94" s="7">
        <f t="shared" si="163"/>
        <v>0</v>
      </c>
      <c r="ONC94" s="7">
        <f t="shared" si="163"/>
        <v>0</v>
      </c>
      <c r="OND94" s="7">
        <f t="shared" si="163"/>
        <v>0</v>
      </c>
      <c r="ONE94" s="7">
        <f t="shared" si="163"/>
        <v>0</v>
      </c>
      <c r="ONF94" s="7">
        <f t="shared" si="163"/>
        <v>0</v>
      </c>
      <c r="ONG94" s="7">
        <f t="shared" si="163"/>
        <v>0</v>
      </c>
      <c r="ONH94" s="7">
        <f t="shared" si="163"/>
        <v>0</v>
      </c>
      <c r="ONI94" s="7">
        <f t="shared" si="163"/>
        <v>0</v>
      </c>
      <c r="ONJ94" s="7">
        <f t="shared" si="163"/>
        <v>0</v>
      </c>
      <c r="ONK94" s="7">
        <f t="shared" si="163"/>
        <v>0</v>
      </c>
      <c r="ONL94" s="7">
        <f t="shared" si="163"/>
        <v>0</v>
      </c>
      <c r="ONM94" s="7">
        <f t="shared" si="163"/>
        <v>0</v>
      </c>
      <c r="ONN94" s="7">
        <f t="shared" si="163"/>
        <v>0</v>
      </c>
      <c r="ONO94" s="7">
        <f t="shared" si="163"/>
        <v>0</v>
      </c>
      <c r="ONP94" s="7">
        <f t="shared" si="163"/>
        <v>0</v>
      </c>
      <c r="ONQ94" s="7">
        <f t="shared" si="163"/>
        <v>0</v>
      </c>
      <c r="ONR94" s="7">
        <f t="shared" si="163"/>
        <v>0</v>
      </c>
      <c r="ONS94" s="7">
        <f t="shared" si="163"/>
        <v>0</v>
      </c>
      <c r="ONT94" s="7">
        <f t="shared" si="163"/>
        <v>0</v>
      </c>
      <c r="ONU94" s="7">
        <f t="shared" si="163"/>
        <v>0</v>
      </c>
      <c r="ONV94" s="7">
        <f t="shared" si="163"/>
        <v>0</v>
      </c>
      <c r="ONW94" s="7">
        <f t="shared" si="163"/>
        <v>0</v>
      </c>
      <c r="ONX94" s="7">
        <f t="shared" si="163"/>
        <v>0</v>
      </c>
      <c r="ONY94" s="7">
        <f t="shared" si="163"/>
        <v>0</v>
      </c>
      <c r="ONZ94" s="7">
        <f t="shared" si="163"/>
        <v>0</v>
      </c>
      <c r="OOA94" s="7">
        <f t="shared" si="163"/>
        <v>0</v>
      </c>
      <c r="OOB94" s="7">
        <f t="shared" si="163"/>
        <v>0</v>
      </c>
      <c r="OOC94" s="7">
        <f t="shared" si="163"/>
        <v>0</v>
      </c>
      <c r="OOD94" s="7">
        <f t="shared" si="163"/>
        <v>0</v>
      </c>
      <c r="OOE94" s="7">
        <f t="shared" si="163"/>
        <v>0</v>
      </c>
      <c r="OOF94" s="7">
        <f t="shared" ref="OOF94:OQQ94" si="164" xml:space="preserve"> OOF84</f>
        <v>0</v>
      </c>
      <c r="OOG94" s="7">
        <f t="shared" si="164"/>
        <v>0</v>
      </c>
      <c r="OOH94" s="7">
        <f t="shared" si="164"/>
        <v>0</v>
      </c>
      <c r="OOI94" s="7">
        <f t="shared" si="164"/>
        <v>0</v>
      </c>
      <c r="OOJ94" s="7">
        <f t="shared" si="164"/>
        <v>0</v>
      </c>
      <c r="OOK94" s="7">
        <f t="shared" si="164"/>
        <v>0</v>
      </c>
      <c r="OOL94" s="7">
        <f t="shared" si="164"/>
        <v>0</v>
      </c>
      <c r="OOM94" s="7">
        <f t="shared" si="164"/>
        <v>0</v>
      </c>
      <c r="OON94" s="7">
        <f t="shared" si="164"/>
        <v>0</v>
      </c>
      <c r="OOO94" s="7">
        <f t="shared" si="164"/>
        <v>0</v>
      </c>
      <c r="OOP94" s="7">
        <f t="shared" si="164"/>
        <v>0</v>
      </c>
      <c r="OOQ94" s="7">
        <f t="shared" si="164"/>
        <v>0</v>
      </c>
      <c r="OOR94" s="7">
        <f t="shared" si="164"/>
        <v>0</v>
      </c>
      <c r="OOS94" s="7">
        <f t="shared" si="164"/>
        <v>0</v>
      </c>
      <c r="OOT94" s="7">
        <f t="shared" si="164"/>
        <v>0</v>
      </c>
      <c r="OOU94" s="7">
        <f t="shared" si="164"/>
        <v>0</v>
      </c>
      <c r="OOV94" s="7">
        <f t="shared" si="164"/>
        <v>0</v>
      </c>
      <c r="OOW94" s="7">
        <f t="shared" si="164"/>
        <v>0</v>
      </c>
      <c r="OOX94" s="7">
        <f t="shared" si="164"/>
        <v>0</v>
      </c>
      <c r="OOY94" s="7">
        <f t="shared" si="164"/>
        <v>0</v>
      </c>
      <c r="OOZ94" s="7">
        <f t="shared" si="164"/>
        <v>0</v>
      </c>
      <c r="OPA94" s="7">
        <f t="shared" si="164"/>
        <v>0</v>
      </c>
      <c r="OPB94" s="7">
        <f t="shared" si="164"/>
        <v>0</v>
      </c>
      <c r="OPC94" s="7">
        <f t="shared" si="164"/>
        <v>0</v>
      </c>
      <c r="OPD94" s="7">
        <f t="shared" si="164"/>
        <v>0</v>
      </c>
      <c r="OPE94" s="7">
        <f t="shared" si="164"/>
        <v>0</v>
      </c>
      <c r="OPF94" s="7">
        <f t="shared" si="164"/>
        <v>0</v>
      </c>
      <c r="OPG94" s="7">
        <f t="shared" si="164"/>
        <v>0</v>
      </c>
      <c r="OPH94" s="7">
        <f t="shared" si="164"/>
        <v>0</v>
      </c>
      <c r="OPI94" s="7">
        <f t="shared" si="164"/>
        <v>0</v>
      </c>
      <c r="OPJ94" s="7">
        <f t="shared" si="164"/>
        <v>0</v>
      </c>
      <c r="OPK94" s="7">
        <f t="shared" si="164"/>
        <v>0</v>
      </c>
      <c r="OPL94" s="7">
        <f t="shared" si="164"/>
        <v>0</v>
      </c>
      <c r="OPM94" s="7">
        <f t="shared" si="164"/>
        <v>0</v>
      </c>
      <c r="OPN94" s="7">
        <f t="shared" si="164"/>
        <v>0</v>
      </c>
      <c r="OPO94" s="7">
        <f t="shared" si="164"/>
        <v>0</v>
      </c>
      <c r="OPP94" s="7">
        <f t="shared" si="164"/>
        <v>0</v>
      </c>
      <c r="OPQ94" s="7">
        <f t="shared" si="164"/>
        <v>0</v>
      </c>
      <c r="OPR94" s="7">
        <f t="shared" si="164"/>
        <v>0</v>
      </c>
      <c r="OPS94" s="7">
        <f t="shared" si="164"/>
        <v>0</v>
      </c>
      <c r="OPT94" s="7">
        <f t="shared" si="164"/>
        <v>0</v>
      </c>
      <c r="OPU94" s="7">
        <f t="shared" si="164"/>
        <v>0</v>
      </c>
      <c r="OPV94" s="7">
        <f t="shared" si="164"/>
        <v>0</v>
      </c>
      <c r="OPW94" s="7">
        <f t="shared" si="164"/>
        <v>0</v>
      </c>
      <c r="OPX94" s="7">
        <f t="shared" si="164"/>
        <v>0</v>
      </c>
      <c r="OPY94" s="7">
        <f t="shared" si="164"/>
        <v>0</v>
      </c>
      <c r="OPZ94" s="7">
        <f t="shared" si="164"/>
        <v>0</v>
      </c>
      <c r="OQA94" s="7">
        <f t="shared" si="164"/>
        <v>0</v>
      </c>
      <c r="OQB94" s="7">
        <f t="shared" si="164"/>
        <v>0</v>
      </c>
      <c r="OQC94" s="7">
        <f t="shared" si="164"/>
        <v>0</v>
      </c>
      <c r="OQD94" s="7">
        <f t="shared" si="164"/>
        <v>0</v>
      </c>
      <c r="OQE94" s="7">
        <f t="shared" si="164"/>
        <v>0</v>
      </c>
      <c r="OQF94" s="7">
        <f t="shared" si="164"/>
        <v>0</v>
      </c>
      <c r="OQG94" s="7">
        <f t="shared" si="164"/>
        <v>0</v>
      </c>
      <c r="OQH94" s="7">
        <f t="shared" si="164"/>
        <v>0</v>
      </c>
      <c r="OQI94" s="7">
        <f t="shared" si="164"/>
        <v>0</v>
      </c>
      <c r="OQJ94" s="7">
        <f t="shared" si="164"/>
        <v>0</v>
      </c>
      <c r="OQK94" s="7">
        <f t="shared" si="164"/>
        <v>0</v>
      </c>
      <c r="OQL94" s="7">
        <f t="shared" si="164"/>
        <v>0</v>
      </c>
      <c r="OQM94" s="7">
        <f t="shared" si="164"/>
        <v>0</v>
      </c>
      <c r="OQN94" s="7">
        <f t="shared" si="164"/>
        <v>0</v>
      </c>
      <c r="OQO94" s="7">
        <f t="shared" si="164"/>
        <v>0</v>
      </c>
      <c r="OQP94" s="7">
        <f t="shared" si="164"/>
        <v>0</v>
      </c>
      <c r="OQQ94" s="7">
        <f t="shared" si="164"/>
        <v>0</v>
      </c>
      <c r="OQR94" s="7">
        <f t="shared" ref="OQR94:OTC94" si="165" xml:space="preserve"> OQR84</f>
        <v>0</v>
      </c>
      <c r="OQS94" s="7">
        <f t="shared" si="165"/>
        <v>0</v>
      </c>
      <c r="OQT94" s="7">
        <f t="shared" si="165"/>
        <v>0</v>
      </c>
      <c r="OQU94" s="7">
        <f t="shared" si="165"/>
        <v>0</v>
      </c>
      <c r="OQV94" s="7">
        <f t="shared" si="165"/>
        <v>0</v>
      </c>
      <c r="OQW94" s="7">
        <f t="shared" si="165"/>
        <v>0</v>
      </c>
      <c r="OQX94" s="7">
        <f t="shared" si="165"/>
        <v>0</v>
      </c>
      <c r="OQY94" s="7">
        <f t="shared" si="165"/>
        <v>0</v>
      </c>
      <c r="OQZ94" s="7">
        <f t="shared" si="165"/>
        <v>0</v>
      </c>
      <c r="ORA94" s="7">
        <f t="shared" si="165"/>
        <v>0</v>
      </c>
      <c r="ORB94" s="7">
        <f t="shared" si="165"/>
        <v>0</v>
      </c>
      <c r="ORC94" s="7">
        <f t="shared" si="165"/>
        <v>0</v>
      </c>
      <c r="ORD94" s="7">
        <f t="shared" si="165"/>
        <v>0</v>
      </c>
      <c r="ORE94" s="7">
        <f t="shared" si="165"/>
        <v>0</v>
      </c>
      <c r="ORF94" s="7">
        <f t="shared" si="165"/>
        <v>0</v>
      </c>
      <c r="ORG94" s="7">
        <f t="shared" si="165"/>
        <v>0</v>
      </c>
      <c r="ORH94" s="7">
        <f t="shared" si="165"/>
        <v>0</v>
      </c>
      <c r="ORI94" s="7">
        <f t="shared" si="165"/>
        <v>0</v>
      </c>
      <c r="ORJ94" s="7">
        <f t="shared" si="165"/>
        <v>0</v>
      </c>
      <c r="ORK94" s="7">
        <f t="shared" si="165"/>
        <v>0</v>
      </c>
      <c r="ORL94" s="7">
        <f t="shared" si="165"/>
        <v>0</v>
      </c>
      <c r="ORM94" s="7">
        <f t="shared" si="165"/>
        <v>0</v>
      </c>
      <c r="ORN94" s="7">
        <f t="shared" si="165"/>
        <v>0</v>
      </c>
      <c r="ORO94" s="7">
        <f t="shared" si="165"/>
        <v>0</v>
      </c>
      <c r="ORP94" s="7">
        <f t="shared" si="165"/>
        <v>0</v>
      </c>
      <c r="ORQ94" s="7">
        <f t="shared" si="165"/>
        <v>0</v>
      </c>
      <c r="ORR94" s="7">
        <f t="shared" si="165"/>
        <v>0</v>
      </c>
      <c r="ORS94" s="7">
        <f t="shared" si="165"/>
        <v>0</v>
      </c>
      <c r="ORT94" s="7">
        <f t="shared" si="165"/>
        <v>0</v>
      </c>
      <c r="ORU94" s="7">
        <f t="shared" si="165"/>
        <v>0</v>
      </c>
      <c r="ORV94" s="7">
        <f t="shared" si="165"/>
        <v>0</v>
      </c>
      <c r="ORW94" s="7">
        <f t="shared" si="165"/>
        <v>0</v>
      </c>
      <c r="ORX94" s="7">
        <f t="shared" si="165"/>
        <v>0</v>
      </c>
      <c r="ORY94" s="7">
        <f t="shared" si="165"/>
        <v>0</v>
      </c>
      <c r="ORZ94" s="7">
        <f t="shared" si="165"/>
        <v>0</v>
      </c>
      <c r="OSA94" s="7">
        <f t="shared" si="165"/>
        <v>0</v>
      </c>
      <c r="OSB94" s="7">
        <f t="shared" si="165"/>
        <v>0</v>
      </c>
      <c r="OSC94" s="7">
        <f t="shared" si="165"/>
        <v>0</v>
      </c>
      <c r="OSD94" s="7">
        <f t="shared" si="165"/>
        <v>0</v>
      </c>
      <c r="OSE94" s="7">
        <f t="shared" si="165"/>
        <v>0</v>
      </c>
      <c r="OSF94" s="7">
        <f t="shared" si="165"/>
        <v>0</v>
      </c>
      <c r="OSG94" s="7">
        <f t="shared" si="165"/>
        <v>0</v>
      </c>
      <c r="OSH94" s="7">
        <f t="shared" si="165"/>
        <v>0</v>
      </c>
      <c r="OSI94" s="7">
        <f t="shared" si="165"/>
        <v>0</v>
      </c>
      <c r="OSJ94" s="7">
        <f t="shared" si="165"/>
        <v>0</v>
      </c>
      <c r="OSK94" s="7">
        <f t="shared" si="165"/>
        <v>0</v>
      </c>
      <c r="OSL94" s="7">
        <f t="shared" si="165"/>
        <v>0</v>
      </c>
      <c r="OSM94" s="7">
        <f t="shared" si="165"/>
        <v>0</v>
      </c>
      <c r="OSN94" s="7">
        <f t="shared" si="165"/>
        <v>0</v>
      </c>
      <c r="OSO94" s="7">
        <f t="shared" si="165"/>
        <v>0</v>
      </c>
      <c r="OSP94" s="7">
        <f t="shared" si="165"/>
        <v>0</v>
      </c>
      <c r="OSQ94" s="7">
        <f t="shared" si="165"/>
        <v>0</v>
      </c>
      <c r="OSR94" s="7">
        <f t="shared" si="165"/>
        <v>0</v>
      </c>
      <c r="OSS94" s="7">
        <f t="shared" si="165"/>
        <v>0</v>
      </c>
      <c r="OST94" s="7">
        <f t="shared" si="165"/>
        <v>0</v>
      </c>
      <c r="OSU94" s="7">
        <f t="shared" si="165"/>
        <v>0</v>
      </c>
      <c r="OSV94" s="7">
        <f t="shared" si="165"/>
        <v>0</v>
      </c>
      <c r="OSW94" s="7">
        <f t="shared" si="165"/>
        <v>0</v>
      </c>
      <c r="OSX94" s="7">
        <f t="shared" si="165"/>
        <v>0</v>
      </c>
      <c r="OSY94" s="7">
        <f t="shared" si="165"/>
        <v>0</v>
      </c>
      <c r="OSZ94" s="7">
        <f t="shared" si="165"/>
        <v>0</v>
      </c>
      <c r="OTA94" s="7">
        <f t="shared" si="165"/>
        <v>0</v>
      </c>
      <c r="OTB94" s="7">
        <f t="shared" si="165"/>
        <v>0</v>
      </c>
      <c r="OTC94" s="7">
        <f t="shared" si="165"/>
        <v>0</v>
      </c>
      <c r="OTD94" s="7">
        <f t="shared" ref="OTD94:OVO94" si="166" xml:space="preserve"> OTD84</f>
        <v>0</v>
      </c>
      <c r="OTE94" s="7">
        <f t="shared" si="166"/>
        <v>0</v>
      </c>
      <c r="OTF94" s="7">
        <f t="shared" si="166"/>
        <v>0</v>
      </c>
      <c r="OTG94" s="7">
        <f t="shared" si="166"/>
        <v>0</v>
      </c>
      <c r="OTH94" s="7">
        <f t="shared" si="166"/>
        <v>0</v>
      </c>
      <c r="OTI94" s="7">
        <f t="shared" si="166"/>
        <v>0</v>
      </c>
      <c r="OTJ94" s="7">
        <f t="shared" si="166"/>
        <v>0</v>
      </c>
      <c r="OTK94" s="7">
        <f t="shared" si="166"/>
        <v>0</v>
      </c>
      <c r="OTL94" s="7">
        <f t="shared" si="166"/>
        <v>0</v>
      </c>
      <c r="OTM94" s="7">
        <f t="shared" si="166"/>
        <v>0</v>
      </c>
      <c r="OTN94" s="7">
        <f t="shared" si="166"/>
        <v>0</v>
      </c>
      <c r="OTO94" s="7">
        <f t="shared" si="166"/>
        <v>0</v>
      </c>
      <c r="OTP94" s="7">
        <f t="shared" si="166"/>
        <v>0</v>
      </c>
      <c r="OTQ94" s="7">
        <f t="shared" si="166"/>
        <v>0</v>
      </c>
      <c r="OTR94" s="7">
        <f t="shared" si="166"/>
        <v>0</v>
      </c>
      <c r="OTS94" s="7">
        <f t="shared" si="166"/>
        <v>0</v>
      </c>
      <c r="OTT94" s="7">
        <f t="shared" si="166"/>
        <v>0</v>
      </c>
      <c r="OTU94" s="7">
        <f t="shared" si="166"/>
        <v>0</v>
      </c>
      <c r="OTV94" s="7">
        <f t="shared" si="166"/>
        <v>0</v>
      </c>
      <c r="OTW94" s="7">
        <f t="shared" si="166"/>
        <v>0</v>
      </c>
      <c r="OTX94" s="7">
        <f t="shared" si="166"/>
        <v>0</v>
      </c>
      <c r="OTY94" s="7">
        <f t="shared" si="166"/>
        <v>0</v>
      </c>
      <c r="OTZ94" s="7">
        <f t="shared" si="166"/>
        <v>0</v>
      </c>
      <c r="OUA94" s="7">
        <f t="shared" si="166"/>
        <v>0</v>
      </c>
      <c r="OUB94" s="7">
        <f t="shared" si="166"/>
        <v>0</v>
      </c>
      <c r="OUC94" s="7">
        <f t="shared" si="166"/>
        <v>0</v>
      </c>
      <c r="OUD94" s="7">
        <f t="shared" si="166"/>
        <v>0</v>
      </c>
      <c r="OUE94" s="7">
        <f t="shared" si="166"/>
        <v>0</v>
      </c>
      <c r="OUF94" s="7">
        <f t="shared" si="166"/>
        <v>0</v>
      </c>
      <c r="OUG94" s="7">
        <f t="shared" si="166"/>
        <v>0</v>
      </c>
      <c r="OUH94" s="7">
        <f t="shared" si="166"/>
        <v>0</v>
      </c>
      <c r="OUI94" s="7">
        <f t="shared" si="166"/>
        <v>0</v>
      </c>
      <c r="OUJ94" s="7">
        <f t="shared" si="166"/>
        <v>0</v>
      </c>
      <c r="OUK94" s="7">
        <f t="shared" si="166"/>
        <v>0</v>
      </c>
      <c r="OUL94" s="7">
        <f t="shared" si="166"/>
        <v>0</v>
      </c>
      <c r="OUM94" s="7">
        <f t="shared" si="166"/>
        <v>0</v>
      </c>
      <c r="OUN94" s="7">
        <f t="shared" si="166"/>
        <v>0</v>
      </c>
      <c r="OUO94" s="7">
        <f t="shared" si="166"/>
        <v>0</v>
      </c>
      <c r="OUP94" s="7">
        <f t="shared" si="166"/>
        <v>0</v>
      </c>
      <c r="OUQ94" s="7">
        <f t="shared" si="166"/>
        <v>0</v>
      </c>
      <c r="OUR94" s="7">
        <f t="shared" si="166"/>
        <v>0</v>
      </c>
      <c r="OUS94" s="7">
        <f t="shared" si="166"/>
        <v>0</v>
      </c>
      <c r="OUT94" s="7">
        <f t="shared" si="166"/>
        <v>0</v>
      </c>
      <c r="OUU94" s="7">
        <f t="shared" si="166"/>
        <v>0</v>
      </c>
      <c r="OUV94" s="7">
        <f t="shared" si="166"/>
        <v>0</v>
      </c>
      <c r="OUW94" s="7">
        <f t="shared" si="166"/>
        <v>0</v>
      </c>
      <c r="OUX94" s="7">
        <f t="shared" si="166"/>
        <v>0</v>
      </c>
      <c r="OUY94" s="7">
        <f t="shared" si="166"/>
        <v>0</v>
      </c>
      <c r="OUZ94" s="7">
        <f t="shared" si="166"/>
        <v>0</v>
      </c>
      <c r="OVA94" s="7">
        <f t="shared" si="166"/>
        <v>0</v>
      </c>
      <c r="OVB94" s="7">
        <f t="shared" si="166"/>
        <v>0</v>
      </c>
      <c r="OVC94" s="7">
        <f t="shared" si="166"/>
        <v>0</v>
      </c>
      <c r="OVD94" s="7">
        <f t="shared" si="166"/>
        <v>0</v>
      </c>
      <c r="OVE94" s="7">
        <f t="shared" si="166"/>
        <v>0</v>
      </c>
      <c r="OVF94" s="7">
        <f t="shared" si="166"/>
        <v>0</v>
      </c>
      <c r="OVG94" s="7">
        <f t="shared" si="166"/>
        <v>0</v>
      </c>
      <c r="OVH94" s="7">
        <f t="shared" si="166"/>
        <v>0</v>
      </c>
      <c r="OVI94" s="7">
        <f t="shared" si="166"/>
        <v>0</v>
      </c>
      <c r="OVJ94" s="7">
        <f t="shared" si="166"/>
        <v>0</v>
      </c>
      <c r="OVK94" s="7">
        <f t="shared" si="166"/>
        <v>0</v>
      </c>
      <c r="OVL94" s="7">
        <f t="shared" si="166"/>
        <v>0</v>
      </c>
      <c r="OVM94" s="7">
        <f t="shared" si="166"/>
        <v>0</v>
      </c>
      <c r="OVN94" s="7">
        <f t="shared" si="166"/>
        <v>0</v>
      </c>
      <c r="OVO94" s="7">
        <f t="shared" si="166"/>
        <v>0</v>
      </c>
      <c r="OVP94" s="7">
        <f t="shared" ref="OVP94:OYA94" si="167" xml:space="preserve"> OVP84</f>
        <v>0</v>
      </c>
      <c r="OVQ94" s="7">
        <f t="shared" si="167"/>
        <v>0</v>
      </c>
      <c r="OVR94" s="7">
        <f t="shared" si="167"/>
        <v>0</v>
      </c>
      <c r="OVS94" s="7">
        <f t="shared" si="167"/>
        <v>0</v>
      </c>
      <c r="OVT94" s="7">
        <f t="shared" si="167"/>
        <v>0</v>
      </c>
      <c r="OVU94" s="7">
        <f t="shared" si="167"/>
        <v>0</v>
      </c>
      <c r="OVV94" s="7">
        <f t="shared" si="167"/>
        <v>0</v>
      </c>
      <c r="OVW94" s="7">
        <f t="shared" si="167"/>
        <v>0</v>
      </c>
      <c r="OVX94" s="7">
        <f t="shared" si="167"/>
        <v>0</v>
      </c>
      <c r="OVY94" s="7">
        <f t="shared" si="167"/>
        <v>0</v>
      </c>
      <c r="OVZ94" s="7">
        <f t="shared" si="167"/>
        <v>0</v>
      </c>
      <c r="OWA94" s="7">
        <f t="shared" si="167"/>
        <v>0</v>
      </c>
      <c r="OWB94" s="7">
        <f t="shared" si="167"/>
        <v>0</v>
      </c>
      <c r="OWC94" s="7">
        <f t="shared" si="167"/>
        <v>0</v>
      </c>
      <c r="OWD94" s="7">
        <f t="shared" si="167"/>
        <v>0</v>
      </c>
      <c r="OWE94" s="7">
        <f t="shared" si="167"/>
        <v>0</v>
      </c>
      <c r="OWF94" s="7">
        <f t="shared" si="167"/>
        <v>0</v>
      </c>
      <c r="OWG94" s="7">
        <f t="shared" si="167"/>
        <v>0</v>
      </c>
      <c r="OWH94" s="7">
        <f t="shared" si="167"/>
        <v>0</v>
      </c>
      <c r="OWI94" s="7">
        <f t="shared" si="167"/>
        <v>0</v>
      </c>
      <c r="OWJ94" s="7">
        <f t="shared" si="167"/>
        <v>0</v>
      </c>
      <c r="OWK94" s="7">
        <f t="shared" si="167"/>
        <v>0</v>
      </c>
      <c r="OWL94" s="7">
        <f t="shared" si="167"/>
        <v>0</v>
      </c>
      <c r="OWM94" s="7">
        <f t="shared" si="167"/>
        <v>0</v>
      </c>
      <c r="OWN94" s="7">
        <f t="shared" si="167"/>
        <v>0</v>
      </c>
      <c r="OWO94" s="7">
        <f t="shared" si="167"/>
        <v>0</v>
      </c>
      <c r="OWP94" s="7">
        <f t="shared" si="167"/>
        <v>0</v>
      </c>
      <c r="OWQ94" s="7">
        <f t="shared" si="167"/>
        <v>0</v>
      </c>
      <c r="OWR94" s="7">
        <f t="shared" si="167"/>
        <v>0</v>
      </c>
      <c r="OWS94" s="7">
        <f t="shared" si="167"/>
        <v>0</v>
      </c>
      <c r="OWT94" s="7">
        <f t="shared" si="167"/>
        <v>0</v>
      </c>
      <c r="OWU94" s="7">
        <f t="shared" si="167"/>
        <v>0</v>
      </c>
      <c r="OWV94" s="7">
        <f t="shared" si="167"/>
        <v>0</v>
      </c>
      <c r="OWW94" s="7">
        <f t="shared" si="167"/>
        <v>0</v>
      </c>
      <c r="OWX94" s="7">
        <f t="shared" si="167"/>
        <v>0</v>
      </c>
      <c r="OWY94" s="7">
        <f t="shared" si="167"/>
        <v>0</v>
      </c>
      <c r="OWZ94" s="7">
        <f t="shared" si="167"/>
        <v>0</v>
      </c>
      <c r="OXA94" s="7">
        <f t="shared" si="167"/>
        <v>0</v>
      </c>
      <c r="OXB94" s="7">
        <f t="shared" si="167"/>
        <v>0</v>
      </c>
      <c r="OXC94" s="7">
        <f t="shared" si="167"/>
        <v>0</v>
      </c>
      <c r="OXD94" s="7">
        <f t="shared" si="167"/>
        <v>0</v>
      </c>
      <c r="OXE94" s="7">
        <f t="shared" si="167"/>
        <v>0</v>
      </c>
      <c r="OXF94" s="7">
        <f t="shared" si="167"/>
        <v>0</v>
      </c>
      <c r="OXG94" s="7">
        <f t="shared" si="167"/>
        <v>0</v>
      </c>
      <c r="OXH94" s="7">
        <f t="shared" si="167"/>
        <v>0</v>
      </c>
      <c r="OXI94" s="7">
        <f t="shared" si="167"/>
        <v>0</v>
      </c>
      <c r="OXJ94" s="7">
        <f t="shared" si="167"/>
        <v>0</v>
      </c>
      <c r="OXK94" s="7">
        <f t="shared" si="167"/>
        <v>0</v>
      </c>
      <c r="OXL94" s="7">
        <f t="shared" si="167"/>
        <v>0</v>
      </c>
      <c r="OXM94" s="7">
        <f t="shared" si="167"/>
        <v>0</v>
      </c>
      <c r="OXN94" s="7">
        <f t="shared" si="167"/>
        <v>0</v>
      </c>
      <c r="OXO94" s="7">
        <f t="shared" si="167"/>
        <v>0</v>
      </c>
      <c r="OXP94" s="7">
        <f t="shared" si="167"/>
        <v>0</v>
      </c>
      <c r="OXQ94" s="7">
        <f t="shared" si="167"/>
        <v>0</v>
      </c>
      <c r="OXR94" s="7">
        <f t="shared" si="167"/>
        <v>0</v>
      </c>
      <c r="OXS94" s="7">
        <f t="shared" si="167"/>
        <v>0</v>
      </c>
      <c r="OXT94" s="7">
        <f t="shared" si="167"/>
        <v>0</v>
      </c>
      <c r="OXU94" s="7">
        <f t="shared" si="167"/>
        <v>0</v>
      </c>
      <c r="OXV94" s="7">
        <f t="shared" si="167"/>
        <v>0</v>
      </c>
      <c r="OXW94" s="7">
        <f t="shared" si="167"/>
        <v>0</v>
      </c>
      <c r="OXX94" s="7">
        <f t="shared" si="167"/>
        <v>0</v>
      </c>
      <c r="OXY94" s="7">
        <f t="shared" si="167"/>
        <v>0</v>
      </c>
      <c r="OXZ94" s="7">
        <f t="shared" si="167"/>
        <v>0</v>
      </c>
      <c r="OYA94" s="7">
        <f t="shared" si="167"/>
        <v>0</v>
      </c>
      <c r="OYB94" s="7">
        <f t="shared" ref="OYB94:PAM94" si="168" xml:space="preserve"> OYB84</f>
        <v>0</v>
      </c>
      <c r="OYC94" s="7">
        <f t="shared" si="168"/>
        <v>0</v>
      </c>
      <c r="OYD94" s="7">
        <f t="shared" si="168"/>
        <v>0</v>
      </c>
      <c r="OYE94" s="7">
        <f t="shared" si="168"/>
        <v>0</v>
      </c>
      <c r="OYF94" s="7">
        <f t="shared" si="168"/>
        <v>0</v>
      </c>
      <c r="OYG94" s="7">
        <f t="shared" si="168"/>
        <v>0</v>
      </c>
      <c r="OYH94" s="7">
        <f t="shared" si="168"/>
        <v>0</v>
      </c>
      <c r="OYI94" s="7">
        <f t="shared" si="168"/>
        <v>0</v>
      </c>
      <c r="OYJ94" s="7">
        <f t="shared" si="168"/>
        <v>0</v>
      </c>
      <c r="OYK94" s="7">
        <f t="shared" si="168"/>
        <v>0</v>
      </c>
      <c r="OYL94" s="7">
        <f t="shared" si="168"/>
        <v>0</v>
      </c>
      <c r="OYM94" s="7">
        <f t="shared" si="168"/>
        <v>0</v>
      </c>
      <c r="OYN94" s="7">
        <f t="shared" si="168"/>
        <v>0</v>
      </c>
      <c r="OYO94" s="7">
        <f t="shared" si="168"/>
        <v>0</v>
      </c>
      <c r="OYP94" s="7">
        <f t="shared" si="168"/>
        <v>0</v>
      </c>
      <c r="OYQ94" s="7">
        <f t="shared" si="168"/>
        <v>0</v>
      </c>
      <c r="OYR94" s="7">
        <f t="shared" si="168"/>
        <v>0</v>
      </c>
      <c r="OYS94" s="7">
        <f t="shared" si="168"/>
        <v>0</v>
      </c>
      <c r="OYT94" s="7">
        <f t="shared" si="168"/>
        <v>0</v>
      </c>
      <c r="OYU94" s="7">
        <f t="shared" si="168"/>
        <v>0</v>
      </c>
      <c r="OYV94" s="7">
        <f t="shared" si="168"/>
        <v>0</v>
      </c>
      <c r="OYW94" s="7">
        <f t="shared" si="168"/>
        <v>0</v>
      </c>
      <c r="OYX94" s="7">
        <f t="shared" si="168"/>
        <v>0</v>
      </c>
      <c r="OYY94" s="7">
        <f t="shared" si="168"/>
        <v>0</v>
      </c>
      <c r="OYZ94" s="7">
        <f t="shared" si="168"/>
        <v>0</v>
      </c>
      <c r="OZA94" s="7">
        <f t="shared" si="168"/>
        <v>0</v>
      </c>
      <c r="OZB94" s="7">
        <f t="shared" si="168"/>
        <v>0</v>
      </c>
      <c r="OZC94" s="7">
        <f t="shared" si="168"/>
        <v>0</v>
      </c>
      <c r="OZD94" s="7">
        <f t="shared" si="168"/>
        <v>0</v>
      </c>
      <c r="OZE94" s="7">
        <f t="shared" si="168"/>
        <v>0</v>
      </c>
      <c r="OZF94" s="7">
        <f t="shared" si="168"/>
        <v>0</v>
      </c>
      <c r="OZG94" s="7">
        <f t="shared" si="168"/>
        <v>0</v>
      </c>
      <c r="OZH94" s="7">
        <f t="shared" si="168"/>
        <v>0</v>
      </c>
      <c r="OZI94" s="7">
        <f t="shared" si="168"/>
        <v>0</v>
      </c>
      <c r="OZJ94" s="7">
        <f t="shared" si="168"/>
        <v>0</v>
      </c>
      <c r="OZK94" s="7">
        <f t="shared" si="168"/>
        <v>0</v>
      </c>
      <c r="OZL94" s="7">
        <f t="shared" si="168"/>
        <v>0</v>
      </c>
      <c r="OZM94" s="7">
        <f t="shared" si="168"/>
        <v>0</v>
      </c>
      <c r="OZN94" s="7">
        <f t="shared" si="168"/>
        <v>0</v>
      </c>
      <c r="OZO94" s="7">
        <f t="shared" si="168"/>
        <v>0</v>
      </c>
      <c r="OZP94" s="7">
        <f t="shared" si="168"/>
        <v>0</v>
      </c>
      <c r="OZQ94" s="7">
        <f t="shared" si="168"/>
        <v>0</v>
      </c>
      <c r="OZR94" s="7">
        <f t="shared" si="168"/>
        <v>0</v>
      </c>
      <c r="OZS94" s="7">
        <f t="shared" si="168"/>
        <v>0</v>
      </c>
      <c r="OZT94" s="7">
        <f t="shared" si="168"/>
        <v>0</v>
      </c>
      <c r="OZU94" s="7">
        <f t="shared" si="168"/>
        <v>0</v>
      </c>
      <c r="OZV94" s="7">
        <f t="shared" si="168"/>
        <v>0</v>
      </c>
      <c r="OZW94" s="7">
        <f t="shared" si="168"/>
        <v>0</v>
      </c>
      <c r="OZX94" s="7">
        <f t="shared" si="168"/>
        <v>0</v>
      </c>
      <c r="OZY94" s="7">
        <f t="shared" si="168"/>
        <v>0</v>
      </c>
      <c r="OZZ94" s="7">
        <f t="shared" si="168"/>
        <v>0</v>
      </c>
      <c r="PAA94" s="7">
        <f t="shared" si="168"/>
        <v>0</v>
      </c>
      <c r="PAB94" s="7">
        <f t="shared" si="168"/>
        <v>0</v>
      </c>
      <c r="PAC94" s="7">
        <f t="shared" si="168"/>
        <v>0</v>
      </c>
      <c r="PAD94" s="7">
        <f t="shared" si="168"/>
        <v>0</v>
      </c>
      <c r="PAE94" s="7">
        <f t="shared" si="168"/>
        <v>0</v>
      </c>
      <c r="PAF94" s="7">
        <f t="shared" si="168"/>
        <v>0</v>
      </c>
      <c r="PAG94" s="7">
        <f t="shared" si="168"/>
        <v>0</v>
      </c>
      <c r="PAH94" s="7">
        <f t="shared" si="168"/>
        <v>0</v>
      </c>
      <c r="PAI94" s="7">
        <f t="shared" si="168"/>
        <v>0</v>
      </c>
      <c r="PAJ94" s="7">
        <f t="shared" si="168"/>
        <v>0</v>
      </c>
      <c r="PAK94" s="7">
        <f t="shared" si="168"/>
        <v>0</v>
      </c>
      <c r="PAL94" s="7">
        <f t="shared" si="168"/>
        <v>0</v>
      </c>
      <c r="PAM94" s="7">
        <f t="shared" si="168"/>
        <v>0</v>
      </c>
      <c r="PAN94" s="7">
        <f t="shared" ref="PAN94:PCY94" si="169" xml:space="preserve"> PAN84</f>
        <v>0</v>
      </c>
      <c r="PAO94" s="7">
        <f t="shared" si="169"/>
        <v>0</v>
      </c>
      <c r="PAP94" s="7">
        <f t="shared" si="169"/>
        <v>0</v>
      </c>
      <c r="PAQ94" s="7">
        <f t="shared" si="169"/>
        <v>0</v>
      </c>
      <c r="PAR94" s="7">
        <f t="shared" si="169"/>
        <v>0</v>
      </c>
      <c r="PAS94" s="7">
        <f t="shared" si="169"/>
        <v>0</v>
      </c>
      <c r="PAT94" s="7">
        <f t="shared" si="169"/>
        <v>0</v>
      </c>
      <c r="PAU94" s="7">
        <f t="shared" si="169"/>
        <v>0</v>
      </c>
      <c r="PAV94" s="7">
        <f t="shared" si="169"/>
        <v>0</v>
      </c>
      <c r="PAW94" s="7">
        <f t="shared" si="169"/>
        <v>0</v>
      </c>
      <c r="PAX94" s="7">
        <f t="shared" si="169"/>
        <v>0</v>
      </c>
      <c r="PAY94" s="7">
        <f t="shared" si="169"/>
        <v>0</v>
      </c>
      <c r="PAZ94" s="7">
        <f t="shared" si="169"/>
        <v>0</v>
      </c>
      <c r="PBA94" s="7">
        <f t="shared" si="169"/>
        <v>0</v>
      </c>
      <c r="PBB94" s="7">
        <f t="shared" si="169"/>
        <v>0</v>
      </c>
      <c r="PBC94" s="7">
        <f t="shared" si="169"/>
        <v>0</v>
      </c>
      <c r="PBD94" s="7">
        <f t="shared" si="169"/>
        <v>0</v>
      </c>
      <c r="PBE94" s="7">
        <f t="shared" si="169"/>
        <v>0</v>
      </c>
      <c r="PBF94" s="7">
        <f t="shared" si="169"/>
        <v>0</v>
      </c>
      <c r="PBG94" s="7">
        <f t="shared" si="169"/>
        <v>0</v>
      </c>
      <c r="PBH94" s="7">
        <f t="shared" si="169"/>
        <v>0</v>
      </c>
      <c r="PBI94" s="7">
        <f t="shared" si="169"/>
        <v>0</v>
      </c>
      <c r="PBJ94" s="7">
        <f t="shared" si="169"/>
        <v>0</v>
      </c>
      <c r="PBK94" s="7">
        <f t="shared" si="169"/>
        <v>0</v>
      </c>
      <c r="PBL94" s="7">
        <f t="shared" si="169"/>
        <v>0</v>
      </c>
      <c r="PBM94" s="7">
        <f t="shared" si="169"/>
        <v>0</v>
      </c>
      <c r="PBN94" s="7">
        <f t="shared" si="169"/>
        <v>0</v>
      </c>
      <c r="PBO94" s="7">
        <f t="shared" si="169"/>
        <v>0</v>
      </c>
      <c r="PBP94" s="7">
        <f t="shared" si="169"/>
        <v>0</v>
      </c>
      <c r="PBQ94" s="7">
        <f t="shared" si="169"/>
        <v>0</v>
      </c>
      <c r="PBR94" s="7">
        <f t="shared" si="169"/>
        <v>0</v>
      </c>
      <c r="PBS94" s="7">
        <f t="shared" si="169"/>
        <v>0</v>
      </c>
      <c r="PBT94" s="7">
        <f t="shared" si="169"/>
        <v>0</v>
      </c>
      <c r="PBU94" s="7">
        <f t="shared" si="169"/>
        <v>0</v>
      </c>
      <c r="PBV94" s="7">
        <f t="shared" si="169"/>
        <v>0</v>
      </c>
      <c r="PBW94" s="7">
        <f t="shared" si="169"/>
        <v>0</v>
      </c>
      <c r="PBX94" s="7">
        <f t="shared" si="169"/>
        <v>0</v>
      </c>
      <c r="PBY94" s="7">
        <f t="shared" si="169"/>
        <v>0</v>
      </c>
      <c r="PBZ94" s="7">
        <f t="shared" si="169"/>
        <v>0</v>
      </c>
      <c r="PCA94" s="7">
        <f t="shared" si="169"/>
        <v>0</v>
      </c>
      <c r="PCB94" s="7">
        <f t="shared" si="169"/>
        <v>0</v>
      </c>
      <c r="PCC94" s="7">
        <f t="shared" si="169"/>
        <v>0</v>
      </c>
      <c r="PCD94" s="7">
        <f t="shared" si="169"/>
        <v>0</v>
      </c>
      <c r="PCE94" s="7">
        <f t="shared" si="169"/>
        <v>0</v>
      </c>
      <c r="PCF94" s="7">
        <f t="shared" si="169"/>
        <v>0</v>
      </c>
      <c r="PCG94" s="7">
        <f t="shared" si="169"/>
        <v>0</v>
      </c>
      <c r="PCH94" s="7">
        <f t="shared" si="169"/>
        <v>0</v>
      </c>
      <c r="PCI94" s="7">
        <f t="shared" si="169"/>
        <v>0</v>
      </c>
      <c r="PCJ94" s="7">
        <f t="shared" si="169"/>
        <v>0</v>
      </c>
      <c r="PCK94" s="7">
        <f t="shared" si="169"/>
        <v>0</v>
      </c>
      <c r="PCL94" s="7">
        <f t="shared" si="169"/>
        <v>0</v>
      </c>
      <c r="PCM94" s="7">
        <f t="shared" si="169"/>
        <v>0</v>
      </c>
      <c r="PCN94" s="7">
        <f t="shared" si="169"/>
        <v>0</v>
      </c>
      <c r="PCO94" s="7">
        <f t="shared" si="169"/>
        <v>0</v>
      </c>
      <c r="PCP94" s="7">
        <f t="shared" si="169"/>
        <v>0</v>
      </c>
      <c r="PCQ94" s="7">
        <f t="shared" si="169"/>
        <v>0</v>
      </c>
      <c r="PCR94" s="7">
        <f t="shared" si="169"/>
        <v>0</v>
      </c>
      <c r="PCS94" s="7">
        <f t="shared" si="169"/>
        <v>0</v>
      </c>
      <c r="PCT94" s="7">
        <f t="shared" si="169"/>
        <v>0</v>
      </c>
      <c r="PCU94" s="7">
        <f t="shared" si="169"/>
        <v>0</v>
      </c>
      <c r="PCV94" s="7">
        <f t="shared" si="169"/>
        <v>0</v>
      </c>
      <c r="PCW94" s="7">
        <f t="shared" si="169"/>
        <v>0</v>
      </c>
      <c r="PCX94" s="7">
        <f t="shared" si="169"/>
        <v>0</v>
      </c>
      <c r="PCY94" s="7">
        <f t="shared" si="169"/>
        <v>0</v>
      </c>
      <c r="PCZ94" s="7">
        <f t="shared" ref="PCZ94:PFK94" si="170" xml:space="preserve"> PCZ84</f>
        <v>0</v>
      </c>
      <c r="PDA94" s="7">
        <f t="shared" si="170"/>
        <v>0</v>
      </c>
      <c r="PDB94" s="7">
        <f t="shared" si="170"/>
        <v>0</v>
      </c>
      <c r="PDC94" s="7">
        <f t="shared" si="170"/>
        <v>0</v>
      </c>
      <c r="PDD94" s="7">
        <f t="shared" si="170"/>
        <v>0</v>
      </c>
      <c r="PDE94" s="7">
        <f t="shared" si="170"/>
        <v>0</v>
      </c>
      <c r="PDF94" s="7">
        <f t="shared" si="170"/>
        <v>0</v>
      </c>
      <c r="PDG94" s="7">
        <f t="shared" si="170"/>
        <v>0</v>
      </c>
      <c r="PDH94" s="7">
        <f t="shared" si="170"/>
        <v>0</v>
      </c>
      <c r="PDI94" s="7">
        <f t="shared" si="170"/>
        <v>0</v>
      </c>
      <c r="PDJ94" s="7">
        <f t="shared" si="170"/>
        <v>0</v>
      </c>
      <c r="PDK94" s="7">
        <f t="shared" si="170"/>
        <v>0</v>
      </c>
      <c r="PDL94" s="7">
        <f t="shared" si="170"/>
        <v>0</v>
      </c>
      <c r="PDM94" s="7">
        <f t="shared" si="170"/>
        <v>0</v>
      </c>
      <c r="PDN94" s="7">
        <f t="shared" si="170"/>
        <v>0</v>
      </c>
      <c r="PDO94" s="7">
        <f t="shared" si="170"/>
        <v>0</v>
      </c>
      <c r="PDP94" s="7">
        <f t="shared" si="170"/>
        <v>0</v>
      </c>
      <c r="PDQ94" s="7">
        <f t="shared" si="170"/>
        <v>0</v>
      </c>
      <c r="PDR94" s="7">
        <f t="shared" si="170"/>
        <v>0</v>
      </c>
      <c r="PDS94" s="7">
        <f t="shared" si="170"/>
        <v>0</v>
      </c>
      <c r="PDT94" s="7">
        <f t="shared" si="170"/>
        <v>0</v>
      </c>
      <c r="PDU94" s="7">
        <f t="shared" si="170"/>
        <v>0</v>
      </c>
      <c r="PDV94" s="7">
        <f t="shared" si="170"/>
        <v>0</v>
      </c>
      <c r="PDW94" s="7">
        <f t="shared" si="170"/>
        <v>0</v>
      </c>
      <c r="PDX94" s="7">
        <f t="shared" si="170"/>
        <v>0</v>
      </c>
      <c r="PDY94" s="7">
        <f t="shared" si="170"/>
        <v>0</v>
      </c>
      <c r="PDZ94" s="7">
        <f t="shared" si="170"/>
        <v>0</v>
      </c>
      <c r="PEA94" s="7">
        <f t="shared" si="170"/>
        <v>0</v>
      </c>
      <c r="PEB94" s="7">
        <f t="shared" si="170"/>
        <v>0</v>
      </c>
      <c r="PEC94" s="7">
        <f t="shared" si="170"/>
        <v>0</v>
      </c>
      <c r="PED94" s="7">
        <f t="shared" si="170"/>
        <v>0</v>
      </c>
      <c r="PEE94" s="7">
        <f t="shared" si="170"/>
        <v>0</v>
      </c>
      <c r="PEF94" s="7">
        <f t="shared" si="170"/>
        <v>0</v>
      </c>
      <c r="PEG94" s="7">
        <f t="shared" si="170"/>
        <v>0</v>
      </c>
      <c r="PEH94" s="7">
        <f t="shared" si="170"/>
        <v>0</v>
      </c>
      <c r="PEI94" s="7">
        <f t="shared" si="170"/>
        <v>0</v>
      </c>
      <c r="PEJ94" s="7">
        <f t="shared" si="170"/>
        <v>0</v>
      </c>
      <c r="PEK94" s="7">
        <f t="shared" si="170"/>
        <v>0</v>
      </c>
      <c r="PEL94" s="7">
        <f t="shared" si="170"/>
        <v>0</v>
      </c>
      <c r="PEM94" s="7">
        <f t="shared" si="170"/>
        <v>0</v>
      </c>
      <c r="PEN94" s="7">
        <f t="shared" si="170"/>
        <v>0</v>
      </c>
      <c r="PEO94" s="7">
        <f t="shared" si="170"/>
        <v>0</v>
      </c>
      <c r="PEP94" s="7">
        <f t="shared" si="170"/>
        <v>0</v>
      </c>
      <c r="PEQ94" s="7">
        <f t="shared" si="170"/>
        <v>0</v>
      </c>
      <c r="PER94" s="7">
        <f t="shared" si="170"/>
        <v>0</v>
      </c>
      <c r="PES94" s="7">
        <f t="shared" si="170"/>
        <v>0</v>
      </c>
      <c r="PET94" s="7">
        <f t="shared" si="170"/>
        <v>0</v>
      </c>
      <c r="PEU94" s="7">
        <f t="shared" si="170"/>
        <v>0</v>
      </c>
      <c r="PEV94" s="7">
        <f t="shared" si="170"/>
        <v>0</v>
      </c>
      <c r="PEW94" s="7">
        <f t="shared" si="170"/>
        <v>0</v>
      </c>
      <c r="PEX94" s="7">
        <f t="shared" si="170"/>
        <v>0</v>
      </c>
      <c r="PEY94" s="7">
        <f t="shared" si="170"/>
        <v>0</v>
      </c>
      <c r="PEZ94" s="7">
        <f t="shared" si="170"/>
        <v>0</v>
      </c>
      <c r="PFA94" s="7">
        <f t="shared" si="170"/>
        <v>0</v>
      </c>
      <c r="PFB94" s="7">
        <f t="shared" si="170"/>
        <v>0</v>
      </c>
      <c r="PFC94" s="7">
        <f t="shared" si="170"/>
        <v>0</v>
      </c>
      <c r="PFD94" s="7">
        <f t="shared" si="170"/>
        <v>0</v>
      </c>
      <c r="PFE94" s="7">
        <f t="shared" si="170"/>
        <v>0</v>
      </c>
      <c r="PFF94" s="7">
        <f t="shared" si="170"/>
        <v>0</v>
      </c>
      <c r="PFG94" s="7">
        <f t="shared" si="170"/>
        <v>0</v>
      </c>
      <c r="PFH94" s="7">
        <f t="shared" si="170"/>
        <v>0</v>
      </c>
      <c r="PFI94" s="7">
        <f t="shared" si="170"/>
        <v>0</v>
      </c>
      <c r="PFJ94" s="7">
        <f t="shared" si="170"/>
        <v>0</v>
      </c>
      <c r="PFK94" s="7">
        <f t="shared" si="170"/>
        <v>0</v>
      </c>
      <c r="PFL94" s="7">
        <f t="shared" ref="PFL94:PHW94" si="171" xml:space="preserve"> PFL84</f>
        <v>0</v>
      </c>
      <c r="PFM94" s="7">
        <f t="shared" si="171"/>
        <v>0</v>
      </c>
      <c r="PFN94" s="7">
        <f t="shared" si="171"/>
        <v>0</v>
      </c>
      <c r="PFO94" s="7">
        <f t="shared" si="171"/>
        <v>0</v>
      </c>
      <c r="PFP94" s="7">
        <f t="shared" si="171"/>
        <v>0</v>
      </c>
      <c r="PFQ94" s="7">
        <f t="shared" si="171"/>
        <v>0</v>
      </c>
      <c r="PFR94" s="7">
        <f t="shared" si="171"/>
        <v>0</v>
      </c>
      <c r="PFS94" s="7">
        <f t="shared" si="171"/>
        <v>0</v>
      </c>
      <c r="PFT94" s="7">
        <f t="shared" si="171"/>
        <v>0</v>
      </c>
      <c r="PFU94" s="7">
        <f t="shared" si="171"/>
        <v>0</v>
      </c>
      <c r="PFV94" s="7">
        <f t="shared" si="171"/>
        <v>0</v>
      </c>
      <c r="PFW94" s="7">
        <f t="shared" si="171"/>
        <v>0</v>
      </c>
      <c r="PFX94" s="7">
        <f t="shared" si="171"/>
        <v>0</v>
      </c>
      <c r="PFY94" s="7">
        <f t="shared" si="171"/>
        <v>0</v>
      </c>
      <c r="PFZ94" s="7">
        <f t="shared" si="171"/>
        <v>0</v>
      </c>
      <c r="PGA94" s="7">
        <f t="shared" si="171"/>
        <v>0</v>
      </c>
      <c r="PGB94" s="7">
        <f t="shared" si="171"/>
        <v>0</v>
      </c>
      <c r="PGC94" s="7">
        <f t="shared" si="171"/>
        <v>0</v>
      </c>
      <c r="PGD94" s="7">
        <f t="shared" si="171"/>
        <v>0</v>
      </c>
      <c r="PGE94" s="7">
        <f t="shared" si="171"/>
        <v>0</v>
      </c>
      <c r="PGF94" s="7">
        <f t="shared" si="171"/>
        <v>0</v>
      </c>
      <c r="PGG94" s="7">
        <f t="shared" si="171"/>
        <v>0</v>
      </c>
      <c r="PGH94" s="7">
        <f t="shared" si="171"/>
        <v>0</v>
      </c>
      <c r="PGI94" s="7">
        <f t="shared" si="171"/>
        <v>0</v>
      </c>
      <c r="PGJ94" s="7">
        <f t="shared" si="171"/>
        <v>0</v>
      </c>
      <c r="PGK94" s="7">
        <f t="shared" si="171"/>
        <v>0</v>
      </c>
      <c r="PGL94" s="7">
        <f t="shared" si="171"/>
        <v>0</v>
      </c>
      <c r="PGM94" s="7">
        <f t="shared" si="171"/>
        <v>0</v>
      </c>
      <c r="PGN94" s="7">
        <f t="shared" si="171"/>
        <v>0</v>
      </c>
      <c r="PGO94" s="7">
        <f t="shared" si="171"/>
        <v>0</v>
      </c>
      <c r="PGP94" s="7">
        <f t="shared" si="171"/>
        <v>0</v>
      </c>
      <c r="PGQ94" s="7">
        <f t="shared" si="171"/>
        <v>0</v>
      </c>
      <c r="PGR94" s="7">
        <f t="shared" si="171"/>
        <v>0</v>
      </c>
      <c r="PGS94" s="7">
        <f t="shared" si="171"/>
        <v>0</v>
      </c>
      <c r="PGT94" s="7">
        <f t="shared" si="171"/>
        <v>0</v>
      </c>
      <c r="PGU94" s="7">
        <f t="shared" si="171"/>
        <v>0</v>
      </c>
      <c r="PGV94" s="7">
        <f t="shared" si="171"/>
        <v>0</v>
      </c>
      <c r="PGW94" s="7">
        <f t="shared" si="171"/>
        <v>0</v>
      </c>
      <c r="PGX94" s="7">
        <f t="shared" si="171"/>
        <v>0</v>
      </c>
      <c r="PGY94" s="7">
        <f t="shared" si="171"/>
        <v>0</v>
      </c>
      <c r="PGZ94" s="7">
        <f t="shared" si="171"/>
        <v>0</v>
      </c>
      <c r="PHA94" s="7">
        <f t="shared" si="171"/>
        <v>0</v>
      </c>
      <c r="PHB94" s="7">
        <f t="shared" si="171"/>
        <v>0</v>
      </c>
      <c r="PHC94" s="7">
        <f t="shared" si="171"/>
        <v>0</v>
      </c>
      <c r="PHD94" s="7">
        <f t="shared" si="171"/>
        <v>0</v>
      </c>
      <c r="PHE94" s="7">
        <f t="shared" si="171"/>
        <v>0</v>
      </c>
      <c r="PHF94" s="7">
        <f t="shared" si="171"/>
        <v>0</v>
      </c>
      <c r="PHG94" s="7">
        <f t="shared" si="171"/>
        <v>0</v>
      </c>
      <c r="PHH94" s="7">
        <f t="shared" si="171"/>
        <v>0</v>
      </c>
      <c r="PHI94" s="7">
        <f t="shared" si="171"/>
        <v>0</v>
      </c>
      <c r="PHJ94" s="7">
        <f t="shared" si="171"/>
        <v>0</v>
      </c>
      <c r="PHK94" s="7">
        <f t="shared" si="171"/>
        <v>0</v>
      </c>
      <c r="PHL94" s="7">
        <f t="shared" si="171"/>
        <v>0</v>
      </c>
      <c r="PHM94" s="7">
        <f t="shared" si="171"/>
        <v>0</v>
      </c>
      <c r="PHN94" s="7">
        <f t="shared" si="171"/>
        <v>0</v>
      </c>
      <c r="PHO94" s="7">
        <f t="shared" si="171"/>
        <v>0</v>
      </c>
      <c r="PHP94" s="7">
        <f t="shared" si="171"/>
        <v>0</v>
      </c>
      <c r="PHQ94" s="7">
        <f t="shared" si="171"/>
        <v>0</v>
      </c>
      <c r="PHR94" s="7">
        <f t="shared" si="171"/>
        <v>0</v>
      </c>
      <c r="PHS94" s="7">
        <f t="shared" si="171"/>
        <v>0</v>
      </c>
      <c r="PHT94" s="7">
        <f t="shared" si="171"/>
        <v>0</v>
      </c>
      <c r="PHU94" s="7">
        <f t="shared" si="171"/>
        <v>0</v>
      </c>
      <c r="PHV94" s="7">
        <f t="shared" si="171"/>
        <v>0</v>
      </c>
      <c r="PHW94" s="7">
        <f t="shared" si="171"/>
        <v>0</v>
      </c>
      <c r="PHX94" s="7">
        <f t="shared" ref="PHX94:PKI94" si="172" xml:space="preserve"> PHX84</f>
        <v>0</v>
      </c>
      <c r="PHY94" s="7">
        <f t="shared" si="172"/>
        <v>0</v>
      </c>
      <c r="PHZ94" s="7">
        <f t="shared" si="172"/>
        <v>0</v>
      </c>
      <c r="PIA94" s="7">
        <f t="shared" si="172"/>
        <v>0</v>
      </c>
      <c r="PIB94" s="7">
        <f t="shared" si="172"/>
        <v>0</v>
      </c>
      <c r="PIC94" s="7">
        <f t="shared" si="172"/>
        <v>0</v>
      </c>
      <c r="PID94" s="7">
        <f t="shared" si="172"/>
        <v>0</v>
      </c>
      <c r="PIE94" s="7">
        <f t="shared" si="172"/>
        <v>0</v>
      </c>
      <c r="PIF94" s="7">
        <f t="shared" si="172"/>
        <v>0</v>
      </c>
      <c r="PIG94" s="7">
        <f t="shared" si="172"/>
        <v>0</v>
      </c>
      <c r="PIH94" s="7">
        <f t="shared" si="172"/>
        <v>0</v>
      </c>
      <c r="PII94" s="7">
        <f t="shared" si="172"/>
        <v>0</v>
      </c>
      <c r="PIJ94" s="7">
        <f t="shared" si="172"/>
        <v>0</v>
      </c>
      <c r="PIK94" s="7">
        <f t="shared" si="172"/>
        <v>0</v>
      </c>
      <c r="PIL94" s="7">
        <f t="shared" si="172"/>
        <v>0</v>
      </c>
      <c r="PIM94" s="7">
        <f t="shared" si="172"/>
        <v>0</v>
      </c>
      <c r="PIN94" s="7">
        <f t="shared" si="172"/>
        <v>0</v>
      </c>
      <c r="PIO94" s="7">
        <f t="shared" si="172"/>
        <v>0</v>
      </c>
      <c r="PIP94" s="7">
        <f t="shared" si="172"/>
        <v>0</v>
      </c>
      <c r="PIQ94" s="7">
        <f t="shared" si="172"/>
        <v>0</v>
      </c>
      <c r="PIR94" s="7">
        <f t="shared" si="172"/>
        <v>0</v>
      </c>
      <c r="PIS94" s="7">
        <f t="shared" si="172"/>
        <v>0</v>
      </c>
      <c r="PIT94" s="7">
        <f t="shared" si="172"/>
        <v>0</v>
      </c>
      <c r="PIU94" s="7">
        <f t="shared" si="172"/>
        <v>0</v>
      </c>
      <c r="PIV94" s="7">
        <f t="shared" si="172"/>
        <v>0</v>
      </c>
      <c r="PIW94" s="7">
        <f t="shared" si="172"/>
        <v>0</v>
      </c>
      <c r="PIX94" s="7">
        <f t="shared" si="172"/>
        <v>0</v>
      </c>
      <c r="PIY94" s="7">
        <f t="shared" si="172"/>
        <v>0</v>
      </c>
      <c r="PIZ94" s="7">
        <f t="shared" si="172"/>
        <v>0</v>
      </c>
      <c r="PJA94" s="7">
        <f t="shared" si="172"/>
        <v>0</v>
      </c>
      <c r="PJB94" s="7">
        <f t="shared" si="172"/>
        <v>0</v>
      </c>
      <c r="PJC94" s="7">
        <f t="shared" si="172"/>
        <v>0</v>
      </c>
      <c r="PJD94" s="7">
        <f t="shared" si="172"/>
        <v>0</v>
      </c>
      <c r="PJE94" s="7">
        <f t="shared" si="172"/>
        <v>0</v>
      </c>
      <c r="PJF94" s="7">
        <f t="shared" si="172"/>
        <v>0</v>
      </c>
      <c r="PJG94" s="7">
        <f t="shared" si="172"/>
        <v>0</v>
      </c>
      <c r="PJH94" s="7">
        <f t="shared" si="172"/>
        <v>0</v>
      </c>
      <c r="PJI94" s="7">
        <f t="shared" si="172"/>
        <v>0</v>
      </c>
      <c r="PJJ94" s="7">
        <f t="shared" si="172"/>
        <v>0</v>
      </c>
      <c r="PJK94" s="7">
        <f t="shared" si="172"/>
        <v>0</v>
      </c>
      <c r="PJL94" s="7">
        <f t="shared" si="172"/>
        <v>0</v>
      </c>
      <c r="PJM94" s="7">
        <f t="shared" si="172"/>
        <v>0</v>
      </c>
      <c r="PJN94" s="7">
        <f t="shared" si="172"/>
        <v>0</v>
      </c>
      <c r="PJO94" s="7">
        <f t="shared" si="172"/>
        <v>0</v>
      </c>
      <c r="PJP94" s="7">
        <f t="shared" si="172"/>
        <v>0</v>
      </c>
      <c r="PJQ94" s="7">
        <f t="shared" si="172"/>
        <v>0</v>
      </c>
      <c r="PJR94" s="7">
        <f t="shared" si="172"/>
        <v>0</v>
      </c>
      <c r="PJS94" s="7">
        <f t="shared" si="172"/>
        <v>0</v>
      </c>
      <c r="PJT94" s="7">
        <f t="shared" si="172"/>
        <v>0</v>
      </c>
      <c r="PJU94" s="7">
        <f t="shared" si="172"/>
        <v>0</v>
      </c>
      <c r="PJV94" s="7">
        <f t="shared" si="172"/>
        <v>0</v>
      </c>
      <c r="PJW94" s="7">
        <f t="shared" si="172"/>
        <v>0</v>
      </c>
      <c r="PJX94" s="7">
        <f t="shared" si="172"/>
        <v>0</v>
      </c>
      <c r="PJY94" s="7">
        <f t="shared" si="172"/>
        <v>0</v>
      </c>
      <c r="PJZ94" s="7">
        <f t="shared" si="172"/>
        <v>0</v>
      </c>
      <c r="PKA94" s="7">
        <f t="shared" si="172"/>
        <v>0</v>
      </c>
      <c r="PKB94" s="7">
        <f t="shared" si="172"/>
        <v>0</v>
      </c>
      <c r="PKC94" s="7">
        <f t="shared" si="172"/>
        <v>0</v>
      </c>
      <c r="PKD94" s="7">
        <f t="shared" si="172"/>
        <v>0</v>
      </c>
      <c r="PKE94" s="7">
        <f t="shared" si="172"/>
        <v>0</v>
      </c>
      <c r="PKF94" s="7">
        <f t="shared" si="172"/>
        <v>0</v>
      </c>
      <c r="PKG94" s="7">
        <f t="shared" si="172"/>
        <v>0</v>
      </c>
      <c r="PKH94" s="7">
        <f t="shared" si="172"/>
        <v>0</v>
      </c>
      <c r="PKI94" s="7">
        <f t="shared" si="172"/>
        <v>0</v>
      </c>
      <c r="PKJ94" s="7">
        <f t="shared" ref="PKJ94:PMU94" si="173" xml:space="preserve"> PKJ84</f>
        <v>0</v>
      </c>
      <c r="PKK94" s="7">
        <f t="shared" si="173"/>
        <v>0</v>
      </c>
      <c r="PKL94" s="7">
        <f t="shared" si="173"/>
        <v>0</v>
      </c>
      <c r="PKM94" s="7">
        <f t="shared" si="173"/>
        <v>0</v>
      </c>
      <c r="PKN94" s="7">
        <f t="shared" si="173"/>
        <v>0</v>
      </c>
      <c r="PKO94" s="7">
        <f t="shared" si="173"/>
        <v>0</v>
      </c>
      <c r="PKP94" s="7">
        <f t="shared" si="173"/>
        <v>0</v>
      </c>
      <c r="PKQ94" s="7">
        <f t="shared" si="173"/>
        <v>0</v>
      </c>
      <c r="PKR94" s="7">
        <f t="shared" si="173"/>
        <v>0</v>
      </c>
      <c r="PKS94" s="7">
        <f t="shared" si="173"/>
        <v>0</v>
      </c>
      <c r="PKT94" s="7">
        <f t="shared" si="173"/>
        <v>0</v>
      </c>
      <c r="PKU94" s="7">
        <f t="shared" si="173"/>
        <v>0</v>
      </c>
      <c r="PKV94" s="7">
        <f t="shared" si="173"/>
        <v>0</v>
      </c>
      <c r="PKW94" s="7">
        <f t="shared" si="173"/>
        <v>0</v>
      </c>
      <c r="PKX94" s="7">
        <f t="shared" si="173"/>
        <v>0</v>
      </c>
      <c r="PKY94" s="7">
        <f t="shared" si="173"/>
        <v>0</v>
      </c>
      <c r="PKZ94" s="7">
        <f t="shared" si="173"/>
        <v>0</v>
      </c>
      <c r="PLA94" s="7">
        <f t="shared" si="173"/>
        <v>0</v>
      </c>
      <c r="PLB94" s="7">
        <f t="shared" si="173"/>
        <v>0</v>
      </c>
      <c r="PLC94" s="7">
        <f t="shared" si="173"/>
        <v>0</v>
      </c>
      <c r="PLD94" s="7">
        <f t="shared" si="173"/>
        <v>0</v>
      </c>
      <c r="PLE94" s="7">
        <f t="shared" si="173"/>
        <v>0</v>
      </c>
      <c r="PLF94" s="7">
        <f t="shared" si="173"/>
        <v>0</v>
      </c>
      <c r="PLG94" s="7">
        <f t="shared" si="173"/>
        <v>0</v>
      </c>
      <c r="PLH94" s="7">
        <f t="shared" si="173"/>
        <v>0</v>
      </c>
      <c r="PLI94" s="7">
        <f t="shared" si="173"/>
        <v>0</v>
      </c>
      <c r="PLJ94" s="7">
        <f t="shared" si="173"/>
        <v>0</v>
      </c>
      <c r="PLK94" s="7">
        <f t="shared" si="173"/>
        <v>0</v>
      </c>
      <c r="PLL94" s="7">
        <f t="shared" si="173"/>
        <v>0</v>
      </c>
      <c r="PLM94" s="7">
        <f t="shared" si="173"/>
        <v>0</v>
      </c>
      <c r="PLN94" s="7">
        <f t="shared" si="173"/>
        <v>0</v>
      </c>
      <c r="PLO94" s="7">
        <f t="shared" si="173"/>
        <v>0</v>
      </c>
      <c r="PLP94" s="7">
        <f t="shared" si="173"/>
        <v>0</v>
      </c>
      <c r="PLQ94" s="7">
        <f t="shared" si="173"/>
        <v>0</v>
      </c>
      <c r="PLR94" s="7">
        <f t="shared" si="173"/>
        <v>0</v>
      </c>
      <c r="PLS94" s="7">
        <f t="shared" si="173"/>
        <v>0</v>
      </c>
      <c r="PLT94" s="7">
        <f t="shared" si="173"/>
        <v>0</v>
      </c>
      <c r="PLU94" s="7">
        <f t="shared" si="173"/>
        <v>0</v>
      </c>
      <c r="PLV94" s="7">
        <f t="shared" si="173"/>
        <v>0</v>
      </c>
      <c r="PLW94" s="7">
        <f t="shared" si="173"/>
        <v>0</v>
      </c>
      <c r="PLX94" s="7">
        <f t="shared" si="173"/>
        <v>0</v>
      </c>
      <c r="PLY94" s="7">
        <f t="shared" si="173"/>
        <v>0</v>
      </c>
      <c r="PLZ94" s="7">
        <f t="shared" si="173"/>
        <v>0</v>
      </c>
      <c r="PMA94" s="7">
        <f t="shared" si="173"/>
        <v>0</v>
      </c>
      <c r="PMB94" s="7">
        <f t="shared" si="173"/>
        <v>0</v>
      </c>
      <c r="PMC94" s="7">
        <f t="shared" si="173"/>
        <v>0</v>
      </c>
      <c r="PMD94" s="7">
        <f t="shared" si="173"/>
        <v>0</v>
      </c>
      <c r="PME94" s="7">
        <f t="shared" si="173"/>
        <v>0</v>
      </c>
      <c r="PMF94" s="7">
        <f t="shared" si="173"/>
        <v>0</v>
      </c>
      <c r="PMG94" s="7">
        <f t="shared" si="173"/>
        <v>0</v>
      </c>
      <c r="PMH94" s="7">
        <f t="shared" si="173"/>
        <v>0</v>
      </c>
      <c r="PMI94" s="7">
        <f t="shared" si="173"/>
        <v>0</v>
      </c>
      <c r="PMJ94" s="7">
        <f t="shared" si="173"/>
        <v>0</v>
      </c>
      <c r="PMK94" s="7">
        <f t="shared" si="173"/>
        <v>0</v>
      </c>
      <c r="PML94" s="7">
        <f t="shared" si="173"/>
        <v>0</v>
      </c>
      <c r="PMM94" s="7">
        <f t="shared" si="173"/>
        <v>0</v>
      </c>
      <c r="PMN94" s="7">
        <f t="shared" si="173"/>
        <v>0</v>
      </c>
      <c r="PMO94" s="7">
        <f t="shared" si="173"/>
        <v>0</v>
      </c>
      <c r="PMP94" s="7">
        <f t="shared" si="173"/>
        <v>0</v>
      </c>
      <c r="PMQ94" s="7">
        <f t="shared" si="173"/>
        <v>0</v>
      </c>
      <c r="PMR94" s="7">
        <f t="shared" si="173"/>
        <v>0</v>
      </c>
      <c r="PMS94" s="7">
        <f t="shared" si="173"/>
        <v>0</v>
      </c>
      <c r="PMT94" s="7">
        <f t="shared" si="173"/>
        <v>0</v>
      </c>
      <c r="PMU94" s="7">
        <f t="shared" si="173"/>
        <v>0</v>
      </c>
      <c r="PMV94" s="7">
        <f t="shared" ref="PMV94:PPG94" si="174" xml:space="preserve"> PMV84</f>
        <v>0</v>
      </c>
      <c r="PMW94" s="7">
        <f t="shared" si="174"/>
        <v>0</v>
      </c>
      <c r="PMX94" s="7">
        <f t="shared" si="174"/>
        <v>0</v>
      </c>
      <c r="PMY94" s="7">
        <f t="shared" si="174"/>
        <v>0</v>
      </c>
      <c r="PMZ94" s="7">
        <f t="shared" si="174"/>
        <v>0</v>
      </c>
      <c r="PNA94" s="7">
        <f t="shared" si="174"/>
        <v>0</v>
      </c>
      <c r="PNB94" s="7">
        <f t="shared" si="174"/>
        <v>0</v>
      </c>
      <c r="PNC94" s="7">
        <f t="shared" si="174"/>
        <v>0</v>
      </c>
      <c r="PND94" s="7">
        <f t="shared" si="174"/>
        <v>0</v>
      </c>
      <c r="PNE94" s="7">
        <f t="shared" si="174"/>
        <v>0</v>
      </c>
      <c r="PNF94" s="7">
        <f t="shared" si="174"/>
        <v>0</v>
      </c>
      <c r="PNG94" s="7">
        <f t="shared" si="174"/>
        <v>0</v>
      </c>
      <c r="PNH94" s="7">
        <f t="shared" si="174"/>
        <v>0</v>
      </c>
      <c r="PNI94" s="7">
        <f t="shared" si="174"/>
        <v>0</v>
      </c>
      <c r="PNJ94" s="7">
        <f t="shared" si="174"/>
        <v>0</v>
      </c>
      <c r="PNK94" s="7">
        <f t="shared" si="174"/>
        <v>0</v>
      </c>
      <c r="PNL94" s="7">
        <f t="shared" si="174"/>
        <v>0</v>
      </c>
      <c r="PNM94" s="7">
        <f t="shared" si="174"/>
        <v>0</v>
      </c>
      <c r="PNN94" s="7">
        <f t="shared" si="174"/>
        <v>0</v>
      </c>
      <c r="PNO94" s="7">
        <f t="shared" si="174"/>
        <v>0</v>
      </c>
      <c r="PNP94" s="7">
        <f t="shared" si="174"/>
        <v>0</v>
      </c>
      <c r="PNQ94" s="7">
        <f t="shared" si="174"/>
        <v>0</v>
      </c>
      <c r="PNR94" s="7">
        <f t="shared" si="174"/>
        <v>0</v>
      </c>
      <c r="PNS94" s="7">
        <f t="shared" si="174"/>
        <v>0</v>
      </c>
      <c r="PNT94" s="7">
        <f t="shared" si="174"/>
        <v>0</v>
      </c>
      <c r="PNU94" s="7">
        <f t="shared" si="174"/>
        <v>0</v>
      </c>
      <c r="PNV94" s="7">
        <f t="shared" si="174"/>
        <v>0</v>
      </c>
      <c r="PNW94" s="7">
        <f t="shared" si="174"/>
        <v>0</v>
      </c>
      <c r="PNX94" s="7">
        <f t="shared" si="174"/>
        <v>0</v>
      </c>
      <c r="PNY94" s="7">
        <f t="shared" si="174"/>
        <v>0</v>
      </c>
      <c r="PNZ94" s="7">
        <f t="shared" si="174"/>
        <v>0</v>
      </c>
      <c r="POA94" s="7">
        <f t="shared" si="174"/>
        <v>0</v>
      </c>
      <c r="POB94" s="7">
        <f t="shared" si="174"/>
        <v>0</v>
      </c>
      <c r="POC94" s="7">
        <f t="shared" si="174"/>
        <v>0</v>
      </c>
      <c r="POD94" s="7">
        <f t="shared" si="174"/>
        <v>0</v>
      </c>
      <c r="POE94" s="7">
        <f t="shared" si="174"/>
        <v>0</v>
      </c>
      <c r="POF94" s="7">
        <f t="shared" si="174"/>
        <v>0</v>
      </c>
      <c r="POG94" s="7">
        <f t="shared" si="174"/>
        <v>0</v>
      </c>
      <c r="POH94" s="7">
        <f t="shared" si="174"/>
        <v>0</v>
      </c>
      <c r="POI94" s="7">
        <f t="shared" si="174"/>
        <v>0</v>
      </c>
      <c r="POJ94" s="7">
        <f t="shared" si="174"/>
        <v>0</v>
      </c>
      <c r="POK94" s="7">
        <f t="shared" si="174"/>
        <v>0</v>
      </c>
      <c r="POL94" s="7">
        <f t="shared" si="174"/>
        <v>0</v>
      </c>
      <c r="POM94" s="7">
        <f t="shared" si="174"/>
        <v>0</v>
      </c>
      <c r="PON94" s="7">
        <f t="shared" si="174"/>
        <v>0</v>
      </c>
      <c r="POO94" s="7">
        <f t="shared" si="174"/>
        <v>0</v>
      </c>
      <c r="POP94" s="7">
        <f t="shared" si="174"/>
        <v>0</v>
      </c>
      <c r="POQ94" s="7">
        <f t="shared" si="174"/>
        <v>0</v>
      </c>
      <c r="POR94" s="7">
        <f t="shared" si="174"/>
        <v>0</v>
      </c>
      <c r="POS94" s="7">
        <f t="shared" si="174"/>
        <v>0</v>
      </c>
      <c r="POT94" s="7">
        <f t="shared" si="174"/>
        <v>0</v>
      </c>
      <c r="POU94" s="7">
        <f t="shared" si="174"/>
        <v>0</v>
      </c>
      <c r="POV94" s="7">
        <f t="shared" si="174"/>
        <v>0</v>
      </c>
      <c r="POW94" s="7">
        <f t="shared" si="174"/>
        <v>0</v>
      </c>
      <c r="POX94" s="7">
        <f t="shared" si="174"/>
        <v>0</v>
      </c>
      <c r="POY94" s="7">
        <f t="shared" si="174"/>
        <v>0</v>
      </c>
      <c r="POZ94" s="7">
        <f t="shared" si="174"/>
        <v>0</v>
      </c>
      <c r="PPA94" s="7">
        <f t="shared" si="174"/>
        <v>0</v>
      </c>
      <c r="PPB94" s="7">
        <f t="shared" si="174"/>
        <v>0</v>
      </c>
      <c r="PPC94" s="7">
        <f t="shared" si="174"/>
        <v>0</v>
      </c>
      <c r="PPD94" s="7">
        <f t="shared" si="174"/>
        <v>0</v>
      </c>
      <c r="PPE94" s="7">
        <f t="shared" si="174"/>
        <v>0</v>
      </c>
      <c r="PPF94" s="7">
        <f t="shared" si="174"/>
        <v>0</v>
      </c>
      <c r="PPG94" s="7">
        <f t="shared" si="174"/>
        <v>0</v>
      </c>
      <c r="PPH94" s="7">
        <f t="shared" ref="PPH94:PRS94" si="175" xml:space="preserve"> PPH84</f>
        <v>0</v>
      </c>
      <c r="PPI94" s="7">
        <f t="shared" si="175"/>
        <v>0</v>
      </c>
      <c r="PPJ94" s="7">
        <f t="shared" si="175"/>
        <v>0</v>
      </c>
      <c r="PPK94" s="7">
        <f t="shared" si="175"/>
        <v>0</v>
      </c>
      <c r="PPL94" s="7">
        <f t="shared" si="175"/>
        <v>0</v>
      </c>
      <c r="PPM94" s="7">
        <f t="shared" si="175"/>
        <v>0</v>
      </c>
      <c r="PPN94" s="7">
        <f t="shared" si="175"/>
        <v>0</v>
      </c>
      <c r="PPO94" s="7">
        <f t="shared" si="175"/>
        <v>0</v>
      </c>
      <c r="PPP94" s="7">
        <f t="shared" si="175"/>
        <v>0</v>
      </c>
      <c r="PPQ94" s="7">
        <f t="shared" si="175"/>
        <v>0</v>
      </c>
      <c r="PPR94" s="7">
        <f t="shared" si="175"/>
        <v>0</v>
      </c>
      <c r="PPS94" s="7">
        <f t="shared" si="175"/>
        <v>0</v>
      </c>
      <c r="PPT94" s="7">
        <f t="shared" si="175"/>
        <v>0</v>
      </c>
      <c r="PPU94" s="7">
        <f t="shared" si="175"/>
        <v>0</v>
      </c>
      <c r="PPV94" s="7">
        <f t="shared" si="175"/>
        <v>0</v>
      </c>
      <c r="PPW94" s="7">
        <f t="shared" si="175"/>
        <v>0</v>
      </c>
      <c r="PPX94" s="7">
        <f t="shared" si="175"/>
        <v>0</v>
      </c>
      <c r="PPY94" s="7">
        <f t="shared" si="175"/>
        <v>0</v>
      </c>
      <c r="PPZ94" s="7">
        <f t="shared" si="175"/>
        <v>0</v>
      </c>
      <c r="PQA94" s="7">
        <f t="shared" si="175"/>
        <v>0</v>
      </c>
      <c r="PQB94" s="7">
        <f t="shared" si="175"/>
        <v>0</v>
      </c>
      <c r="PQC94" s="7">
        <f t="shared" si="175"/>
        <v>0</v>
      </c>
      <c r="PQD94" s="7">
        <f t="shared" si="175"/>
        <v>0</v>
      </c>
      <c r="PQE94" s="7">
        <f t="shared" si="175"/>
        <v>0</v>
      </c>
      <c r="PQF94" s="7">
        <f t="shared" si="175"/>
        <v>0</v>
      </c>
      <c r="PQG94" s="7">
        <f t="shared" si="175"/>
        <v>0</v>
      </c>
      <c r="PQH94" s="7">
        <f t="shared" si="175"/>
        <v>0</v>
      </c>
      <c r="PQI94" s="7">
        <f t="shared" si="175"/>
        <v>0</v>
      </c>
      <c r="PQJ94" s="7">
        <f t="shared" si="175"/>
        <v>0</v>
      </c>
      <c r="PQK94" s="7">
        <f t="shared" si="175"/>
        <v>0</v>
      </c>
      <c r="PQL94" s="7">
        <f t="shared" si="175"/>
        <v>0</v>
      </c>
      <c r="PQM94" s="7">
        <f t="shared" si="175"/>
        <v>0</v>
      </c>
      <c r="PQN94" s="7">
        <f t="shared" si="175"/>
        <v>0</v>
      </c>
      <c r="PQO94" s="7">
        <f t="shared" si="175"/>
        <v>0</v>
      </c>
      <c r="PQP94" s="7">
        <f t="shared" si="175"/>
        <v>0</v>
      </c>
      <c r="PQQ94" s="7">
        <f t="shared" si="175"/>
        <v>0</v>
      </c>
      <c r="PQR94" s="7">
        <f t="shared" si="175"/>
        <v>0</v>
      </c>
      <c r="PQS94" s="7">
        <f t="shared" si="175"/>
        <v>0</v>
      </c>
      <c r="PQT94" s="7">
        <f t="shared" si="175"/>
        <v>0</v>
      </c>
      <c r="PQU94" s="7">
        <f t="shared" si="175"/>
        <v>0</v>
      </c>
      <c r="PQV94" s="7">
        <f t="shared" si="175"/>
        <v>0</v>
      </c>
      <c r="PQW94" s="7">
        <f t="shared" si="175"/>
        <v>0</v>
      </c>
      <c r="PQX94" s="7">
        <f t="shared" si="175"/>
        <v>0</v>
      </c>
      <c r="PQY94" s="7">
        <f t="shared" si="175"/>
        <v>0</v>
      </c>
      <c r="PQZ94" s="7">
        <f t="shared" si="175"/>
        <v>0</v>
      </c>
      <c r="PRA94" s="7">
        <f t="shared" si="175"/>
        <v>0</v>
      </c>
      <c r="PRB94" s="7">
        <f t="shared" si="175"/>
        <v>0</v>
      </c>
      <c r="PRC94" s="7">
        <f t="shared" si="175"/>
        <v>0</v>
      </c>
      <c r="PRD94" s="7">
        <f t="shared" si="175"/>
        <v>0</v>
      </c>
      <c r="PRE94" s="7">
        <f t="shared" si="175"/>
        <v>0</v>
      </c>
      <c r="PRF94" s="7">
        <f t="shared" si="175"/>
        <v>0</v>
      </c>
      <c r="PRG94" s="7">
        <f t="shared" si="175"/>
        <v>0</v>
      </c>
      <c r="PRH94" s="7">
        <f t="shared" si="175"/>
        <v>0</v>
      </c>
      <c r="PRI94" s="7">
        <f t="shared" si="175"/>
        <v>0</v>
      </c>
      <c r="PRJ94" s="7">
        <f t="shared" si="175"/>
        <v>0</v>
      </c>
      <c r="PRK94" s="7">
        <f t="shared" si="175"/>
        <v>0</v>
      </c>
      <c r="PRL94" s="7">
        <f t="shared" si="175"/>
        <v>0</v>
      </c>
      <c r="PRM94" s="7">
        <f t="shared" si="175"/>
        <v>0</v>
      </c>
      <c r="PRN94" s="7">
        <f t="shared" si="175"/>
        <v>0</v>
      </c>
      <c r="PRO94" s="7">
        <f t="shared" si="175"/>
        <v>0</v>
      </c>
      <c r="PRP94" s="7">
        <f t="shared" si="175"/>
        <v>0</v>
      </c>
      <c r="PRQ94" s="7">
        <f t="shared" si="175"/>
        <v>0</v>
      </c>
      <c r="PRR94" s="7">
        <f t="shared" si="175"/>
        <v>0</v>
      </c>
      <c r="PRS94" s="7">
        <f t="shared" si="175"/>
        <v>0</v>
      </c>
      <c r="PRT94" s="7">
        <f t="shared" ref="PRT94:PUE94" si="176" xml:space="preserve"> PRT84</f>
        <v>0</v>
      </c>
      <c r="PRU94" s="7">
        <f t="shared" si="176"/>
        <v>0</v>
      </c>
      <c r="PRV94" s="7">
        <f t="shared" si="176"/>
        <v>0</v>
      </c>
      <c r="PRW94" s="7">
        <f t="shared" si="176"/>
        <v>0</v>
      </c>
      <c r="PRX94" s="7">
        <f t="shared" si="176"/>
        <v>0</v>
      </c>
      <c r="PRY94" s="7">
        <f t="shared" si="176"/>
        <v>0</v>
      </c>
      <c r="PRZ94" s="7">
        <f t="shared" si="176"/>
        <v>0</v>
      </c>
      <c r="PSA94" s="7">
        <f t="shared" si="176"/>
        <v>0</v>
      </c>
      <c r="PSB94" s="7">
        <f t="shared" si="176"/>
        <v>0</v>
      </c>
      <c r="PSC94" s="7">
        <f t="shared" si="176"/>
        <v>0</v>
      </c>
      <c r="PSD94" s="7">
        <f t="shared" si="176"/>
        <v>0</v>
      </c>
      <c r="PSE94" s="7">
        <f t="shared" si="176"/>
        <v>0</v>
      </c>
      <c r="PSF94" s="7">
        <f t="shared" si="176"/>
        <v>0</v>
      </c>
      <c r="PSG94" s="7">
        <f t="shared" si="176"/>
        <v>0</v>
      </c>
      <c r="PSH94" s="7">
        <f t="shared" si="176"/>
        <v>0</v>
      </c>
      <c r="PSI94" s="7">
        <f t="shared" si="176"/>
        <v>0</v>
      </c>
      <c r="PSJ94" s="7">
        <f t="shared" si="176"/>
        <v>0</v>
      </c>
      <c r="PSK94" s="7">
        <f t="shared" si="176"/>
        <v>0</v>
      </c>
      <c r="PSL94" s="7">
        <f t="shared" si="176"/>
        <v>0</v>
      </c>
      <c r="PSM94" s="7">
        <f t="shared" si="176"/>
        <v>0</v>
      </c>
      <c r="PSN94" s="7">
        <f t="shared" si="176"/>
        <v>0</v>
      </c>
      <c r="PSO94" s="7">
        <f t="shared" si="176"/>
        <v>0</v>
      </c>
      <c r="PSP94" s="7">
        <f t="shared" si="176"/>
        <v>0</v>
      </c>
      <c r="PSQ94" s="7">
        <f t="shared" si="176"/>
        <v>0</v>
      </c>
      <c r="PSR94" s="7">
        <f t="shared" si="176"/>
        <v>0</v>
      </c>
      <c r="PSS94" s="7">
        <f t="shared" si="176"/>
        <v>0</v>
      </c>
      <c r="PST94" s="7">
        <f t="shared" si="176"/>
        <v>0</v>
      </c>
      <c r="PSU94" s="7">
        <f t="shared" si="176"/>
        <v>0</v>
      </c>
      <c r="PSV94" s="7">
        <f t="shared" si="176"/>
        <v>0</v>
      </c>
      <c r="PSW94" s="7">
        <f t="shared" si="176"/>
        <v>0</v>
      </c>
      <c r="PSX94" s="7">
        <f t="shared" si="176"/>
        <v>0</v>
      </c>
      <c r="PSY94" s="7">
        <f t="shared" si="176"/>
        <v>0</v>
      </c>
      <c r="PSZ94" s="7">
        <f t="shared" si="176"/>
        <v>0</v>
      </c>
      <c r="PTA94" s="7">
        <f t="shared" si="176"/>
        <v>0</v>
      </c>
      <c r="PTB94" s="7">
        <f t="shared" si="176"/>
        <v>0</v>
      </c>
      <c r="PTC94" s="7">
        <f t="shared" si="176"/>
        <v>0</v>
      </c>
      <c r="PTD94" s="7">
        <f t="shared" si="176"/>
        <v>0</v>
      </c>
      <c r="PTE94" s="7">
        <f t="shared" si="176"/>
        <v>0</v>
      </c>
      <c r="PTF94" s="7">
        <f t="shared" si="176"/>
        <v>0</v>
      </c>
      <c r="PTG94" s="7">
        <f t="shared" si="176"/>
        <v>0</v>
      </c>
      <c r="PTH94" s="7">
        <f t="shared" si="176"/>
        <v>0</v>
      </c>
      <c r="PTI94" s="7">
        <f t="shared" si="176"/>
        <v>0</v>
      </c>
      <c r="PTJ94" s="7">
        <f t="shared" si="176"/>
        <v>0</v>
      </c>
      <c r="PTK94" s="7">
        <f t="shared" si="176"/>
        <v>0</v>
      </c>
      <c r="PTL94" s="7">
        <f t="shared" si="176"/>
        <v>0</v>
      </c>
      <c r="PTM94" s="7">
        <f t="shared" si="176"/>
        <v>0</v>
      </c>
      <c r="PTN94" s="7">
        <f t="shared" si="176"/>
        <v>0</v>
      </c>
      <c r="PTO94" s="7">
        <f t="shared" si="176"/>
        <v>0</v>
      </c>
      <c r="PTP94" s="7">
        <f t="shared" si="176"/>
        <v>0</v>
      </c>
      <c r="PTQ94" s="7">
        <f t="shared" si="176"/>
        <v>0</v>
      </c>
      <c r="PTR94" s="7">
        <f t="shared" si="176"/>
        <v>0</v>
      </c>
      <c r="PTS94" s="7">
        <f t="shared" si="176"/>
        <v>0</v>
      </c>
      <c r="PTT94" s="7">
        <f t="shared" si="176"/>
        <v>0</v>
      </c>
      <c r="PTU94" s="7">
        <f t="shared" si="176"/>
        <v>0</v>
      </c>
      <c r="PTV94" s="7">
        <f t="shared" si="176"/>
        <v>0</v>
      </c>
      <c r="PTW94" s="7">
        <f t="shared" si="176"/>
        <v>0</v>
      </c>
      <c r="PTX94" s="7">
        <f t="shared" si="176"/>
        <v>0</v>
      </c>
      <c r="PTY94" s="7">
        <f t="shared" si="176"/>
        <v>0</v>
      </c>
      <c r="PTZ94" s="7">
        <f t="shared" si="176"/>
        <v>0</v>
      </c>
      <c r="PUA94" s="7">
        <f t="shared" si="176"/>
        <v>0</v>
      </c>
      <c r="PUB94" s="7">
        <f t="shared" si="176"/>
        <v>0</v>
      </c>
      <c r="PUC94" s="7">
        <f t="shared" si="176"/>
        <v>0</v>
      </c>
      <c r="PUD94" s="7">
        <f t="shared" si="176"/>
        <v>0</v>
      </c>
      <c r="PUE94" s="7">
        <f t="shared" si="176"/>
        <v>0</v>
      </c>
      <c r="PUF94" s="7">
        <f t="shared" ref="PUF94:PWQ94" si="177" xml:space="preserve"> PUF84</f>
        <v>0</v>
      </c>
      <c r="PUG94" s="7">
        <f t="shared" si="177"/>
        <v>0</v>
      </c>
      <c r="PUH94" s="7">
        <f t="shared" si="177"/>
        <v>0</v>
      </c>
      <c r="PUI94" s="7">
        <f t="shared" si="177"/>
        <v>0</v>
      </c>
      <c r="PUJ94" s="7">
        <f t="shared" si="177"/>
        <v>0</v>
      </c>
      <c r="PUK94" s="7">
        <f t="shared" si="177"/>
        <v>0</v>
      </c>
      <c r="PUL94" s="7">
        <f t="shared" si="177"/>
        <v>0</v>
      </c>
      <c r="PUM94" s="7">
        <f t="shared" si="177"/>
        <v>0</v>
      </c>
      <c r="PUN94" s="7">
        <f t="shared" si="177"/>
        <v>0</v>
      </c>
      <c r="PUO94" s="7">
        <f t="shared" si="177"/>
        <v>0</v>
      </c>
      <c r="PUP94" s="7">
        <f t="shared" si="177"/>
        <v>0</v>
      </c>
      <c r="PUQ94" s="7">
        <f t="shared" si="177"/>
        <v>0</v>
      </c>
      <c r="PUR94" s="7">
        <f t="shared" si="177"/>
        <v>0</v>
      </c>
      <c r="PUS94" s="7">
        <f t="shared" si="177"/>
        <v>0</v>
      </c>
      <c r="PUT94" s="7">
        <f t="shared" si="177"/>
        <v>0</v>
      </c>
      <c r="PUU94" s="7">
        <f t="shared" si="177"/>
        <v>0</v>
      </c>
      <c r="PUV94" s="7">
        <f t="shared" si="177"/>
        <v>0</v>
      </c>
      <c r="PUW94" s="7">
        <f t="shared" si="177"/>
        <v>0</v>
      </c>
      <c r="PUX94" s="7">
        <f t="shared" si="177"/>
        <v>0</v>
      </c>
      <c r="PUY94" s="7">
        <f t="shared" si="177"/>
        <v>0</v>
      </c>
      <c r="PUZ94" s="7">
        <f t="shared" si="177"/>
        <v>0</v>
      </c>
      <c r="PVA94" s="7">
        <f t="shared" si="177"/>
        <v>0</v>
      </c>
      <c r="PVB94" s="7">
        <f t="shared" si="177"/>
        <v>0</v>
      </c>
      <c r="PVC94" s="7">
        <f t="shared" si="177"/>
        <v>0</v>
      </c>
      <c r="PVD94" s="7">
        <f t="shared" si="177"/>
        <v>0</v>
      </c>
      <c r="PVE94" s="7">
        <f t="shared" si="177"/>
        <v>0</v>
      </c>
      <c r="PVF94" s="7">
        <f t="shared" si="177"/>
        <v>0</v>
      </c>
      <c r="PVG94" s="7">
        <f t="shared" si="177"/>
        <v>0</v>
      </c>
      <c r="PVH94" s="7">
        <f t="shared" si="177"/>
        <v>0</v>
      </c>
      <c r="PVI94" s="7">
        <f t="shared" si="177"/>
        <v>0</v>
      </c>
      <c r="PVJ94" s="7">
        <f t="shared" si="177"/>
        <v>0</v>
      </c>
      <c r="PVK94" s="7">
        <f t="shared" si="177"/>
        <v>0</v>
      </c>
      <c r="PVL94" s="7">
        <f t="shared" si="177"/>
        <v>0</v>
      </c>
      <c r="PVM94" s="7">
        <f t="shared" si="177"/>
        <v>0</v>
      </c>
      <c r="PVN94" s="7">
        <f t="shared" si="177"/>
        <v>0</v>
      </c>
      <c r="PVO94" s="7">
        <f t="shared" si="177"/>
        <v>0</v>
      </c>
      <c r="PVP94" s="7">
        <f t="shared" si="177"/>
        <v>0</v>
      </c>
      <c r="PVQ94" s="7">
        <f t="shared" si="177"/>
        <v>0</v>
      </c>
      <c r="PVR94" s="7">
        <f t="shared" si="177"/>
        <v>0</v>
      </c>
      <c r="PVS94" s="7">
        <f t="shared" si="177"/>
        <v>0</v>
      </c>
      <c r="PVT94" s="7">
        <f t="shared" si="177"/>
        <v>0</v>
      </c>
      <c r="PVU94" s="7">
        <f t="shared" si="177"/>
        <v>0</v>
      </c>
      <c r="PVV94" s="7">
        <f t="shared" si="177"/>
        <v>0</v>
      </c>
      <c r="PVW94" s="7">
        <f t="shared" si="177"/>
        <v>0</v>
      </c>
      <c r="PVX94" s="7">
        <f t="shared" si="177"/>
        <v>0</v>
      </c>
      <c r="PVY94" s="7">
        <f t="shared" si="177"/>
        <v>0</v>
      </c>
      <c r="PVZ94" s="7">
        <f t="shared" si="177"/>
        <v>0</v>
      </c>
      <c r="PWA94" s="7">
        <f t="shared" si="177"/>
        <v>0</v>
      </c>
      <c r="PWB94" s="7">
        <f t="shared" si="177"/>
        <v>0</v>
      </c>
      <c r="PWC94" s="7">
        <f t="shared" si="177"/>
        <v>0</v>
      </c>
      <c r="PWD94" s="7">
        <f t="shared" si="177"/>
        <v>0</v>
      </c>
      <c r="PWE94" s="7">
        <f t="shared" si="177"/>
        <v>0</v>
      </c>
      <c r="PWF94" s="7">
        <f t="shared" si="177"/>
        <v>0</v>
      </c>
      <c r="PWG94" s="7">
        <f t="shared" si="177"/>
        <v>0</v>
      </c>
      <c r="PWH94" s="7">
        <f t="shared" si="177"/>
        <v>0</v>
      </c>
      <c r="PWI94" s="7">
        <f t="shared" si="177"/>
        <v>0</v>
      </c>
      <c r="PWJ94" s="7">
        <f t="shared" si="177"/>
        <v>0</v>
      </c>
      <c r="PWK94" s="7">
        <f t="shared" si="177"/>
        <v>0</v>
      </c>
      <c r="PWL94" s="7">
        <f t="shared" si="177"/>
        <v>0</v>
      </c>
      <c r="PWM94" s="7">
        <f t="shared" si="177"/>
        <v>0</v>
      </c>
      <c r="PWN94" s="7">
        <f t="shared" si="177"/>
        <v>0</v>
      </c>
      <c r="PWO94" s="7">
        <f t="shared" si="177"/>
        <v>0</v>
      </c>
      <c r="PWP94" s="7">
        <f t="shared" si="177"/>
        <v>0</v>
      </c>
      <c r="PWQ94" s="7">
        <f t="shared" si="177"/>
        <v>0</v>
      </c>
      <c r="PWR94" s="7">
        <f t="shared" ref="PWR94:PZC94" si="178" xml:space="preserve"> PWR84</f>
        <v>0</v>
      </c>
      <c r="PWS94" s="7">
        <f t="shared" si="178"/>
        <v>0</v>
      </c>
      <c r="PWT94" s="7">
        <f t="shared" si="178"/>
        <v>0</v>
      </c>
      <c r="PWU94" s="7">
        <f t="shared" si="178"/>
        <v>0</v>
      </c>
      <c r="PWV94" s="7">
        <f t="shared" si="178"/>
        <v>0</v>
      </c>
      <c r="PWW94" s="7">
        <f t="shared" si="178"/>
        <v>0</v>
      </c>
      <c r="PWX94" s="7">
        <f t="shared" si="178"/>
        <v>0</v>
      </c>
      <c r="PWY94" s="7">
        <f t="shared" si="178"/>
        <v>0</v>
      </c>
      <c r="PWZ94" s="7">
        <f t="shared" si="178"/>
        <v>0</v>
      </c>
      <c r="PXA94" s="7">
        <f t="shared" si="178"/>
        <v>0</v>
      </c>
      <c r="PXB94" s="7">
        <f t="shared" si="178"/>
        <v>0</v>
      </c>
      <c r="PXC94" s="7">
        <f t="shared" si="178"/>
        <v>0</v>
      </c>
      <c r="PXD94" s="7">
        <f t="shared" si="178"/>
        <v>0</v>
      </c>
      <c r="PXE94" s="7">
        <f t="shared" si="178"/>
        <v>0</v>
      </c>
      <c r="PXF94" s="7">
        <f t="shared" si="178"/>
        <v>0</v>
      </c>
      <c r="PXG94" s="7">
        <f t="shared" si="178"/>
        <v>0</v>
      </c>
      <c r="PXH94" s="7">
        <f t="shared" si="178"/>
        <v>0</v>
      </c>
      <c r="PXI94" s="7">
        <f t="shared" si="178"/>
        <v>0</v>
      </c>
      <c r="PXJ94" s="7">
        <f t="shared" si="178"/>
        <v>0</v>
      </c>
      <c r="PXK94" s="7">
        <f t="shared" si="178"/>
        <v>0</v>
      </c>
      <c r="PXL94" s="7">
        <f t="shared" si="178"/>
        <v>0</v>
      </c>
      <c r="PXM94" s="7">
        <f t="shared" si="178"/>
        <v>0</v>
      </c>
      <c r="PXN94" s="7">
        <f t="shared" si="178"/>
        <v>0</v>
      </c>
      <c r="PXO94" s="7">
        <f t="shared" si="178"/>
        <v>0</v>
      </c>
      <c r="PXP94" s="7">
        <f t="shared" si="178"/>
        <v>0</v>
      </c>
      <c r="PXQ94" s="7">
        <f t="shared" si="178"/>
        <v>0</v>
      </c>
      <c r="PXR94" s="7">
        <f t="shared" si="178"/>
        <v>0</v>
      </c>
      <c r="PXS94" s="7">
        <f t="shared" si="178"/>
        <v>0</v>
      </c>
      <c r="PXT94" s="7">
        <f t="shared" si="178"/>
        <v>0</v>
      </c>
      <c r="PXU94" s="7">
        <f t="shared" si="178"/>
        <v>0</v>
      </c>
      <c r="PXV94" s="7">
        <f t="shared" si="178"/>
        <v>0</v>
      </c>
      <c r="PXW94" s="7">
        <f t="shared" si="178"/>
        <v>0</v>
      </c>
      <c r="PXX94" s="7">
        <f t="shared" si="178"/>
        <v>0</v>
      </c>
      <c r="PXY94" s="7">
        <f t="shared" si="178"/>
        <v>0</v>
      </c>
      <c r="PXZ94" s="7">
        <f t="shared" si="178"/>
        <v>0</v>
      </c>
      <c r="PYA94" s="7">
        <f t="shared" si="178"/>
        <v>0</v>
      </c>
      <c r="PYB94" s="7">
        <f t="shared" si="178"/>
        <v>0</v>
      </c>
      <c r="PYC94" s="7">
        <f t="shared" si="178"/>
        <v>0</v>
      </c>
      <c r="PYD94" s="7">
        <f t="shared" si="178"/>
        <v>0</v>
      </c>
      <c r="PYE94" s="7">
        <f t="shared" si="178"/>
        <v>0</v>
      </c>
      <c r="PYF94" s="7">
        <f t="shared" si="178"/>
        <v>0</v>
      </c>
      <c r="PYG94" s="7">
        <f t="shared" si="178"/>
        <v>0</v>
      </c>
      <c r="PYH94" s="7">
        <f t="shared" si="178"/>
        <v>0</v>
      </c>
      <c r="PYI94" s="7">
        <f t="shared" si="178"/>
        <v>0</v>
      </c>
      <c r="PYJ94" s="7">
        <f t="shared" si="178"/>
        <v>0</v>
      </c>
      <c r="PYK94" s="7">
        <f t="shared" si="178"/>
        <v>0</v>
      </c>
      <c r="PYL94" s="7">
        <f t="shared" si="178"/>
        <v>0</v>
      </c>
      <c r="PYM94" s="7">
        <f t="shared" si="178"/>
        <v>0</v>
      </c>
      <c r="PYN94" s="7">
        <f t="shared" si="178"/>
        <v>0</v>
      </c>
      <c r="PYO94" s="7">
        <f t="shared" si="178"/>
        <v>0</v>
      </c>
      <c r="PYP94" s="7">
        <f t="shared" si="178"/>
        <v>0</v>
      </c>
      <c r="PYQ94" s="7">
        <f t="shared" si="178"/>
        <v>0</v>
      </c>
      <c r="PYR94" s="7">
        <f t="shared" si="178"/>
        <v>0</v>
      </c>
      <c r="PYS94" s="7">
        <f t="shared" si="178"/>
        <v>0</v>
      </c>
      <c r="PYT94" s="7">
        <f t="shared" si="178"/>
        <v>0</v>
      </c>
      <c r="PYU94" s="7">
        <f t="shared" si="178"/>
        <v>0</v>
      </c>
      <c r="PYV94" s="7">
        <f t="shared" si="178"/>
        <v>0</v>
      </c>
      <c r="PYW94" s="7">
        <f t="shared" si="178"/>
        <v>0</v>
      </c>
      <c r="PYX94" s="7">
        <f t="shared" si="178"/>
        <v>0</v>
      </c>
      <c r="PYY94" s="7">
        <f t="shared" si="178"/>
        <v>0</v>
      </c>
      <c r="PYZ94" s="7">
        <f t="shared" si="178"/>
        <v>0</v>
      </c>
      <c r="PZA94" s="7">
        <f t="shared" si="178"/>
        <v>0</v>
      </c>
      <c r="PZB94" s="7">
        <f t="shared" si="178"/>
        <v>0</v>
      </c>
      <c r="PZC94" s="7">
        <f t="shared" si="178"/>
        <v>0</v>
      </c>
      <c r="PZD94" s="7">
        <f t="shared" ref="PZD94:QBO94" si="179" xml:space="preserve"> PZD84</f>
        <v>0</v>
      </c>
      <c r="PZE94" s="7">
        <f t="shared" si="179"/>
        <v>0</v>
      </c>
      <c r="PZF94" s="7">
        <f t="shared" si="179"/>
        <v>0</v>
      </c>
      <c r="PZG94" s="7">
        <f t="shared" si="179"/>
        <v>0</v>
      </c>
      <c r="PZH94" s="7">
        <f t="shared" si="179"/>
        <v>0</v>
      </c>
      <c r="PZI94" s="7">
        <f t="shared" si="179"/>
        <v>0</v>
      </c>
      <c r="PZJ94" s="7">
        <f t="shared" si="179"/>
        <v>0</v>
      </c>
      <c r="PZK94" s="7">
        <f t="shared" si="179"/>
        <v>0</v>
      </c>
      <c r="PZL94" s="7">
        <f t="shared" si="179"/>
        <v>0</v>
      </c>
      <c r="PZM94" s="7">
        <f t="shared" si="179"/>
        <v>0</v>
      </c>
      <c r="PZN94" s="7">
        <f t="shared" si="179"/>
        <v>0</v>
      </c>
      <c r="PZO94" s="7">
        <f t="shared" si="179"/>
        <v>0</v>
      </c>
      <c r="PZP94" s="7">
        <f t="shared" si="179"/>
        <v>0</v>
      </c>
      <c r="PZQ94" s="7">
        <f t="shared" si="179"/>
        <v>0</v>
      </c>
      <c r="PZR94" s="7">
        <f t="shared" si="179"/>
        <v>0</v>
      </c>
      <c r="PZS94" s="7">
        <f t="shared" si="179"/>
        <v>0</v>
      </c>
      <c r="PZT94" s="7">
        <f t="shared" si="179"/>
        <v>0</v>
      </c>
      <c r="PZU94" s="7">
        <f t="shared" si="179"/>
        <v>0</v>
      </c>
      <c r="PZV94" s="7">
        <f t="shared" si="179"/>
        <v>0</v>
      </c>
      <c r="PZW94" s="7">
        <f t="shared" si="179"/>
        <v>0</v>
      </c>
      <c r="PZX94" s="7">
        <f t="shared" si="179"/>
        <v>0</v>
      </c>
      <c r="PZY94" s="7">
        <f t="shared" si="179"/>
        <v>0</v>
      </c>
      <c r="PZZ94" s="7">
        <f t="shared" si="179"/>
        <v>0</v>
      </c>
      <c r="QAA94" s="7">
        <f t="shared" si="179"/>
        <v>0</v>
      </c>
      <c r="QAB94" s="7">
        <f t="shared" si="179"/>
        <v>0</v>
      </c>
      <c r="QAC94" s="7">
        <f t="shared" si="179"/>
        <v>0</v>
      </c>
      <c r="QAD94" s="7">
        <f t="shared" si="179"/>
        <v>0</v>
      </c>
      <c r="QAE94" s="7">
        <f t="shared" si="179"/>
        <v>0</v>
      </c>
      <c r="QAF94" s="7">
        <f t="shared" si="179"/>
        <v>0</v>
      </c>
      <c r="QAG94" s="7">
        <f t="shared" si="179"/>
        <v>0</v>
      </c>
      <c r="QAH94" s="7">
        <f t="shared" si="179"/>
        <v>0</v>
      </c>
      <c r="QAI94" s="7">
        <f t="shared" si="179"/>
        <v>0</v>
      </c>
      <c r="QAJ94" s="7">
        <f t="shared" si="179"/>
        <v>0</v>
      </c>
      <c r="QAK94" s="7">
        <f t="shared" si="179"/>
        <v>0</v>
      </c>
      <c r="QAL94" s="7">
        <f t="shared" si="179"/>
        <v>0</v>
      </c>
      <c r="QAM94" s="7">
        <f t="shared" si="179"/>
        <v>0</v>
      </c>
      <c r="QAN94" s="7">
        <f t="shared" si="179"/>
        <v>0</v>
      </c>
      <c r="QAO94" s="7">
        <f t="shared" si="179"/>
        <v>0</v>
      </c>
      <c r="QAP94" s="7">
        <f t="shared" si="179"/>
        <v>0</v>
      </c>
      <c r="QAQ94" s="7">
        <f t="shared" si="179"/>
        <v>0</v>
      </c>
      <c r="QAR94" s="7">
        <f t="shared" si="179"/>
        <v>0</v>
      </c>
      <c r="QAS94" s="7">
        <f t="shared" si="179"/>
        <v>0</v>
      </c>
      <c r="QAT94" s="7">
        <f t="shared" si="179"/>
        <v>0</v>
      </c>
      <c r="QAU94" s="7">
        <f t="shared" si="179"/>
        <v>0</v>
      </c>
      <c r="QAV94" s="7">
        <f t="shared" si="179"/>
        <v>0</v>
      </c>
      <c r="QAW94" s="7">
        <f t="shared" si="179"/>
        <v>0</v>
      </c>
      <c r="QAX94" s="7">
        <f t="shared" si="179"/>
        <v>0</v>
      </c>
      <c r="QAY94" s="7">
        <f t="shared" si="179"/>
        <v>0</v>
      </c>
      <c r="QAZ94" s="7">
        <f t="shared" si="179"/>
        <v>0</v>
      </c>
      <c r="QBA94" s="7">
        <f t="shared" si="179"/>
        <v>0</v>
      </c>
      <c r="QBB94" s="7">
        <f t="shared" si="179"/>
        <v>0</v>
      </c>
      <c r="QBC94" s="7">
        <f t="shared" si="179"/>
        <v>0</v>
      </c>
      <c r="QBD94" s="7">
        <f t="shared" si="179"/>
        <v>0</v>
      </c>
      <c r="QBE94" s="7">
        <f t="shared" si="179"/>
        <v>0</v>
      </c>
      <c r="QBF94" s="7">
        <f t="shared" si="179"/>
        <v>0</v>
      </c>
      <c r="QBG94" s="7">
        <f t="shared" si="179"/>
        <v>0</v>
      </c>
      <c r="QBH94" s="7">
        <f t="shared" si="179"/>
        <v>0</v>
      </c>
      <c r="QBI94" s="7">
        <f t="shared" si="179"/>
        <v>0</v>
      </c>
      <c r="QBJ94" s="7">
        <f t="shared" si="179"/>
        <v>0</v>
      </c>
      <c r="QBK94" s="7">
        <f t="shared" si="179"/>
        <v>0</v>
      </c>
      <c r="QBL94" s="7">
        <f t="shared" si="179"/>
        <v>0</v>
      </c>
      <c r="QBM94" s="7">
        <f t="shared" si="179"/>
        <v>0</v>
      </c>
      <c r="QBN94" s="7">
        <f t="shared" si="179"/>
        <v>0</v>
      </c>
      <c r="QBO94" s="7">
        <f t="shared" si="179"/>
        <v>0</v>
      </c>
      <c r="QBP94" s="7">
        <f t="shared" ref="QBP94:QEA94" si="180" xml:space="preserve"> QBP84</f>
        <v>0</v>
      </c>
      <c r="QBQ94" s="7">
        <f t="shared" si="180"/>
        <v>0</v>
      </c>
      <c r="QBR94" s="7">
        <f t="shared" si="180"/>
        <v>0</v>
      </c>
      <c r="QBS94" s="7">
        <f t="shared" si="180"/>
        <v>0</v>
      </c>
      <c r="QBT94" s="7">
        <f t="shared" si="180"/>
        <v>0</v>
      </c>
      <c r="QBU94" s="7">
        <f t="shared" si="180"/>
        <v>0</v>
      </c>
      <c r="QBV94" s="7">
        <f t="shared" si="180"/>
        <v>0</v>
      </c>
      <c r="QBW94" s="7">
        <f t="shared" si="180"/>
        <v>0</v>
      </c>
      <c r="QBX94" s="7">
        <f t="shared" si="180"/>
        <v>0</v>
      </c>
      <c r="QBY94" s="7">
        <f t="shared" si="180"/>
        <v>0</v>
      </c>
      <c r="QBZ94" s="7">
        <f t="shared" si="180"/>
        <v>0</v>
      </c>
      <c r="QCA94" s="7">
        <f t="shared" si="180"/>
        <v>0</v>
      </c>
      <c r="QCB94" s="7">
        <f t="shared" si="180"/>
        <v>0</v>
      </c>
      <c r="QCC94" s="7">
        <f t="shared" si="180"/>
        <v>0</v>
      </c>
      <c r="QCD94" s="7">
        <f t="shared" si="180"/>
        <v>0</v>
      </c>
      <c r="QCE94" s="7">
        <f t="shared" si="180"/>
        <v>0</v>
      </c>
      <c r="QCF94" s="7">
        <f t="shared" si="180"/>
        <v>0</v>
      </c>
      <c r="QCG94" s="7">
        <f t="shared" si="180"/>
        <v>0</v>
      </c>
      <c r="QCH94" s="7">
        <f t="shared" si="180"/>
        <v>0</v>
      </c>
      <c r="QCI94" s="7">
        <f t="shared" si="180"/>
        <v>0</v>
      </c>
      <c r="QCJ94" s="7">
        <f t="shared" si="180"/>
        <v>0</v>
      </c>
      <c r="QCK94" s="7">
        <f t="shared" si="180"/>
        <v>0</v>
      </c>
      <c r="QCL94" s="7">
        <f t="shared" si="180"/>
        <v>0</v>
      </c>
      <c r="QCM94" s="7">
        <f t="shared" si="180"/>
        <v>0</v>
      </c>
      <c r="QCN94" s="7">
        <f t="shared" si="180"/>
        <v>0</v>
      </c>
      <c r="QCO94" s="7">
        <f t="shared" si="180"/>
        <v>0</v>
      </c>
      <c r="QCP94" s="7">
        <f t="shared" si="180"/>
        <v>0</v>
      </c>
      <c r="QCQ94" s="7">
        <f t="shared" si="180"/>
        <v>0</v>
      </c>
      <c r="QCR94" s="7">
        <f t="shared" si="180"/>
        <v>0</v>
      </c>
      <c r="QCS94" s="7">
        <f t="shared" si="180"/>
        <v>0</v>
      </c>
      <c r="QCT94" s="7">
        <f t="shared" si="180"/>
        <v>0</v>
      </c>
      <c r="QCU94" s="7">
        <f t="shared" si="180"/>
        <v>0</v>
      </c>
      <c r="QCV94" s="7">
        <f t="shared" si="180"/>
        <v>0</v>
      </c>
      <c r="QCW94" s="7">
        <f t="shared" si="180"/>
        <v>0</v>
      </c>
      <c r="QCX94" s="7">
        <f t="shared" si="180"/>
        <v>0</v>
      </c>
      <c r="QCY94" s="7">
        <f t="shared" si="180"/>
        <v>0</v>
      </c>
      <c r="QCZ94" s="7">
        <f t="shared" si="180"/>
        <v>0</v>
      </c>
      <c r="QDA94" s="7">
        <f t="shared" si="180"/>
        <v>0</v>
      </c>
      <c r="QDB94" s="7">
        <f t="shared" si="180"/>
        <v>0</v>
      </c>
      <c r="QDC94" s="7">
        <f t="shared" si="180"/>
        <v>0</v>
      </c>
      <c r="QDD94" s="7">
        <f t="shared" si="180"/>
        <v>0</v>
      </c>
      <c r="QDE94" s="7">
        <f t="shared" si="180"/>
        <v>0</v>
      </c>
      <c r="QDF94" s="7">
        <f t="shared" si="180"/>
        <v>0</v>
      </c>
      <c r="QDG94" s="7">
        <f t="shared" si="180"/>
        <v>0</v>
      </c>
      <c r="QDH94" s="7">
        <f t="shared" si="180"/>
        <v>0</v>
      </c>
      <c r="QDI94" s="7">
        <f t="shared" si="180"/>
        <v>0</v>
      </c>
      <c r="QDJ94" s="7">
        <f t="shared" si="180"/>
        <v>0</v>
      </c>
      <c r="QDK94" s="7">
        <f t="shared" si="180"/>
        <v>0</v>
      </c>
      <c r="QDL94" s="7">
        <f t="shared" si="180"/>
        <v>0</v>
      </c>
      <c r="QDM94" s="7">
        <f t="shared" si="180"/>
        <v>0</v>
      </c>
      <c r="QDN94" s="7">
        <f t="shared" si="180"/>
        <v>0</v>
      </c>
      <c r="QDO94" s="7">
        <f t="shared" si="180"/>
        <v>0</v>
      </c>
      <c r="QDP94" s="7">
        <f t="shared" si="180"/>
        <v>0</v>
      </c>
      <c r="QDQ94" s="7">
        <f t="shared" si="180"/>
        <v>0</v>
      </c>
      <c r="QDR94" s="7">
        <f t="shared" si="180"/>
        <v>0</v>
      </c>
      <c r="QDS94" s="7">
        <f t="shared" si="180"/>
        <v>0</v>
      </c>
      <c r="QDT94" s="7">
        <f t="shared" si="180"/>
        <v>0</v>
      </c>
      <c r="QDU94" s="7">
        <f t="shared" si="180"/>
        <v>0</v>
      </c>
      <c r="QDV94" s="7">
        <f t="shared" si="180"/>
        <v>0</v>
      </c>
      <c r="QDW94" s="7">
        <f t="shared" si="180"/>
        <v>0</v>
      </c>
      <c r="QDX94" s="7">
        <f t="shared" si="180"/>
        <v>0</v>
      </c>
      <c r="QDY94" s="7">
        <f t="shared" si="180"/>
        <v>0</v>
      </c>
      <c r="QDZ94" s="7">
        <f t="shared" si="180"/>
        <v>0</v>
      </c>
      <c r="QEA94" s="7">
        <f t="shared" si="180"/>
        <v>0</v>
      </c>
      <c r="QEB94" s="7">
        <f t="shared" ref="QEB94:QGM94" si="181" xml:space="preserve"> QEB84</f>
        <v>0</v>
      </c>
      <c r="QEC94" s="7">
        <f t="shared" si="181"/>
        <v>0</v>
      </c>
      <c r="QED94" s="7">
        <f t="shared" si="181"/>
        <v>0</v>
      </c>
      <c r="QEE94" s="7">
        <f t="shared" si="181"/>
        <v>0</v>
      </c>
      <c r="QEF94" s="7">
        <f t="shared" si="181"/>
        <v>0</v>
      </c>
      <c r="QEG94" s="7">
        <f t="shared" si="181"/>
        <v>0</v>
      </c>
      <c r="QEH94" s="7">
        <f t="shared" si="181"/>
        <v>0</v>
      </c>
      <c r="QEI94" s="7">
        <f t="shared" si="181"/>
        <v>0</v>
      </c>
      <c r="QEJ94" s="7">
        <f t="shared" si="181"/>
        <v>0</v>
      </c>
      <c r="QEK94" s="7">
        <f t="shared" si="181"/>
        <v>0</v>
      </c>
      <c r="QEL94" s="7">
        <f t="shared" si="181"/>
        <v>0</v>
      </c>
      <c r="QEM94" s="7">
        <f t="shared" si="181"/>
        <v>0</v>
      </c>
      <c r="QEN94" s="7">
        <f t="shared" si="181"/>
        <v>0</v>
      </c>
      <c r="QEO94" s="7">
        <f t="shared" si="181"/>
        <v>0</v>
      </c>
      <c r="QEP94" s="7">
        <f t="shared" si="181"/>
        <v>0</v>
      </c>
      <c r="QEQ94" s="7">
        <f t="shared" si="181"/>
        <v>0</v>
      </c>
      <c r="QER94" s="7">
        <f t="shared" si="181"/>
        <v>0</v>
      </c>
      <c r="QES94" s="7">
        <f t="shared" si="181"/>
        <v>0</v>
      </c>
      <c r="QET94" s="7">
        <f t="shared" si="181"/>
        <v>0</v>
      </c>
      <c r="QEU94" s="7">
        <f t="shared" si="181"/>
        <v>0</v>
      </c>
      <c r="QEV94" s="7">
        <f t="shared" si="181"/>
        <v>0</v>
      </c>
      <c r="QEW94" s="7">
        <f t="shared" si="181"/>
        <v>0</v>
      </c>
      <c r="QEX94" s="7">
        <f t="shared" si="181"/>
        <v>0</v>
      </c>
      <c r="QEY94" s="7">
        <f t="shared" si="181"/>
        <v>0</v>
      </c>
      <c r="QEZ94" s="7">
        <f t="shared" si="181"/>
        <v>0</v>
      </c>
      <c r="QFA94" s="7">
        <f t="shared" si="181"/>
        <v>0</v>
      </c>
      <c r="QFB94" s="7">
        <f t="shared" si="181"/>
        <v>0</v>
      </c>
      <c r="QFC94" s="7">
        <f t="shared" si="181"/>
        <v>0</v>
      </c>
      <c r="QFD94" s="7">
        <f t="shared" si="181"/>
        <v>0</v>
      </c>
      <c r="QFE94" s="7">
        <f t="shared" si="181"/>
        <v>0</v>
      </c>
      <c r="QFF94" s="7">
        <f t="shared" si="181"/>
        <v>0</v>
      </c>
      <c r="QFG94" s="7">
        <f t="shared" si="181"/>
        <v>0</v>
      </c>
      <c r="QFH94" s="7">
        <f t="shared" si="181"/>
        <v>0</v>
      </c>
      <c r="QFI94" s="7">
        <f t="shared" si="181"/>
        <v>0</v>
      </c>
      <c r="QFJ94" s="7">
        <f t="shared" si="181"/>
        <v>0</v>
      </c>
      <c r="QFK94" s="7">
        <f t="shared" si="181"/>
        <v>0</v>
      </c>
      <c r="QFL94" s="7">
        <f t="shared" si="181"/>
        <v>0</v>
      </c>
      <c r="QFM94" s="7">
        <f t="shared" si="181"/>
        <v>0</v>
      </c>
      <c r="QFN94" s="7">
        <f t="shared" si="181"/>
        <v>0</v>
      </c>
      <c r="QFO94" s="7">
        <f t="shared" si="181"/>
        <v>0</v>
      </c>
      <c r="QFP94" s="7">
        <f t="shared" si="181"/>
        <v>0</v>
      </c>
      <c r="QFQ94" s="7">
        <f t="shared" si="181"/>
        <v>0</v>
      </c>
      <c r="QFR94" s="7">
        <f t="shared" si="181"/>
        <v>0</v>
      </c>
      <c r="QFS94" s="7">
        <f t="shared" si="181"/>
        <v>0</v>
      </c>
      <c r="QFT94" s="7">
        <f t="shared" si="181"/>
        <v>0</v>
      </c>
      <c r="QFU94" s="7">
        <f t="shared" si="181"/>
        <v>0</v>
      </c>
      <c r="QFV94" s="7">
        <f t="shared" si="181"/>
        <v>0</v>
      </c>
      <c r="QFW94" s="7">
        <f t="shared" si="181"/>
        <v>0</v>
      </c>
      <c r="QFX94" s="7">
        <f t="shared" si="181"/>
        <v>0</v>
      </c>
      <c r="QFY94" s="7">
        <f t="shared" si="181"/>
        <v>0</v>
      </c>
      <c r="QFZ94" s="7">
        <f t="shared" si="181"/>
        <v>0</v>
      </c>
      <c r="QGA94" s="7">
        <f t="shared" si="181"/>
        <v>0</v>
      </c>
      <c r="QGB94" s="7">
        <f t="shared" si="181"/>
        <v>0</v>
      </c>
      <c r="QGC94" s="7">
        <f t="shared" si="181"/>
        <v>0</v>
      </c>
      <c r="QGD94" s="7">
        <f t="shared" si="181"/>
        <v>0</v>
      </c>
      <c r="QGE94" s="7">
        <f t="shared" si="181"/>
        <v>0</v>
      </c>
      <c r="QGF94" s="7">
        <f t="shared" si="181"/>
        <v>0</v>
      </c>
      <c r="QGG94" s="7">
        <f t="shared" si="181"/>
        <v>0</v>
      </c>
      <c r="QGH94" s="7">
        <f t="shared" si="181"/>
        <v>0</v>
      </c>
      <c r="QGI94" s="7">
        <f t="shared" si="181"/>
        <v>0</v>
      </c>
      <c r="QGJ94" s="7">
        <f t="shared" si="181"/>
        <v>0</v>
      </c>
      <c r="QGK94" s="7">
        <f t="shared" si="181"/>
        <v>0</v>
      </c>
      <c r="QGL94" s="7">
        <f t="shared" si="181"/>
        <v>0</v>
      </c>
      <c r="QGM94" s="7">
        <f t="shared" si="181"/>
        <v>0</v>
      </c>
      <c r="QGN94" s="7">
        <f t="shared" ref="QGN94:QIY94" si="182" xml:space="preserve"> QGN84</f>
        <v>0</v>
      </c>
      <c r="QGO94" s="7">
        <f t="shared" si="182"/>
        <v>0</v>
      </c>
      <c r="QGP94" s="7">
        <f t="shared" si="182"/>
        <v>0</v>
      </c>
      <c r="QGQ94" s="7">
        <f t="shared" si="182"/>
        <v>0</v>
      </c>
      <c r="QGR94" s="7">
        <f t="shared" si="182"/>
        <v>0</v>
      </c>
      <c r="QGS94" s="7">
        <f t="shared" si="182"/>
        <v>0</v>
      </c>
      <c r="QGT94" s="7">
        <f t="shared" si="182"/>
        <v>0</v>
      </c>
      <c r="QGU94" s="7">
        <f t="shared" si="182"/>
        <v>0</v>
      </c>
      <c r="QGV94" s="7">
        <f t="shared" si="182"/>
        <v>0</v>
      </c>
      <c r="QGW94" s="7">
        <f t="shared" si="182"/>
        <v>0</v>
      </c>
      <c r="QGX94" s="7">
        <f t="shared" si="182"/>
        <v>0</v>
      </c>
      <c r="QGY94" s="7">
        <f t="shared" si="182"/>
        <v>0</v>
      </c>
      <c r="QGZ94" s="7">
        <f t="shared" si="182"/>
        <v>0</v>
      </c>
      <c r="QHA94" s="7">
        <f t="shared" si="182"/>
        <v>0</v>
      </c>
      <c r="QHB94" s="7">
        <f t="shared" si="182"/>
        <v>0</v>
      </c>
      <c r="QHC94" s="7">
        <f t="shared" si="182"/>
        <v>0</v>
      </c>
      <c r="QHD94" s="7">
        <f t="shared" si="182"/>
        <v>0</v>
      </c>
      <c r="QHE94" s="7">
        <f t="shared" si="182"/>
        <v>0</v>
      </c>
      <c r="QHF94" s="7">
        <f t="shared" si="182"/>
        <v>0</v>
      </c>
      <c r="QHG94" s="7">
        <f t="shared" si="182"/>
        <v>0</v>
      </c>
      <c r="QHH94" s="7">
        <f t="shared" si="182"/>
        <v>0</v>
      </c>
      <c r="QHI94" s="7">
        <f t="shared" si="182"/>
        <v>0</v>
      </c>
      <c r="QHJ94" s="7">
        <f t="shared" si="182"/>
        <v>0</v>
      </c>
      <c r="QHK94" s="7">
        <f t="shared" si="182"/>
        <v>0</v>
      </c>
      <c r="QHL94" s="7">
        <f t="shared" si="182"/>
        <v>0</v>
      </c>
      <c r="QHM94" s="7">
        <f t="shared" si="182"/>
        <v>0</v>
      </c>
      <c r="QHN94" s="7">
        <f t="shared" si="182"/>
        <v>0</v>
      </c>
      <c r="QHO94" s="7">
        <f t="shared" si="182"/>
        <v>0</v>
      </c>
      <c r="QHP94" s="7">
        <f t="shared" si="182"/>
        <v>0</v>
      </c>
      <c r="QHQ94" s="7">
        <f t="shared" si="182"/>
        <v>0</v>
      </c>
      <c r="QHR94" s="7">
        <f t="shared" si="182"/>
        <v>0</v>
      </c>
      <c r="QHS94" s="7">
        <f t="shared" si="182"/>
        <v>0</v>
      </c>
      <c r="QHT94" s="7">
        <f t="shared" si="182"/>
        <v>0</v>
      </c>
      <c r="QHU94" s="7">
        <f t="shared" si="182"/>
        <v>0</v>
      </c>
      <c r="QHV94" s="7">
        <f t="shared" si="182"/>
        <v>0</v>
      </c>
      <c r="QHW94" s="7">
        <f t="shared" si="182"/>
        <v>0</v>
      </c>
      <c r="QHX94" s="7">
        <f t="shared" si="182"/>
        <v>0</v>
      </c>
      <c r="QHY94" s="7">
        <f t="shared" si="182"/>
        <v>0</v>
      </c>
      <c r="QHZ94" s="7">
        <f t="shared" si="182"/>
        <v>0</v>
      </c>
      <c r="QIA94" s="7">
        <f t="shared" si="182"/>
        <v>0</v>
      </c>
      <c r="QIB94" s="7">
        <f t="shared" si="182"/>
        <v>0</v>
      </c>
      <c r="QIC94" s="7">
        <f t="shared" si="182"/>
        <v>0</v>
      </c>
      <c r="QID94" s="7">
        <f t="shared" si="182"/>
        <v>0</v>
      </c>
      <c r="QIE94" s="7">
        <f t="shared" si="182"/>
        <v>0</v>
      </c>
      <c r="QIF94" s="7">
        <f t="shared" si="182"/>
        <v>0</v>
      </c>
      <c r="QIG94" s="7">
        <f t="shared" si="182"/>
        <v>0</v>
      </c>
      <c r="QIH94" s="7">
        <f t="shared" si="182"/>
        <v>0</v>
      </c>
      <c r="QII94" s="7">
        <f t="shared" si="182"/>
        <v>0</v>
      </c>
      <c r="QIJ94" s="7">
        <f t="shared" si="182"/>
        <v>0</v>
      </c>
      <c r="QIK94" s="7">
        <f t="shared" si="182"/>
        <v>0</v>
      </c>
      <c r="QIL94" s="7">
        <f t="shared" si="182"/>
        <v>0</v>
      </c>
      <c r="QIM94" s="7">
        <f t="shared" si="182"/>
        <v>0</v>
      </c>
      <c r="QIN94" s="7">
        <f t="shared" si="182"/>
        <v>0</v>
      </c>
      <c r="QIO94" s="7">
        <f t="shared" si="182"/>
        <v>0</v>
      </c>
      <c r="QIP94" s="7">
        <f t="shared" si="182"/>
        <v>0</v>
      </c>
      <c r="QIQ94" s="7">
        <f t="shared" si="182"/>
        <v>0</v>
      </c>
      <c r="QIR94" s="7">
        <f t="shared" si="182"/>
        <v>0</v>
      </c>
      <c r="QIS94" s="7">
        <f t="shared" si="182"/>
        <v>0</v>
      </c>
      <c r="QIT94" s="7">
        <f t="shared" si="182"/>
        <v>0</v>
      </c>
      <c r="QIU94" s="7">
        <f t="shared" si="182"/>
        <v>0</v>
      </c>
      <c r="QIV94" s="7">
        <f t="shared" si="182"/>
        <v>0</v>
      </c>
      <c r="QIW94" s="7">
        <f t="shared" si="182"/>
        <v>0</v>
      </c>
      <c r="QIX94" s="7">
        <f t="shared" si="182"/>
        <v>0</v>
      </c>
      <c r="QIY94" s="7">
        <f t="shared" si="182"/>
        <v>0</v>
      </c>
      <c r="QIZ94" s="7">
        <f t="shared" ref="QIZ94:QLK94" si="183" xml:space="preserve"> QIZ84</f>
        <v>0</v>
      </c>
      <c r="QJA94" s="7">
        <f t="shared" si="183"/>
        <v>0</v>
      </c>
      <c r="QJB94" s="7">
        <f t="shared" si="183"/>
        <v>0</v>
      </c>
      <c r="QJC94" s="7">
        <f t="shared" si="183"/>
        <v>0</v>
      </c>
      <c r="QJD94" s="7">
        <f t="shared" si="183"/>
        <v>0</v>
      </c>
      <c r="QJE94" s="7">
        <f t="shared" si="183"/>
        <v>0</v>
      </c>
      <c r="QJF94" s="7">
        <f t="shared" si="183"/>
        <v>0</v>
      </c>
      <c r="QJG94" s="7">
        <f t="shared" si="183"/>
        <v>0</v>
      </c>
      <c r="QJH94" s="7">
        <f t="shared" si="183"/>
        <v>0</v>
      </c>
      <c r="QJI94" s="7">
        <f t="shared" si="183"/>
        <v>0</v>
      </c>
      <c r="QJJ94" s="7">
        <f t="shared" si="183"/>
        <v>0</v>
      </c>
      <c r="QJK94" s="7">
        <f t="shared" si="183"/>
        <v>0</v>
      </c>
      <c r="QJL94" s="7">
        <f t="shared" si="183"/>
        <v>0</v>
      </c>
      <c r="QJM94" s="7">
        <f t="shared" si="183"/>
        <v>0</v>
      </c>
      <c r="QJN94" s="7">
        <f t="shared" si="183"/>
        <v>0</v>
      </c>
      <c r="QJO94" s="7">
        <f t="shared" si="183"/>
        <v>0</v>
      </c>
      <c r="QJP94" s="7">
        <f t="shared" si="183"/>
        <v>0</v>
      </c>
      <c r="QJQ94" s="7">
        <f t="shared" si="183"/>
        <v>0</v>
      </c>
      <c r="QJR94" s="7">
        <f t="shared" si="183"/>
        <v>0</v>
      </c>
      <c r="QJS94" s="7">
        <f t="shared" si="183"/>
        <v>0</v>
      </c>
      <c r="QJT94" s="7">
        <f t="shared" si="183"/>
        <v>0</v>
      </c>
      <c r="QJU94" s="7">
        <f t="shared" si="183"/>
        <v>0</v>
      </c>
      <c r="QJV94" s="7">
        <f t="shared" si="183"/>
        <v>0</v>
      </c>
      <c r="QJW94" s="7">
        <f t="shared" si="183"/>
        <v>0</v>
      </c>
      <c r="QJX94" s="7">
        <f t="shared" si="183"/>
        <v>0</v>
      </c>
      <c r="QJY94" s="7">
        <f t="shared" si="183"/>
        <v>0</v>
      </c>
      <c r="QJZ94" s="7">
        <f t="shared" si="183"/>
        <v>0</v>
      </c>
      <c r="QKA94" s="7">
        <f t="shared" si="183"/>
        <v>0</v>
      </c>
      <c r="QKB94" s="7">
        <f t="shared" si="183"/>
        <v>0</v>
      </c>
      <c r="QKC94" s="7">
        <f t="shared" si="183"/>
        <v>0</v>
      </c>
      <c r="QKD94" s="7">
        <f t="shared" si="183"/>
        <v>0</v>
      </c>
      <c r="QKE94" s="7">
        <f t="shared" si="183"/>
        <v>0</v>
      </c>
      <c r="QKF94" s="7">
        <f t="shared" si="183"/>
        <v>0</v>
      </c>
      <c r="QKG94" s="7">
        <f t="shared" si="183"/>
        <v>0</v>
      </c>
      <c r="QKH94" s="7">
        <f t="shared" si="183"/>
        <v>0</v>
      </c>
      <c r="QKI94" s="7">
        <f t="shared" si="183"/>
        <v>0</v>
      </c>
      <c r="QKJ94" s="7">
        <f t="shared" si="183"/>
        <v>0</v>
      </c>
      <c r="QKK94" s="7">
        <f t="shared" si="183"/>
        <v>0</v>
      </c>
      <c r="QKL94" s="7">
        <f t="shared" si="183"/>
        <v>0</v>
      </c>
      <c r="QKM94" s="7">
        <f t="shared" si="183"/>
        <v>0</v>
      </c>
      <c r="QKN94" s="7">
        <f t="shared" si="183"/>
        <v>0</v>
      </c>
      <c r="QKO94" s="7">
        <f t="shared" si="183"/>
        <v>0</v>
      </c>
      <c r="QKP94" s="7">
        <f t="shared" si="183"/>
        <v>0</v>
      </c>
      <c r="QKQ94" s="7">
        <f t="shared" si="183"/>
        <v>0</v>
      </c>
      <c r="QKR94" s="7">
        <f t="shared" si="183"/>
        <v>0</v>
      </c>
      <c r="QKS94" s="7">
        <f t="shared" si="183"/>
        <v>0</v>
      </c>
      <c r="QKT94" s="7">
        <f t="shared" si="183"/>
        <v>0</v>
      </c>
      <c r="QKU94" s="7">
        <f t="shared" si="183"/>
        <v>0</v>
      </c>
      <c r="QKV94" s="7">
        <f t="shared" si="183"/>
        <v>0</v>
      </c>
      <c r="QKW94" s="7">
        <f t="shared" si="183"/>
        <v>0</v>
      </c>
      <c r="QKX94" s="7">
        <f t="shared" si="183"/>
        <v>0</v>
      </c>
      <c r="QKY94" s="7">
        <f t="shared" si="183"/>
        <v>0</v>
      </c>
      <c r="QKZ94" s="7">
        <f t="shared" si="183"/>
        <v>0</v>
      </c>
      <c r="QLA94" s="7">
        <f t="shared" si="183"/>
        <v>0</v>
      </c>
      <c r="QLB94" s="7">
        <f t="shared" si="183"/>
        <v>0</v>
      </c>
      <c r="QLC94" s="7">
        <f t="shared" si="183"/>
        <v>0</v>
      </c>
      <c r="QLD94" s="7">
        <f t="shared" si="183"/>
        <v>0</v>
      </c>
      <c r="QLE94" s="7">
        <f t="shared" si="183"/>
        <v>0</v>
      </c>
      <c r="QLF94" s="7">
        <f t="shared" si="183"/>
        <v>0</v>
      </c>
      <c r="QLG94" s="7">
        <f t="shared" si="183"/>
        <v>0</v>
      </c>
      <c r="QLH94" s="7">
        <f t="shared" si="183"/>
        <v>0</v>
      </c>
      <c r="QLI94" s="7">
        <f t="shared" si="183"/>
        <v>0</v>
      </c>
      <c r="QLJ94" s="7">
        <f t="shared" si="183"/>
        <v>0</v>
      </c>
      <c r="QLK94" s="7">
        <f t="shared" si="183"/>
        <v>0</v>
      </c>
      <c r="QLL94" s="7">
        <f t="shared" ref="QLL94:QNW94" si="184" xml:space="preserve"> QLL84</f>
        <v>0</v>
      </c>
      <c r="QLM94" s="7">
        <f t="shared" si="184"/>
        <v>0</v>
      </c>
      <c r="QLN94" s="7">
        <f t="shared" si="184"/>
        <v>0</v>
      </c>
      <c r="QLO94" s="7">
        <f t="shared" si="184"/>
        <v>0</v>
      </c>
      <c r="QLP94" s="7">
        <f t="shared" si="184"/>
        <v>0</v>
      </c>
      <c r="QLQ94" s="7">
        <f t="shared" si="184"/>
        <v>0</v>
      </c>
      <c r="QLR94" s="7">
        <f t="shared" si="184"/>
        <v>0</v>
      </c>
      <c r="QLS94" s="7">
        <f t="shared" si="184"/>
        <v>0</v>
      </c>
      <c r="QLT94" s="7">
        <f t="shared" si="184"/>
        <v>0</v>
      </c>
      <c r="QLU94" s="7">
        <f t="shared" si="184"/>
        <v>0</v>
      </c>
      <c r="QLV94" s="7">
        <f t="shared" si="184"/>
        <v>0</v>
      </c>
      <c r="QLW94" s="7">
        <f t="shared" si="184"/>
        <v>0</v>
      </c>
      <c r="QLX94" s="7">
        <f t="shared" si="184"/>
        <v>0</v>
      </c>
      <c r="QLY94" s="7">
        <f t="shared" si="184"/>
        <v>0</v>
      </c>
      <c r="QLZ94" s="7">
        <f t="shared" si="184"/>
        <v>0</v>
      </c>
      <c r="QMA94" s="7">
        <f t="shared" si="184"/>
        <v>0</v>
      </c>
      <c r="QMB94" s="7">
        <f t="shared" si="184"/>
        <v>0</v>
      </c>
      <c r="QMC94" s="7">
        <f t="shared" si="184"/>
        <v>0</v>
      </c>
      <c r="QMD94" s="7">
        <f t="shared" si="184"/>
        <v>0</v>
      </c>
      <c r="QME94" s="7">
        <f t="shared" si="184"/>
        <v>0</v>
      </c>
      <c r="QMF94" s="7">
        <f t="shared" si="184"/>
        <v>0</v>
      </c>
      <c r="QMG94" s="7">
        <f t="shared" si="184"/>
        <v>0</v>
      </c>
      <c r="QMH94" s="7">
        <f t="shared" si="184"/>
        <v>0</v>
      </c>
      <c r="QMI94" s="7">
        <f t="shared" si="184"/>
        <v>0</v>
      </c>
      <c r="QMJ94" s="7">
        <f t="shared" si="184"/>
        <v>0</v>
      </c>
      <c r="QMK94" s="7">
        <f t="shared" si="184"/>
        <v>0</v>
      </c>
      <c r="QML94" s="7">
        <f t="shared" si="184"/>
        <v>0</v>
      </c>
      <c r="QMM94" s="7">
        <f t="shared" si="184"/>
        <v>0</v>
      </c>
      <c r="QMN94" s="7">
        <f t="shared" si="184"/>
        <v>0</v>
      </c>
      <c r="QMO94" s="7">
        <f t="shared" si="184"/>
        <v>0</v>
      </c>
      <c r="QMP94" s="7">
        <f t="shared" si="184"/>
        <v>0</v>
      </c>
      <c r="QMQ94" s="7">
        <f t="shared" si="184"/>
        <v>0</v>
      </c>
      <c r="QMR94" s="7">
        <f t="shared" si="184"/>
        <v>0</v>
      </c>
      <c r="QMS94" s="7">
        <f t="shared" si="184"/>
        <v>0</v>
      </c>
      <c r="QMT94" s="7">
        <f t="shared" si="184"/>
        <v>0</v>
      </c>
      <c r="QMU94" s="7">
        <f t="shared" si="184"/>
        <v>0</v>
      </c>
      <c r="QMV94" s="7">
        <f t="shared" si="184"/>
        <v>0</v>
      </c>
      <c r="QMW94" s="7">
        <f t="shared" si="184"/>
        <v>0</v>
      </c>
      <c r="QMX94" s="7">
        <f t="shared" si="184"/>
        <v>0</v>
      </c>
      <c r="QMY94" s="7">
        <f t="shared" si="184"/>
        <v>0</v>
      </c>
      <c r="QMZ94" s="7">
        <f t="shared" si="184"/>
        <v>0</v>
      </c>
      <c r="QNA94" s="7">
        <f t="shared" si="184"/>
        <v>0</v>
      </c>
      <c r="QNB94" s="7">
        <f t="shared" si="184"/>
        <v>0</v>
      </c>
      <c r="QNC94" s="7">
        <f t="shared" si="184"/>
        <v>0</v>
      </c>
      <c r="QND94" s="7">
        <f t="shared" si="184"/>
        <v>0</v>
      </c>
      <c r="QNE94" s="7">
        <f t="shared" si="184"/>
        <v>0</v>
      </c>
      <c r="QNF94" s="7">
        <f t="shared" si="184"/>
        <v>0</v>
      </c>
      <c r="QNG94" s="7">
        <f t="shared" si="184"/>
        <v>0</v>
      </c>
      <c r="QNH94" s="7">
        <f t="shared" si="184"/>
        <v>0</v>
      </c>
      <c r="QNI94" s="7">
        <f t="shared" si="184"/>
        <v>0</v>
      </c>
      <c r="QNJ94" s="7">
        <f t="shared" si="184"/>
        <v>0</v>
      </c>
      <c r="QNK94" s="7">
        <f t="shared" si="184"/>
        <v>0</v>
      </c>
      <c r="QNL94" s="7">
        <f t="shared" si="184"/>
        <v>0</v>
      </c>
      <c r="QNM94" s="7">
        <f t="shared" si="184"/>
        <v>0</v>
      </c>
      <c r="QNN94" s="7">
        <f t="shared" si="184"/>
        <v>0</v>
      </c>
      <c r="QNO94" s="7">
        <f t="shared" si="184"/>
        <v>0</v>
      </c>
      <c r="QNP94" s="7">
        <f t="shared" si="184"/>
        <v>0</v>
      </c>
      <c r="QNQ94" s="7">
        <f t="shared" si="184"/>
        <v>0</v>
      </c>
      <c r="QNR94" s="7">
        <f t="shared" si="184"/>
        <v>0</v>
      </c>
      <c r="QNS94" s="7">
        <f t="shared" si="184"/>
        <v>0</v>
      </c>
      <c r="QNT94" s="7">
        <f t="shared" si="184"/>
        <v>0</v>
      </c>
      <c r="QNU94" s="7">
        <f t="shared" si="184"/>
        <v>0</v>
      </c>
      <c r="QNV94" s="7">
        <f t="shared" si="184"/>
        <v>0</v>
      </c>
      <c r="QNW94" s="7">
        <f t="shared" si="184"/>
        <v>0</v>
      </c>
      <c r="QNX94" s="7">
        <f t="shared" ref="QNX94:QQI94" si="185" xml:space="preserve"> QNX84</f>
        <v>0</v>
      </c>
      <c r="QNY94" s="7">
        <f t="shared" si="185"/>
        <v>0</v>
      </c>
      <c r="QNZ94" s="7">
        <f t="shared" si="185"/>
        <v>0</v>
      </c>
      <c r="QOA94" s="7">
        <f t="shared" si="185"/>
        <v>0</v>
      </c>
      <c r="QOB94" s="7">
        <f t="shared" si="185"/>
        <v>0</v>
      </c>
      <c r="QOC94" s="7">
        <f t="shared" si="185"/>
        <v>0</v>
      </c>
      <c r="QOD94" s="7">
        <f t="shared" si="185"/>
        <v>0</v>
      </c>
      <c r="QOE94" s="7">
        <f t="shared" si="185"/>
        <v>0</v>
      </c>
      <c r="QOF94" s="7">
        <f t="shared" si="185"/>
        <v>0</v>
      </c>
      <c r="QOG94" s="7">
        <f t="shared" si="185"/>
        <v>0</v>
      </c>
      <c r="QOH94" s="7">
        <f t="shared" si="185"/>
        <v>0</v>
      </c>
      <c r="QOI94" s="7">
        <f t="shared" si="185"/>
        <v>0</v>
      </c>
      <c r="QOJ94" s="7">
        <f t="shared" si="185"/>
        <v>0</v>
      </c>
      <c r="QOK94" s="7">
        <f t="shared" si="185"/>
        <v>0</v>
      </c>
      <c r="QOL94" s="7">
        <f t="shared" si="185"/>
        <v>0</v>
      </c>
      <c r="QOM94" s="7">
        <f t="shared" si="185"/>
        <v>0</v>
      </c>
      <c r="QON94" s="7">
        <f t="shared" si="185"/>
        <v>0</v>
      </c>
      <c r="QOO94" s="7">
        <f t="shared" si="185"/>
        <v>0</v>
      </c>
      <c r="QOP94" s="7">
        <f t="shared" si="185"/>
        <v>0</v>
      </c>
      <c r="QOQ94" s="7">
        <f t="shared" si="185"/>
        <v>0</v>
      </c>
      <c r="QOR94" s="7">
        <f t="shared" si="185"/>
        <v>0</v>
      </c>
      <c r="QOS94" s="7">
        <f t="shared" si="185"/>
        <v>0</v>
      </c>
      <c r="QOT94" s="7">
        <f t="shared" si="185"/>
        <v>0</v>
      </c>
      <c r="QOU94" s="7">
        <f t="shared" si="185"/>
        <v>0</v>
      </c>
      <c r="QOV94" s="7">
        <f t="shared" si="185"/>
        <v>0</v>
      </c>
      <c r="QOW94" s="7">
        <f t="shared" si="185"/>
        <v>0</v>
      </c>
      <c r="QOX94" s="7">
        <f t="shared" si="185"/>
        <v>0</v>
      </c>
      <c r="QOY94" s="7">
        <f t="shared" si="185"/>
        <v>0</v>
      </c>
      <c r="QOZ94" s="7">
        <f t="shared" si="185"/>
        <v>0</v>
      </c>
      <c r="QPA94" s="7">
        <f t="shared" si="185"/>
        <v>0</v>
      </c>
      <c r="QPB94" s="7">
        <f t="shared" si="185"/>
        <v>0</v>
      </c>
      <c r="QPC94" s="7">
        <f t="shared" si="185"/>
        <v>0</v>
      </c>
      <c r="QPD94" s="7">
        <f t="shared" si="185"/>
        <v>0</v>
      </c>
      <c r="QPE94" s="7">
        <f t="shared" si="185"/>
        <v>0</v>
      </c>
      <c r="QPF94" s="7">
        <f t="shared" si="185"/>
        <v>0</v>
      </c>
      <c r="QPG94" s="7">
        <f t="shared" si="185"/>
        <v>0</v>
      </c>
      <c r="QPH94" s="7">
        <f t="shared" si="185"/>
        <v>0</v>
      </c>
      <c r="QPI94" s="7">
        <f t="shared" si="185"/>
        <v>0</v>
      </c>
      <c r="QPJ94" s="7">
        <f t="shared" si="185"/>
        <v>0</v>
      </c>
      <c r="QPK94" s="7">
        <f t="shared" si="185"/>
        <v>0</v>
      </c>
      <c r="QPL94" s="7">
        <f t="shared" si="185"/>
        <v>0</v>
      </c>
      <c r="QPM94" s="7">
        <f t="shared" si="185"/>
        <v>0</v>
      </c>
      <c r="QPN94" s="7">
        <f t="shared" si="185"/>
        <v>0</v>
      </c>
      <c r="QPO94" s="7">
        <f t="shared" si="185"/>
        <v>0</v>
      </c>
      <c r="QPP94" s="7">
        <f t="shared" si="185"/>
        <v>0</v>
      </c>
      <c r="QPQ94" s="7">
        <f t="shared" si="185"/>
        <v>0</v>
      </c>
      <c r="QPR94" s="7">
        <f t="shared" si="185"/>
        <v>0</v>
      </c>
      <c r="QPS94" s="7">
        <f t="shared" si="185"/>
        <v>0</v>
      </c>
      <c r="QPT94" s="7">
        <f t="shared" si="185"/>
        <v>0</v>
      </c>
      <c r="QPU94" s="7">
        <f t="shared" si="185"/>
        <v>0</v>
      </c>
      <c r="QPV94" s="7">
        <f t="shared" si="185"/>
        <v>0</v>
      </c>
      <c r="QPW94" s="7">
        <f t="shared" si="185"/>
        <v>0</v>
      </c>
      <c r="QPX94" s="7">
        <f t="shared" si="185"/>
        <v>0</v>
      </c>
      <c r="QPY94" s="7">
        <f t="shared" si="185"/>
        <v>0</v>
      </c>
      <c r="QPZ94" s="7">
        <f t="shared" si="185"/>
        <v>0</v>
      </c>
      <c r="QQA94" s="7">
        <f t="shared" si="185"/>
        <v>0</v>
      </c>
      <c r="QQB94" s="7">
        <f t="shared" si="185"/>
        <v>0</v>
      </c>
      <c r="QQC94" s="7">
        <f t="shared" si="185"/>
        <v>0</v>
      </c>
      <c r="QQD94" s="7">
        <f t="shared" si="185"/>
        <v>0</v>
      </c>
      <c r="QQE94" s="7">
        <f t="shared" si="185"/>
        <v>0</v>
      </c>
      <c r="QQF94" s="7">
        <f t="shared" si="185"/>
        <v>0</v>
      </c>
      <c r="QQG94" s="7">
        <f t="shared" si="185"/>
        <v>0</v>
      </c>
      <c r="QQH94" s="7">
        <f t="shared" si="185"/>
        <v>0</v>
      </c>
      <c r="QQI94" s="7">
        <f t="shared" si="185"/>
        <v>0</v>
      </c>
      <c r="QQJ94" s="7">
        <f t="shared" ref="QQJ94:QSU94" si="186" xml:space="preserve"> QQJ84</f>
        <v>0</v>
      </c>
      <c r="QQK94" s="7">
        <f t="shared" si="186"/>
        <v>0</v>
      </c>
      <c r="QQL94" s="7">
        <f t="shared" si="186"/>
        <v>0</v>
      </c>
      <c r="QQM94" s="7">
        <f t="shared" si="186"/>
        <v>0</v>
      </c>
      <c r="QQN94" s="7">
        <f t="shared" si="186"/>
        <v>0</v>
      </c>
      <c r="QQO94" s="7">
        <f t="shared" si="186"/>
        <v>0</v>
      </c>
      <c r="QQP94" s="7">
        <f t="shared" si="186"/>
        <v>0</v>
      </c>
      <c r="QQQ94" s="7">
        <f t="shared" si="186"/>
        <v>0</v>
      </c>
      <c r="QQR94" s="7">
        <f t="shared" si="186"/>
        <v>0</v>
      </c>
      <c r="QQS94" s="7">
        <f t="shared" si="186"/>
        <v>0</v>
      </c>
      <c r="QQT94" s="7">
        <f t="shared" si="186"/>
        <v>0</v>
      </c>
      <c r="QQU94" s="7">
        <f t="shared" si="186"/>
        <v>0</v>
      </c>
      <c r="QQV94" s="7">
        <f t="shared" si="186"/>
        <v>0</v>
      </c>
      <c r="QQW94" s="7">
        <f t="shared" si="186"/>
        <v>0</v>
      </c>
      <c r="QQX94" s="7">
        <f t="shared" si="186"/>
        <v>0</v>
      </c>
      <c r="QQY94" s="7">
        <f t="shared" si="186"/>
        <v>0</v>
      </c>
      <c r="QQZ94" s="7">
        <f t="shared" si="186"/>
        <v>0</v>
      </c>
      <c r="QRA94" s="7">
        <f t="shared" si="186"/>
        <v>0</v>
      </c>
      <c r="QRB94" s="7">
        <f t="shared" si="186"/>
        <v>0</v>
      </c>
      <c r="QRC94" s="7">
        <f t="shared" si="186"/>
        <v>0</v>
      </c>
      <c r="QRD94" s="7">
        <f t="shared" si="186"/>
        <v>0</v>
      </c>
      <c r="QRE94" s="7">
        <f t="shared" si="186"/>
        <v>0</v>
      </c>
      <c r="QRF94" s="7">
        <f t="shared" si="186"/>
        <v>0</v>
      </c>
      <c r="QRG94" s="7">
        <f t="shared" si="186"/>
        <v>0</v>
      </c>
      <c r="QRH94" s="7">
        <f t="shared" si="186"/>
        <v>0</v>
      </c>
      <c r="QRI94" s="7">
        <f t="shared" si="186"/>
        <v>0</v>
      </c>
      <c r="QRJ94" s="7">
        <f t="shared" si="186"/>
        <v>0</v>
      </c>
      <c r="QRK94" s="7">
        <f t="shared" si="186"/>
        <v>0</v>
      </c>
      <c r="QRL94" s="7">
        <f t="shared" si="186"/>
        <v>0</v>
      </c>
      <c r="QRM94" s="7">
        <f t="shared" si="186"/>
        <v>0</v>
      </c>
      <c r="QRN94" s="7">
        <f t="shared" si="186"/>
        <v>0</v>
      </c>
      <c r="QRO94" s="7">
        <f t="shared" si="186"/>
        <v>0</v>
      </c>
      <c r="QRP94" s="7">
        <f t="shared" si="186"/>
        <v>0</v>
      </c>
      <c r="QRQ94" s="7">
        <f t="shared" si="186"/>
        <v>0</v>
      </c>
      <c r="QRR94" s="7">
        <f t="shared" si="186"/>
        <v>0</v>
      </c>
      <c r="QRS94" s="7">
        <f t="shared" si="186"/>
        <v>0</v>
      </c>
      <c r="QRT94" s="7">
        <f t="shared" si="186"/>
        <v>0</v>
      </c>
      <c r="QRU94" s="7">
        <f t="shared" si="186"/>
        <v>0</v>
      </c>
      <c r="QRV94" s="7">
        <f t="shared" si="186"/>
        <v>0</v>
      </c>
      <c r="QRW94" s="7">
        <f t="shared" si="186"/>
        <v>0</v>
      </c>
      <c r="QRX94" s="7">
        <f t="shared" si="186"/>
        <v>0</v>
      </c>
      <c r="QRY94" s="7">
        <f t="shared" si="186"/>
        <v>0</v>
      </c>
      <c r="QRZ94" s="7">
        <f t="shared" si="186"/>
        <v>0</v>
      </c>
      <c r="QSA94" s="7">
        <f t="shared" si="186"/>
        <v>0</v>
      </c>
      <c r="QSB94" s="7">
        <f t="shared" si="186"/>
        <v>0</v>
      </c>
      <c r="QSC94" s="7">
        <f t="shared" si="186"/>
        <v>0</v>
      </c>
      <c r="QSD94" s="7">
        <f t="shared" si="186"/>
        <v>0</v>
      </c>
      <c r="QSE94" s="7">
        <f t="shared" si="186"/>
        <v>0</v>
      </c>
      <c r="QSF94" s="7">
        <f t="shared" si="186"/>
        <v>0</v>
      </c>
      <c r="QSG94" s="7">
        <f t="shared" si="186"/>
        <v>0</v>
      </c>
      <c r="QSH94" s="7">
        <f t="shared" si="186"/>
        <v>0</v>
      </c>
      <c r="QSI94" s="7">
        <f t="shared" si="186"/>
        <v>0</v>
      </c>
      <c r="QSJ94" s="7">
        <f t="shared" si="186"/>
        <v>0</v>
      </c>
      <c r="QSK94" s="7">
        <f t="shared" si="186"/>
        <v>0</v>
      </c>
      <c r="QSL94" s="7">
        <f t="shared" si="186"/>
        <v>0</v>
      </c>
      <c r="QSM94" s="7">
        <f t="shared" si="186"/>
        <v>0</v>
      </c>
      <c r="QSN94" s="7">
        <f t="shared" si="186"/>
        <v>0</v>
      </c>
      <c r="QSO94" s="7">
        <f t="shared" si="186"/>
        <v>0</v>
      </c>
      <c r="QSP94" s="7">
        <f t="shared" si="186"/>
        <v>0</v>
      </c>
      <c r="QSQ94" s="7">
        <f t="shared" si="186"/>
        <v>0</v>
      </c>
      <c r="QSR94" s="7">
        <f t="shared" si="186"/>
        <v>0</v>
      </c>
      <c r="QSS94" s="7">
        <f t="shared" si="186"/>
        <v>0</v>
      </c>
      <c r="QST94" s="7">
        <f t="shared" si="186"/>
        <v>0</v>
      </c>
      <c r="QSU94" s="7">
        <f t="shared" si="186"/>
        <v>0</v>
      </c>
      <c r="QSV94" s="7">
        <f t="shared" ref="QSV94:QVG94" si="187" xml:space="preserve"> QSV84</f>
        <v>0</v>
      </c>
      <c r="QSW94" s="7">
        <f t="shared" si="187"/>
        <v>0</v>
      </c>
      <c r="QSX94" s="7">
        <f t="shared" si="187"/>
        <v>0</v>
      </c>
      <c r="QSY94" s="7">
        <f t="shared" si="187"/>
        <v>0</v>
      </c>
      <c r="QSZ94" s="7">
        <f t="shared" si="187"/>
        <v>0</v>
      </c>
      <c r="QTA94" s="7">
        <f t="shared" si="187"/>
        <v>0</v>
      </c>
      <c r="QTB94" s="7">
        <f t="shared" si="187"/>
        <v>0</v>
      </c>
      <c r="QTC94" s="7">
        <f t="shared" si="187"/>
        <v>0</v>
      </c>
      <c r="QTD94" s="7">
        <f t="shared" si="187"/>
        <v>0</v>
      </c>
      <c r="QTE94" s="7">
        <f t="shared" si="187"/>
        <v>0</v>
      </c>
      <c r="QTF94" s="7">
        <f t="shared" si="187"/>
        <v>0</v>
      </c>
      <c r="QTG94" s="7">
        <f t="shared" si="187"/>
        <v>0</v>
      </c>
      <c r="QTH94" s="7">
        <f t="shared" si="187"/>
        <v>0</v>
      </c>
      <c r="QTI94" s="7">
        <f t="shared" si="187"/>
        <v>0</v>
      </c>
      <c r="QTJ94" s="7">
        <f t="shared" si="187"/>
        <v>0</v>
      </c>
      <c r="QTK94" s="7">
        <f t="shared" si="187"/>
        <v>0</v>
      </c>
      <c r="QTL94" s="7">
        <f t="shared" si="187"/>
        <v>0</v>
      </c>
      <c r="QTM94" s="7">
        <f t="shared" si="187"/>
        <v>0</v>
      </c>
      <c r="QTN94" s="7">
        <f t="shared" si="187"/>
        <v>0</v>
      </c>
      <c r="QTO94" s="7">
        <f t="shared" si="187"/>
        <v>0</v>
      </c>
      <c r="QTP94" s="7">
        <f t="shared" si="187"/>
        <v>0</v>
      </c>
      <c r="QTQ94" s="7">
        <f t="shared" si="187"/>
        <v>0</v>
      </c>
      <c r="QTR94" s="7">
        <f t="shared" si="187"/>
        <v>0</v>
      </c>
      <c r="QTS94" s="7">
        <f t="shared" si="187"/>
        <v>0</v>
      </c>
      <c r="QTT94" s="7">
        <f t="shared" si="187"/>
        <v>0</v>
      </c>
      <c r="QTU94" s="7">
        <f t="shared" si="187"/>
        <v>0</v>
      </c>
      <c r="QTV94" s="7">
        <f t="shared" si="187"/>
        <v>0</v>
      </c>
      <c r="QTW94" s="7">
        <f t="shared" si="187"/>
        <v>0</v>
      </c>
      <c r="QTX94" s="7">
        <f t="shared" si="187"/>
        <v>0</v>
      </c>
      <c r="QTY94" s="7">
        <f t="shared" si="187"/>
        <v>0</v>
      </c>
      <c r="QTZ94" s="7">
        <f t="shared" si="187"/>
        <v>0</v>
      </c>
      <c r="QUA94" s="7">
        <f t="shared" si="187"/>
        <v>0</v>
      </c>
      <c r="QUB94" s="7">
        <f t="shared" si="187"/>
        <v>0</v>
      </c>
      <c r="QUC94" s="7">
        <f t="shared" si="187"/>
        <v>0</v>
      </c>
      <c r="QUD94" s="7">
        <f t="shared" si="187"/>
        <v>0</v>
      </c>
      <c r="QUE94" s="7">
        <f t="shared" si="187"/>
        <v>0</v>
      </c>
      <c r="QUF94" s="7">
        <f t="shared" si="187"/>
        <v>0</v>
      </c>
      <c r="QUG94" s="7">
        <f t="shared" si="187"/>
        <v>0</v>
      </c>
      <c r="QUH94" s="7">
        <f t="shared" si="187"/>
        <v>0</v>
      </c>
      <c r="QUI94" s="7">
        <f t="shared" si="187"/>
        <v>0</v>
      </c>
      <c r="QUJ94" s="7">
        <f t="shared" si="187"/>
        <v>0</v>
      </c>
      <c r="QUK94" s="7">
        <f t="shared" si="187"/>
        <v>0</v>
      </c>
      <c r="QUL94" s="7">
        <f t="shared" si="187"/>
        <v>0</v>
      </c>
      <c r="QUM94" s="7">
        <f t="shared" si="187"/>
        <v>0</v>
      </c>
      <c r="QUN94" s="7">
        <f t="shared" si="187"/>
        <v>0</v>
      </c>
      <c r="QUO94" s="7">
        <f t="shared" si="187"/>
        <v>0</v>
      </c>
      <c r="QUP94" s="7">
        <f t="shared" si="187"/>
        <v>0</v>
      </c>
      <c r="QUQ94" s="7">
        <f t="shared" si="187"/>
        <v>0</v>
      </c>
      <c r="QUR94" s="7">
        <f t="shared" si="187"/>
        <v>0</v>
      </c>
      <c r="QUS94" s="7">
        <f t="shared" si="187"/>
        <v>0</v>
      </c>
      <c r="QUT94" s="7">
        <f t="shared" si="187"/>
        <v>0</v>
      </c>
      <c r="QUU94" s="7">
        <f t="shared" si="187"/>
        <v>0</v>
      </c>
      <c r="QUV94" s="7">
        <f t="shared" si="187"/>
        <v>0</v>
      </c>
      <c r="QUW94" s="7">
        <f t="shared" si="187"/>
        <v>0</v>
      </c>
      <c r="QUX94" s="7">
        <f t="shared" si="187"/>
        <v>0</v>
      </c>
      <c r="QUY94" s="7">
        <f t="shared" si="187"/>
        <v>0</v>
      </c>
      <c r="QUZ94" s="7">
        <f t="shared" si="187"/>
        <v>0</v>
      </c>
      <c r="QVA94" s="7">
        <f t="shared" si="187"/>
        <v>0</v>
      </c>
      <c r="QVB94" s="7">
        <f t="shared" si="187"/>
        <v>0</v>
      </c>
      <c r="QVC94" s="7">
        <f t="shared" si="187"/>
        <v>0</v>
      </c>
      <c r="QVD94" s="7">
        <f t="shared" si="187"/>
        <v>0</v>
      </c>
      <c r="QVE94" s="7">
        <f t="shared" si="187"/>
        <v>0</v>
      </c>
      <c r="QVF94" s="7">
        <f t="shared" si="187"/>
        <v>0</v>
      </c>
      <c r="QVG94" s="7">
        <f t="shared" si="187"/>
        <v>0</v>
      </c>
      <c r="QVH94" s="7">
        <f t="shared" ref="QVH94:QXS94" si="188" xml:space="preserve"> QVH84</f>
        <v>0</v>
      </c>
      <c r="QVI94" s="7">
        <f t="shared" si="188"/>
        <v>0</v>
      </c>
      <c r="QVJ94" s="7">
        <f t="shared" si="188"/>
        <v>0</v>
      </c>
      <c r="QVK94" s="7">
        <f t="shared" si="188"/>
        <v>0</v>
      </c>
      <c r="QVL94" s="7">
        <f t="shared" si="188"/>
        <v>0</v>
      </c>
      <c r="QVM94" s="7">
        <f t="shared" si="188"/>
        <v>0</v>
      </c>
      <c r="QVN94" s="7">
        <f t="shared" si="188"/>
        <v>0</v>
      </c>
      <c r="QVO94" s="7">
        <f t="shared" si="188"/>
        <v>0</v>
      </c>
      <c r="QVP94" s="7">
        <f t="shared" si="188"/>
        <v>0</v>
      </c>
      <c r="QVQ94" s="7">
        <f t="shared" si="188"/>
        <v>0</v>
      </c>
      <c r="QVR94" s="7">
        <f t="shared" si="188"/>
        <v>0</v>
      </c>
      <c r="QVS94" s="7">
        <f t="shared" si="188"/>
        <v>0</v>
      </c>
      <c r="QVT94" s="7">
        <f t="shared" si="188"/>
        <v>0</v>
      </c>
      <c r="QVU94" s="7">
        <f t="shared" si="188"/>
        <v>0</v>
      </c>
      <c r="QVV94" s="7">
        <f t="shared" si="188"/>
        <v>0</v>
      </c>
      <c r="QVW94" s="7">
        <f t="shared" si="188"/>
        <v>0</v>
      </c>
      <c r="QVX94" s="7">
        <f t="shared" si="188"/>
        <v>0</v>
      </c>
      <c r="QVY94" s="7">
        <f t="shared" si="188"/>
        <v>0</v>
      </c>
      <c r="QVZ94" s="7">
        <f t="shared" si="188"/>
        <v>0</v>
      </c>
      <c r="QWA94" s="7">
        <f t="shared" si="188"/>
        <v>0</v>
      </c>
      <c r="QWB94" s="7">
        <f t="shared" si="188"/>
        <v>0</v>
      </c>
      <c r="QWC94" s="7">
        <f t="shared" si="188"/>
        <v>0</v>
      </c>
      <c r="QWD94" s="7">
        <f t="shared" si="188"/>
        <v>0</v>
      </c>
      <c r="QWE94" s="7">
        <f t="shared" si="188"/>
        <v>0</v>
      </c>
      <c r="QWF94" s="7">
        <f t="shared" si="188"/>
        <v>0</v>
      </c>
      <c r="QWG94" s="7">
        <f t="shared" si="188"/>
        <v>0</v>
      </c>
      <c r="QWH94" s="7">
        <f t="shared" si="188"/>
        <v>0</v>
      </c>
      <c r="QWI94" s="7">
        <f t="shared" si="188"/>
        <v>0</v>
      </c>
      <c r="QWJ94" s="7">
        <f t="shared" si="188"/>
        <v>0</v>
      </c>
      <c r="QWK94" s="7">
        <f t="shared" si="188"/>
        <v>0</v>
      </c>
      <c r="QWL94" s="7">
        <f t="shared" si="188"/>
        <v>0</v>
      </c>
      <c r="QWM94" s="7">
        <f t="shared" si="188"/>
        <v>0</v>
      </c>
      <c r="QWN94" s="7">
        <f t="shared" si="188"/>
        <v>0</v>
      </c>
      <c r="QWO94" s="7">
        <f t="shared" si="188"/>
        <v>0</v>
      </c>
      <c r="QWP94" s="7">
        <f t="shared" si="188"/>
        <v>0</v>
      </c>
      <c r="QWQ94" s="7">
        <f t="shared" si="188"/>
        <v>0</v>
      </c>
      <c r="QWR94" s="7">
        <f t="shared" si="188"/>
        <v>0</v>
      </c>
      <c r="QWS94" s="7">
        <f t="shared" si="188"/>
        <v>0</v>
      </c>
      <c r="QWT94" s="7">
        <f t="shared" si="188"/>
        <v>0</v>
      </c>
      <c r="QWU94" s="7">
        <f t="shared" si="188"/>
        <v>0</v>
      </c>
      <c r="QWV94" s="7">
        <f t="shared" si="188"/>
        <v>0</v>
      </c>
      <c r="QWW94" s="7">
        <f t="shared" si="188"/>
        <v>0</v>
      </c>
      <c r="QWX94" s="7">
        <f t="shared" si="188"/>
        <v>0</v>
      </c>
      <c r="QWY94" s="7">
        <f t="shared" si="188"/>
        <v>0</v>
      </c>
      <c r="QWZ94" s="7">
        <f t="shared" si="188"/>
        <v>0</v>
      </c>
      <c r="QXA94" s="7">
        <f t="shared" si="188"/>
        <v>0</v>
      </c>
      <c r="QXB94" s="7">
        <f t="shared" si="188"/>
        <v>0</v>
      </c>
      <c r="QXC94" s="7">
        <f t="shared" si="188"/>
        <v>0</v>
      </c>
      <c r="QXD94" s="7">
        <f t="shared" si="188"/>
        <v>0</v>
      </c>
      <c r="QXE94" s="7">
        <f t="shared" si="188"/>
        <v>0</v>
      </c>
      <c r="QXF94" s="7">
        <f t="shared" si="188"/>
        <v>0</v>
      </c>
      <c r="QXG94" s="7">
        <f t="shared" si="188"/>
        <v>0</v>
      </c>
      <c r="QXH94" s="7">
        <f t="shared" si="188"/>
        <v>0</v>
      </c>
      <c r="QXI94" s="7">
        <f t="shared" si="188"/>
        <v>0</v>
      </c>
      <c r="QXJ94" s="7">
        <f t="shared" si="188"/>
        <v>0</v>
      </c>
      <c r="QXK94" s="7">
        <f t="shared" si="188"/>
        <v>0</v>
      </c>
      <c r="QXL94" s="7">
        <f t="shared" si="188"/>
        <v>0</v>
      </c>
      <c r="QXM94" s="7">
        <f t="shared" si="188"/>
        <v>0</v>
      </c>
      <c r="QXN94" s="7">
        <f t="shared" si="188"/>
        <v>0</v>
      </c>
      <c r="QXO94" s="7">
        <f t="shared" si="188"/>
        <v>0</v>
      </c>
      <c r="QXP94" s="7">
        <f t="shared" si="188"/>
        <v>0</v>
      </c>
      <c r="QXQ94" s="7">
        <f t="shared" si="188"/>
        <v>0</v>
      </c>
      <c r="QXR94" s="7">
        <f t="shared" si="188"/>
        <v>0</v>
      </c>
      <c r="QXS94" s="7">
        <f t="shared" si="188"/>
        <v>0</v>
      </c>
      <c r="QXT94" s="7">
        <f t="shared" ref="QXT94:RAE94" si="189" xml:space="preserve"> QXT84</f>
        <v>0</v>
      </c>
      <c r="QXU94" s="7">
        <f t="shared" si="189"/>
        <v>0</v>
      </c>
      <c r="QXV94" s="7">
        <f t="shared" si="189"/>
        <v>0</v>
      </c>
      <c r="QXW94" s="7">
        <f t="shared" si="189"/>
        <v>0</v>
      </c>
      <c r="QXX94" s="7">
        <f t="shared" si="189"/>
        <v>0</v>
      </c>
      <c r="QXY94" s="7">
        <f t="shared" si="189"/>
        <v>0</v>
      </c>
      <c r="QXZ94" s="7">
        <f t="shared" si="189"/>
        <v>0</v>
      </c>
      <c r="QYA94" s="7">
        <f t="shared" si="189"/>
        <v>0</v>
      </c>
      <c r="QYB94" s="7">
        <f t="shared" si="189"/>
        <v>0</v>
      </c>
      <c r="QYC94" s="7">
        <f t="shared" si="189"/>
        <v>0</v>
      </c>
      <c r="QYD94" s="7">
        <f t="shared" si="189"/>
        <v>0</v>
      </c>
      <c r="QYE94" s="7">
        <f t="shared" si="189"/>
        <v>0</v>
      </c>
      <c r="QYF94" s="7">
        <f t="shared" si="189"/>
        <v>0</v>
      </c>
      <c r="QYG94" s="7">
        <f t="shared" si="189"/>
        <v>0</v>
      </c>
      <c r="QYH94" s="7">
        <f t="shared" si="189"/>
        <v>0</v>
      </c>
      <c r="QYI94" s="7">
        <f t="shared" si="189"/>
        <v>0</v>
      </c>
      <c r="QYJ94" s="7">
        <f t="shared" si="189"/>
        <v>0</v>
      </c>
      <c r="QYK94" s="7">
        <f t="shared" si="189"/>
        <v>0</v>
      </c>
      <c r="QYL94" s="7">
        <f t="shared" si="189"/>
        <v>0</v>
      </c>
      <c r="QYM94" s="7">
        <f t="shared" si="189"/>
        <v>0</v>
      </c>
      <c r="QYN94" s="7">
        <f t="shared" si="189"/>
        <v>0</v>
      </c>
      <c r="QYO94" s="7">
        <f t="shared" si="189"/>
        <v>0</v>
      </c>
      <c r="QYP94" s="7">
        <f t="shared" si="189"/>
        <v>0</v>
      </c>
      <c r="QYQ94" s="7">
        <f t="shared" si="189"/>
        <v>0</v>
      </c>
      <c r="QYR94" s="7">
        <f t="shared" si="189"/>
        <v>0</v>
      </c>
      <c r="QYS94" s="7">
        <f t="shared" si="189"/>
        <v>0</v>
      </c>
      <c r="QYT94" s="7">
        <f t="shared" si="189"/>
        <v>0</v>
      </c>
      <c r="QYU94" s="7">
        <f t="shared" si="189"/>
        <v>0</v>
      </c>
      <c r="QYV94" s="7">
        <f t="shared" si="189"/>
        <v>0</v>
      </c>
      <c r="QYW94" s="7">
        <f t="shared" si="189"/>
        <v>0</v>
      </c>
      <c r="QYX94" s="7">
        <f t="shared" si="189"/>
        <v>0</v>
      </c>
      <c r="QYY94" s="7">
        <f t="shared" si="189"/>
        <v>0</v>
      </c>
      <c r="QYZ94" s="7">
        <f t="shared" si="189"/>
        <v>0</v>
      </c>
      <c r="QZA94" s="7">
        <f t="shared" si="189"/>
        <v>0</v>
      </c>
      <c r="QZB94" s="7">
        <f t="shared" si="189"/>
        <v>0</v>
      </c>
      <c r="QZC94" s="7">
        <f t="shared" si="189"/>
        <v>0</v>
      </c>
      <c r="QZD94" s="7">
        <f t="shared" si="189"/>
        <v>0</v>
      </c>
      <c r="QZE94" s="7">
        <f t="shared" si="189"/>
        <v>0</v>
      </c>
      <c r="QZF94" s="7">
        <f t="shared" si="189"/>
        <v>0</v>
      </c>
      <c r="QZG94" s="7">
        <f t="shared" si="189"/>
        <v>0</v>
      </c>
      <c r="QZH94" s="7">
        <f t="shared" si="189"/>
        <v>0</v>
      </c>
      <c r="QZI94" s="7">
        <f t="shared" si="189"/>
        <v>0</v>
      </c>
      <c r="QZJ94" s="7">
        <f t="shared" si="189"/>
        <v>0</v>
      </c>
      <c r="QZK94" s="7">
        <f t="shared" si="189"/>
        <v>0</v>
      </c>
      <c r="QZL94" s="7">
        <f t="shared" si="189"/>
        <v>0</v>
      </c>
      <c r="QZM94" s="7">
        <f t="shared" si="189"/>
        <v>0</v>
      </c>
      <c r="QZN94" s="7">
        <f t="shared" si="189"/>
        <v>0</v>
      </c>
      <c r="QZO94" s="7">
        <f t="shared" si="189"/>
        <v>0</v>
      </c>
      <c r="QZP94" s="7">
        <f t="shared" si="189"/>
        <v>0</v>
      </c>
      <c r="QZQ94" s="7">
        <f t="shared" si="189"/>
        <v>0</v>
      </c>
      <c r="QZR94" s="7">
        <f t="shared" si="189"/>
        <v>0</v>
      </c>
      <c r="QZS94" s="7">
        <f t="shared" si="189"/>
        <v>0</v>
      </c>
      <c r="QZT94" s="7">
        <f t="shared" si="189"/>
        <v>0</v>
      </c>
      <c r="QZU94" s="7">
        <f t="shared" si="189"/>
        <v>0</v>
      </c>
      <c r="QZV94" s="7">
        <f t="shared" si="189"/>
        <v>0</v>
      </c>
      <c r="QZW94" s="7">
        <f t="shared" si="189"/>
        <v>0</v>
      </c>
      <c r="QZX94" s="7">
        <f t="shared" si="189"/>
        <v>0</v>
      </c>
      <c r="QZY94" s="7">
        <f t="shared" si="189"/>
        <v>0</v>
      </c>
      <c r="QZZ94" s="7">
        <f t="shared" si="189"/>
        <v>0</v>
      </c>
      <c r="RAA94" s="7">
        <f t="shared" si="189"/>
        <v>0</v>
      </c>
      <c r="RAB94" s="7">
        <f t="shared" si="189"/>
        <v>0</v>
      </c>
      <c r="RAC94" s="7">
        <f t="shared" si="189"/>
        <v>0</v>
      </c>
      <c r="RAD94" s="7">
        <f t="shared" si="189"/>
        <v>0</v>
      </c>
      <c r="RAE94" s="7">
        <f t="shared" si="189"/>
        <v>0</v>
      </c>
      <c r="RAF94" s="7">
        <f t="shared" ref="RAF94:RCQ94" si="190" xml:space="preserve"> RAF84</f>
        <v>0</v>
      </c>
      <c r="RAG94" s="7">
        <f t="shared" si="190"/>
        <v>0</v>
      </c>
      <c r="RAH94" s="7">
        <f t="shared" si="190"/>
        <v>0</v>
      </c>
      <c r="RAI94" s="7">
        <f t="shared" si="190"/>
        <v>0</v>
      </c>
      <c r="RAJ94" s="7">
        <f t="shared" si="190"/>
        <v>0</v>
      </c>
      <c r="RAK94" s="7">
        <f t="shared" si="190"/>
        <v>0</v>
      </c>
      <c r="RAL94" s="7">
        <f t="shared" si="190"/>
        <v>0</v>
      </c>
      <c r="RAM94" s="7">
        <f t="shared" si="190"/>
        <v>0</v>
      </c>
      <c r="RAN94" s="7">
        <f t="shared" si="190"/>
        <v>0</v>
      </c>
      <c r="RAO94" s="7">
        <f t="shared" si="190"/>
        <v>0</v>
      </c>
      <c r="RAP94" s="7">
        <f t="shared" si="190"/>
        <v>0</v>
      </c>
      <c r="RAQ94" s="7">
        <f t="shared" si="190"/>
        <v>0</v>
      </c>
      <c r="RAR94" s="7">
        <f t="shared" si="190"/>
        <v>0</v>
      </c>
      <c r="RAS94" s="7">
        <f t="shared" si="190"/>
        <v>0</v>
      </c>
      <c r="RAT94" s="7">
        <f t="shared" si="190"/>
        <v>0</v>
      </c>
      <c r="RAU94" s="7">
        <f t="shared" si="190"/>
        <v>0</v>
      </c>
      <c r="RAV94" s="7">
        <f t="shared" si="190"/>
        <v>0</v>
      </c>
      <c r="RAW94" s="7">
        <f t="shared" si="190"/>
        <v>0</v>
      </c>
      <c r="RAX94" s="7">
        <f t="shared" si="190"/>
        <v>0</v>
      </c>
      <c r="RAY94" s="7">
        <f t="shared" si="190"/>
        <v>0</v>
      </c>
      <c r="RAZ94" s="7">
        <f t="shared" si="190"/>
        <v>0</v>
      </c>
      <c r="RBA94" s="7">
        <f t="shared" si="190"/>
        <v>0</v>
      </c>
      <c r="RBB94" s="7">
        <f t="shared" si="190"/>
        <v>0</v>
      </c>
      <c r="RBC94" s="7">
        <f t="shared" si="190"/>
        <v>0</v>
      </c>
      <c r="RBD94" s="7">
        <f t="shared" si="190"/>
        <v>0</v>
      </c>
      <c r="RBE94" s="7">
        <f t="shared" si="190"/>
        <v>0</v>
      </c>
      <c r="RBF94" s="7">
        <f t="shared" si="190"/>
        <v>0</v>
      </c>
      <c r="RBG94" s="7">
        <f t="shared" si="190"/>
        <v>0</v>
      </c>
      <c r="RBH94" s="7">
        <f t="shared" si="190"/>
        <v>0</v>
      </c>
      <c r="RBI94" s="7">
        <f t="shared" si="190"/>
        <v>0</v>
      </c>
      <c r="RBJ94" s="7">
        <f t="shared" si="190"/>
        <v>0</v>
      </c>
      <c r="RBK94" s="7">
        <f t="shared" si="190"/>
        <v>0</v>
      </c>
      <c r="RBL94" s="7">
        <f t="shared" si="190"/>
        <v>0</v>
      </c>
      <c r="RBM94" s="7">
        <f t="shared" si="190"/>
        <v>0</v>
      </c>
      <c r="RBN94" s="7">
        <f t="shared" si="190"/>
        <v>0</v>
      </c>
      <c r="RBO94" s="7">
        <f t="shared" si="190"/>
        <v>0</v>
      </c>
      <c r="RBP94" s="7">
        <f t="shared" si="190"/>
        <v>0</v>
      </c>
      <c r="RBQ94" s="7">
        <f t="shared" si="190"/>
        <v>0</v>
      </c>
      <c r="RBR94" s="7">
        <f t="shared" si="190"/>
        <v>0</v>
      </c>
      <c r="RBS94" s="7">
        <f t="shared" si="190"/>
        <v>0</v>
      </c>
      <c r="RBT94" s="7">
        <f t="shared" si="190"/>
        <v>0</v>
      </c>
      <c r="RBU94" s="7">
        <f t="shared" si="190"/>
        <v>0</v>
      </c>
      <c r="RBV94" s="7">
        <f t="shared" si="190"/>
        <v>0</v>
      </c>
      <c r="RBW94" s="7">
        <f t="shared" si="190"/>
        <v>0</v>
      </c>
      <c r="RBX94" s="7">
        <f t="shared" si="190"/>
        <v>0</v>
      </c>
      <c r="RBY94" s="7">
        <f t="shared" si="190"/>
        <v>0</v>
      </c>
      <c r="RBZ94" s="7">
        <f t="shared" si="190"/>
        <v>0</v>
      </c>
      <c r="RCA94" s="7">
        <f t="shared" si="190"/>
        <v>0</v>
      </c>
      <c r="RCB94" s="7">
        <f t="shared" si="190"/>
        <v>0</v>
      </c>
      <c r="RCC94" s="7">
        <f t="shared" si="190"/>
        <v>0</v>
      </c>
      <c r="RCD94" s="7">
        <f t="shared" si="190"/>
        <v>0</v>
      </c>
      <c r="RCE94" s="7">
        <f t="shared" si="190"/>
        <v>0</v>
      </c>
      <c r="RCF94" s="7">
        <f t="shared" si="190"/>
        <v>0</v>
      </c>
      <c r="RCG94" s="7">
        <f t="shared" si="190"/>
        <v>0</v>
      </c>
      <c r="RCH94" s="7">
        <f t="shared" si="190"/>
        <v>0</v>
      </c>
      <c r="RCI94" s="7">
        <f t="shared" si="190"/>
        <v>0</v>
      </c>
      <c r="RCJ94" s="7">
        <f t="shared" si="190"/>
        <v>0</v>
      </c>
      <c r="RCK94" s="7">
        <f t="shared" si="190"/>
        <v>0</v>
      </c>
      <c r="RCL94" s="7">
        <f t="shared" si="190"/>
        <v>0</v>
      </c>
      <c r="RCM94" s="7">
        <f t="shared" si="190"/>
        <v>0</v>
      </c>
      <c r="RCN94" s="7">
        <f t="shared" si="190"/>
        <v>0</v>
      </c>
      <c r="RCO94" s="7">
        <f t="shared" si="190"/>
        <v>0</v>
      </c>
      <c r="RCP94" s="7">
        <f t="shared" si="190"/>
        <v>0</v>
      </c>
      <c r="RCQ94" s="7">
        <f t="shared" si="190"/>
        <v>0</v>
      </c>
      <c r="RCR94" s="7">
        <f t="shared" ref="RCR94:RFC94" si="191" xml:space="preserve"> RCR84</f>
        <v>0</v>
      </c>
      <c r="RCS94" s="7">
        <f t="shared" si="191"/>
        <v>0</v>
      </c>
      <c r="RCT94" s="7">
        <f t="shared" si="191"/>
        <v>0</v>
      </c>
      <c r="RCU94" s="7">
        <f t="shared" si="191"/>
        <v>0</v>
      </c>
      <c r="RCV94" s="7">
        <f t="shared" si="191"/>
        <v>0</v>
      </c>
      <c r="RCW94" s="7">
        <f t="shared" si="191"/>
        <v>0</v>
      </c>
      <c r="RCX94" s="7">
        <f t="shared" si="191"/>
        <v>0</v>
      </c>
      <c r="RCY94" s="7">
        <f t="shared" si="191"/>
        <v>0</v>
      </c>
      <c r="RCZ94" s="7">
        <f t="shared" si="191"/>
        <v>0</v>
      </c>
      <c r="RDA94" s="7">
        <f t="shared" si="191"/>
        <v>0</v>
      </c>
      <c r="RDB94" s="7">
        <f t="shared" si="191"/>
        <v>0</v>
      </c>
      <c r="RDC94" s="7">
        <f t="shared" si="191"/>
        <v>0</v>
      </c>
      <c r="RDD94" s="7">
        <f t="shared" si="191"/>
        <v>0</v>
      </c>
      <c r="RDE94" s="7">
        <f t="shared" si="191"/>
        <v>0</v>
      </c>
      <c r="RDF94" s="7">
        <f t="shared" si="191"/>
        <v>0</v>
      </c>
      <c r="RDG94" s="7">
        <f t="shared" si="191"/>
        <v>0</v>
      </c>
      <c r="RDH94" s="7">
        <f t="shared" si="191"/>
        <v>0</v>
      </c>
      <c r="RDI94" s="7">
        <f t="shared" si="191"/>
        <v>0</v>
      </c>
      <c r="RDJ94" s="7">
        <f t="shared" si="191"/>
        <v>0</v>
      </c>
      <c r="RDK94" s="7">
        <f t="shared" si="191"/>
        <v>0</v>
      </c>
      <c r="RDL94" s="7">
        <f t="shared" si="191"/>
        <v>0</v>
      </c>
      <c r="RDM94" s="7">
        <f t="shared" si="191"/>
        <v>0</v>
      </c>
      <c r="RDN94" s="7">
        <f t="shared" si="191"/>
        <v>0</v>
      </c>
      <c r="RDO94" s="7">
        <f t="shared" si="191"/>
        <v>0</v>
      </c>
      <c r="RDP94" s="7">
        <f t="shared" si="191"/>
        <v>0</v>
      </c>
      <c r="RDQ94" s="7">
        <f t="shared" si="191"/>
        <v>0</v>
      </c>
      <c r="RDR94" s="7">
        <f t="shared" si="191"/>
        <v>0</v>
      </c>
      <c r="RDS94" s="7">
        <f t="shared" si="191"/>
        <v>0</v>
      </c>
      <c r="RDT94" s="7">
        <f t="shared" si="191"/>
        <v>0</v>
      </c>
      <c r="RDU94" s="7">
        <f t="shared" si="191"/>
        <v>0</v>
      </c>
      <c r="RDV94" s="7">
        <f t="shared" si="191"/>
        <v>0</v>
      </c>
      <c r="RDW94" s="7">
        <f t="shared" si="191"/>
        <v>0</v>
      </c>
      <c r="RDX94" s="7">
        <f t="shared" si="191"/>
        <v>0</v>
      </c>
      <c r="RDY94" s="7">
        <f t="shared" si="191"/>
        <v>0</v>
      </c>
      <c r="RDZ94" s="7">
        <f t="shared" si="191"/>
        <v>0</v>
      </c>
      <c r="REA94" s="7">
        <f t="shared" si="191"/>
        <v>0</v>
      </c>
      <c r="REB94" s="7">
        <f t="shared" si="191"/>
        <v>0</v>
      </c>
      <c r="REC94" s="7">
        <f t="shared" si="191"/>
        <v>0</v>
      </c>
      <c r="RED94" s="7">
        <f t="shared" si="191"/>
        <v>0</v>
      </c>
      <c r="REE94" s="7">
        <f t="shared" si="191"/>
        <v>0</v>
      </c>
      <c r="REF94" s="7">
        <f t="shared" si="191"/>
        <v>0</v>
      </c>
      <c r="REG94" s="7">
        <f t="shared" si="191"/>
        <v>0</v>
      </c>
      <c r="REH94" s="7">
        <f t="shared" si="191"/>
        <v>0</v>
      </c>
      <c r="REI94" s="7">
        <f t="shared" si="191"/>
        <v>0</v>
      </c>
      <c r="REJ94" s="7">
        <f t="shared" si="191"/>
        <v>0</v>
      </c>
      <c r="REK94" s="7">
        <f t="shared" si="191"/>
        <v>0</v>
      </c>
      <c r="REL94" s="7">
        <f t="shared" si="191"/>
        <v>0</v>
      </c>
      <c r="REM94" s="7">
        <f t="shared" si="191"/>
        <v>0</v>
      </c>
      <c r="REN94" s="7">
        <f t="shared" si="191"/>
        <v>0</v>
      </c>
      <c r="REO94" s="7">
        <f t="shared" si="191"/>
        <v>0</v>
      </c>
      <c r="REP94" s="7">
        <f t="shared" si="191"/>
        <v>0</v>
      </c>
      <c r="REQ94" s="7">
        <f t="shared" si="191"/>
        <v>0</v>
      </c>
      <c r="RER94" s="7">
        <f t="shared" si="191"/>
        <v>0</v>
      </c>
      <c r="RES94" s="7">
        <f t="shared" si="191"/>
        <v>0</v>
      </c>
      <c r="RET94" s="7">
        <f t="shared" si="191"/>
        <v>0</v>
      </c>
      <c r="REU94" s="7">
        <f t="shared" si="191"/>
        <v>0</v>
      </c>
      <c r="REV94" s="7">
        <f t="shared" si="191"/>
        <v>0</v>
      </c>
      <c r="REW94" s="7">
        <f t="shared" si="191"/>
        <v>0</v>
      </c>
      <c r="REX94" s="7">
        <f t="shared" si="191"/>
        <v>0</v>
      </c>
      <c r="REY94" s="7">
        <f t="shared" si="191"/>
        <v>0</v>
      </c>
      <c r="REZ94" s="7">
        <f t="shared" si="191"/>
        <v>0</v>
      </c>
      <c r="RFA94" s="7">
        <f t="shared" si="191"/>
        <v>0</v>
      </c>
      <c r="RFB94" s="7">
        <f t="shared" si="191"/>
        <v>0</v>
      </c>
      <c r="RFC94" s="7">
        <f t="shared" si="191"/>
        <v>0</v>
      </c>
      <c r="RFD94" s="7">
        <f t="shared" ref="RFD94:RHO94" si="192" xml:space="preserve"> RFD84</f>
        <v>0</v>
      </c>
      <c r="RFE94" s="7">
        <f t="shared" si="192"/>
        <v>0</v>
      </c>
      <c r="RFF94" s="7">
        <f t="shared" si="192"/>
        <v>0</v>
      </c>
      <c r="RFG94" s="7">
        <f t="shared" si="192"/>
        <v>0</v>
      </c>
      <c r="RFH94" s="7">
        <f t="shared" si="192"/>
        <v>0</v>
      </c>
      <c r="RFI94" s="7">
        <f t="shared" si="192"/>
        <v>0</v>
      </c>
      <c r="RFJ94" s="7">
        <f t="shared" si="192"/>
        <v>0</v>
      </c>
      <c r="RFK94" s="7">
        <f t="shared" si="192"/>
        <v>0</v>
      </c>
      <c r="RFL94" s="7">
        <f t="shared" si="192"/>
        <v>0</v>
      </c>
      <c r="RFM94" s="7">
        <f t="shared" si="192"/>
        <v>0</v>
      </c>
      <c r="RFN94" s="7">
        <f t="shared" si="192"/>
        <v>0</v>
      </c>
      <c r="RFO94" s="7">
        <f t="shared" si="192"/>
        <v>0</v>
      </c>
      <c r="RFP94" s="7">
        <f t="shared" si="192"/>
        <v>0</v>
      </c>
      <c r="RFQ94" s="7">
        <f t="shared" si="192"/>
        <v>0</v>
      </c>
      <c r="RFR94" s="7">
        <f t="shared" si="192"/>
        <v>0</v>
      </c>
      <c r="RFS94" s="7">
        <f t="shared" si="192"/>
        <v>0</v>
      </c>
      <c r="RFT94" s="7">
        <f t="shared" si="192"/>
        <v>0</v>
      </c>
      <c r="RFU94" s="7">
        <f t="shared" si="192"/>
        <v>0</v>
      </c>
      <c r="RFV94" s="7">
        <f t="shared" si="192"/>
        <v>0</v>
      </c>
      <c r="RFW94" s="7">
        <f t="shared" si="192"/>
        <v>0</v>
      </c>
      <c r="RFX94" s="7">
        <f t="shared" si="192"/>
        <v>0</v>
      </c>
      <c r="RFY94" s="7">
        <f t="shared" si="192"/>
        <v>0</v>
      </c>
      <c r="RFZ94" s="7">
        <f t="shared" si="192"/>
        <v>0</v>
      </c>
      <c r="RGA94" s="7">
        <f t="shared" si="192"/>
        <v>0</v>
      </c>
      <c r="RGB94" s="7">
        <f t="shared" si="192"/>
        <v>0</v>
      </c>
      <c r="RGC94" s="7">
        <f t="shared" si="192"/>
        <v>0</v>
      </c>
      <c r="RGD94" s="7">
        <f t="shared" si="192"/>
        <v>0</v>
      </c>
      <c r="RGE94" s="7">
        <f t="shared" si="192"/>
        <v>0</v>
      </c>
      <c r="RGF94" s="7">
        <f t="shared" si="192"/>
        <v>0</v>
      </c>
      <c r="RGG94" s="7">
        <f t="shared" si="192"/>
        <v>0</v>
      </c>
      <c r="RGH94" s="7">
        <f t="shared" si="192"/>
        <v>0</v>
      </c>
      <c r="RGI94" s="7">
        <f t="shared" si="192"/>
        <v>0</v>
      </c>
      <c r="RGJ94" s="7">
        <f t="shared" si="192"/>
        <v>0</v>
      </c>
      <c r="RGK94" s="7">
        <f t="shared" si="192"/>
        <v>0</v>
      </c>
      <c r="RGL94" s="7">
        <f t="shared" si="192"/>
        <v>0</v>
      </c>
      <c r="RGM94" s="7">
        <f t="shared" si="192"/>
        <v>0</v>
      </c>
      <c r="RGN94" s="7">
        <f t="shared" si="192"/>
        <v>0</v>
      </c>
      <c r="RGO94" s="7">
        <f t="shared" si="192"/>
        <v>0</v>
      </c>
      <c r="RGP94" s="7">
        <f t="shared" si="192"/>
        <v>0</v>
      </c>
      <c r="RGQ94" s="7">
        <f t="shared" si="192"/>
        <v>0</v>
      </c>
      <c r="RGR94" s="7">
        <f t="shared" si="192"/>
        <v>0</v>
      </c>
      <c r="RGS94" s="7">
        <f t="shared" si="192"/>
        <v>0</v>
      </c>
      <c r="RGT94" s="7">
        <f t="shared" si="192"/>
        <v>0</v>
      </c>
      <c r="RGU94" s="7">
        <f t="shared" si="192"/>
        <v>0</v>
      </c>
      <c r="RGV94" s="7">
        <f t="shared" si="192"/>
        <v>0</v>
      </c>
      <c r="RGW94" s="7">
        <f t="shared" si="192"/>
        <v>0</v>
      </c>
      <c r="RGX94" s="7">
        <f t="shared" si="192"/>
        <v>0</v>
      </c>
      <c r="RGY94" s="7">
        <f t="shared" si="192"/>
        <v>0</v>
      </c>
      <c r="RGZ94" s="7">
        <f t="shared" si="192"/>
        <v>0</v>
      </c>
      <c r="RHA94" s="7">
        <f t="shared" si="192"/>
        <v>0</v>
      </c>
      <c r="RHB94" s="7">
        <f t="shared" si="192"/>
        <v>0</v>
      </c>
      <c r="RHC94" s="7">
        <f t="shared" si="192"/>
        <v>0</v>
      </c>
      <c r="RHD94" s="7">
        <f t="shared" si="192"/>
        <v>0</v>
      </c>
      <c r="RHE94" s="7">
        <f t="shared" si="192"/>
        <v>0</v>
      </c>
      <c r="RHF94" s="7">
        <f t="shared" si="192"/>
        <v>0</v>
      </c>
      <c r="RHG94" s="7">
        <f t="shared" si="192"/>
        <v>0</v>
      </c>
      <c r="RHH94" s="7">
        <f t="shared" si="192"/>
        <v>0</v>
      </c>
      <c r="RHI94" s="7">
        <f t="shared" si="192"/>
        <v>0</v>
      </c>
      <c r="RHJ94" s="7">
        <f t="shared" si="192"/>
        <v>0</v>
      </c>
      <c r="RHK94" s="7">
        <f t="shared" si="192"/>
        <v>0</v>
      </c>
      <c r="RHL94" s="7">
        <f t="shared" si="192"/>
        <v>0</v>
      </c>
      <c r="RHM94" s="7">
        <f t="shared" si="192"/>
        <v>0</v>
      </c>
      <c r="RHN94" s="7">
        <f t="shared" si="192"/>
        <v>0</v>
      </c>
      <c r="RHO94" s="7">
        <f t="shared" si="192"/>
        <v>0</v>
      </c>
      <c r="RHP94" s="7">
        <f t="shared" ref="RHP94:RKA94" si="193" xml:space="preserve"> RHP84</f>
        <v>0</v>
      </c>
      <c r="RHQ94" s="7">
        <f t="shared" si="193"/>
        <v>0</v>
      </c>
      <c r="RHR94" s="7">
        <f t="shared" si="193"/>
        <v>0</v>
      </c>
      <c r="RHS94" s="7">
        <f t="shared" si="193"/>
        <v>0</v>
      </c>
      <c r="RHT94" s="7">
        <f t="shared" si="193"/>
        <v>0</v>
      </c>
      <c r="RHU94" s="7">
        <f t="shared" si="193"/>
        <v>0</v>
      </c>
      <c r="RHV94" s="7">
        <f t="shared" si="193"/>
        <v>0</v>
      </c>
      <c r="RHW94" s="7">
        <f t="shared" si="193"/>
        <v>0</v>
      </c>
      <c r="RHX94" s="7">
        <f t="shared" si="193"/>
        <v>0</v>
      </c>
      <c r="RHY94" s="7">
        <f t="shared" si="193"/>
        <v>0</v>
      </c>
      <c r="RHZ94" s="7">
        <f t="shared" si="193"/>
        <v>0</v>
      </c>
      <c r="RIA94" s="7">
        <f t="shared" si="193"/>
        <v>0</v>
      </c>
      <c r="RIB94" s="7">
        <f t="shared" si="193"/>
        <v>0</v>
      </c>
      <c r="RIC94" s="7">
        <f t="shared" si="193"/>
        <v>0</v>
      </c>
      <c r="RID94" s="7">
        <f t="shared" si="193"/>
        <v>0</v>
      </c>
      <c r="RIE94" s="7">
        <f t="shared" si="193"/>
        <v>0</v>
      </c>
      <c r="RIF94" s="7">
        <f t="shared" si="193"/>
        <v>0</v>
      </c>
      <c r="RIG94" s="7">
        <f t="shared" si="193"/>
        <v>0</v>
      </c>
      <c r="RIH94" s="7">
        <f t="shared" si="193"/>
        <v>0</v>
      </c>
      <c r="RII94" s="7">
        <f t="shared" si="193"/>
        <v>0</v>
      </c>
      <c r="RIJ94" s="7">
        <f t="shared" si="193"/>
        <v>0</v>
      </c>
      <c r="RIK94" s="7">
        <f t="shared" si="193"/>
        <v>0</v>
      </c>
      <c r="RIL94" s="7">
        <f t="shared" si="193"/>
        <v>0</v>
      </c>
      <c r="RIM94" s="7">
        <f t="shared" si="193"/>
        <v>0</v>
      </c>
      <c r="RIN94" s="7">
        <f t="shared" si="193"/>
        <v>0</v>
      </c>
      <c r="RIO94" s="7">
        <f t="shared" si="193"/>
        <v>0</v>
      </c>
      <c r="RIP94" s="7">
        <f t="shared" si="193"/>
        <v>0</v>
      </c>
      <c r="RIQ94" s="7">
        <f t="shared" si="193"/>
        <v>0</v>
      </c>
      <c r="RIR94" s="7">
        <f t="shared" si="193"/>
        <v>0</v>
      </c>
      <c r="RIS94" s="7">
        <f t="shared" si="193"/>
        <v>0</v>
      </c>
      <c r="RIT94" s="7">
        <f t="shared" si="193"/>
        <v>0</v>
      </c>
      <c r="RIU94" s="7">
        <f t="shared" si="193"/>
        <v>0</v>
      </c>
      <c r="RIV94" s="7">
        <f t="shared" si="193"/>
        <v>0</v>
      </c>
      <c r="RIW94" s="7">
        <f t="shared" si="193"/>
        <v>0</v>
      </c>
      <c r="RIX94" s="7">
        <f t="shared" si="193"/>
        <v>0</v>
      </c>
      <c r="RIY94" s="7">
        <f t="shared" si="193"/>
        <v>0</v>
      </c>
      <c r="RIZ94" s="7">
        <f t="shared" si="193"/>
        <v>0</v>
      </c>
      <c r="RJA94" s="7">
        <f t="shared" si="193"/>
        <v>0</v>
      </c>
      <c r="RJB94" s="7">
        <f t="shared" si="193"/>
        <v>0</v>
      </c>
      <c r="RJC94" s="7">
        <f t="shared" si="193"/>
        <v>0</v>
      </c>
      <c r="RJD94" s="7">
        <f t="shared" si="193"/>
        <v>0</v>
      </c>
      <c r="RJE94" s="7">
        <f t="shared" si="193"/>
        <v>0</v>
      </c>
      <c r="RJF94" s="7">
        <f t="shared" si="193"/>
        <v>0</v>
      </c>
      <c r="RJG94" s="7">
        <f t="shared" si="193"/>
        <v>0</v>
      </c>
      <c r="RJH94" s="7">
        <f t="shared" si="193"/>
        <v>0</v>
      </c>
      <c r="RJI94" s="7">
        <f t="shared" si="193"/>
        <v>0</v>
      </c>
      <c r="RJJ94" s="7">
        <f t="shared" si="193"/>
        <v>0</v>
      </c>
      <c r="RJK94" s="7">
        <f t="shared" si="193"/>
        <v>0</v>
      </c>
      <c r="RJL94" s="7">
        <f t="shared" si="193"/>
        <v>0</v>
      </c>
      <c r="RJM94" s="7">
        <f t="shared" si="193"/>
        <v>0</v>
      </c>
      <c r="RJN94" s="7">
        <f t="shared" si="193"/>
        <v>0</v>
      </c>
      <c r="RJO94" s="7">
        <f t="shared" si="193"/>
        <v>0</v>
      </c>
      <c r="RJP94" s="7">
        <f t="shared" si="193"/>
        <v>0</v>
      </c>
      <c r="RJQ94" s="7">
        <f t="shared" si="193"/>
        <v>0</v>
      </c>
      <c r="RJR94" s="7">
        <f t="shared" si="193"/>
        <v>0</v>
      </c>
      <c r="RJS94" s="7">
        <f t="shared" si="193"/>
        <v>0</v>
      </c>
      <c r="RJT94" s="7">
        <f t="shared" si="193"/>
        <v>0</v>
      </c>
      <c r="RJU94" s="7">
        <f t="shared" si="193"/>
        <v>0</v>
      </c>
      <c r="RJV94" s="7">
        <f t="shared" si="193"/>
        <v>0</v>
      </c>
      <c r="RJW94" s="7">
        <f t="shared" si="193"/>
        <v>0</v>
      </c>
      <c r="RJX94" s="7">
        <f t="shared" si="193"/>
        <v>0</v>
      </c>
      <c r="RJY94" s="7">
        <f t="shared" si="193"/>
        <v>0</v>
      </c>
      <c r="RJZ94" s="7">
        <f t="shared" si="193"/>
        <v>0</v>
      </c>
      <c r="RKA94" s="7">
        <f t="shared" si="193"/>
        <v>0</v>
      </c>
      <c r="RKB94" s="7">
        <f t="shared" ref="RKB94:RMM94" si="194" xml:space="preserve"> RKB84</f>
        <v>0</v>
      </c>
      <c r="RKC94" s="7">
        <f t="shared" si="194"/>
        <v>0</v>
      </c>
      <c r="RKD94" s="7">
        <f t="shared" si="194"/>
        <v>0</v>
      </c>
      <c r="RKE94" s="7">
        <f t="shared" si="194"/>
        <v>0</v>
      </c>
      <c r="RKF94" s="7">
        <f t="shared" si="194"/>
        <v>0</v>
      </c>
      <c r="RKG94" s="7">
        <f t="shared" si="194"/>
        <v>0</v>
      </c>
      <c r="RKH94" s="7">
        <f t="shared" si="194"/>
        <v>0</v>
      </c>
      <c r="RKI94" s="7">
        <f t="shared" si="194"/>
        <v>0</v>
      </c>
      <c r="RKJ94" s="7">
        <f t="shared" si="194"/>
        <v>0</v>
      </c>
      <c r="RKK94" s="7">
        <f t="shared" si="194"/>
        <v>0</v>
      </c>
      <c r="RKL94" s="7">
        <f t="shared" si="194"/>
        <v>0</v>
      </c>
      <c r="RKM94" s="7">
        <f t="shared" si="194"/>
        <v>0</v>
      </c>
      <c r="RKN94" s="7">
        <f t="shared" si="194"/>
        <v>0</v>
      </c>
      <c r="RKO94" s="7">
        <f t="shared" si="194"/>
        <v>0</v>
      </c>
      <c r="RKP94" s="7">
        <f t="shared" si="194"/>
        <v>0</v>
      </c>
      <c r="RKQ94" s="7">
        <f t="shared" si="194"/>
        <v>0</v>
      </c>
      <c r="RKR94" s="7">
        <f t="shared" si="194"/>
        <v>0</v>
      </c>
      <c r="RKS94" s="7">
        <f t="shared" si="194"/>
        <v>0</v>
      </c>
      <c r="RKT94" s="7">
        <f t="shared" si="194"/>
        <v>0</v>
      </c>
      <c r="RKU94" s="7">
        <f t="shared" si="194"/>
        <v>0</v>
      </c>
      <c r="RKV94" s="7">
        <f t="shared" si="194"/>
        <v>0</v>
      </c>
      <c r="RKW94" s="7">
        <f t="shared" si="194"/>
        <v>0</v>
      </c>
      <c r="RKX94" s="7">
        <f t="shared" si="194"/>
        <v>0</v>
      </c>
      <c r="RKY94" s="7">
        <f t="shared" si="194"/>
        <v>0</v>
      </c>
      <c r="RKZ94" s="7">
        <f t="shared" si="194"/>
        <v>0</v>
      </c>
      <c r="RLA94" s="7">
        <f t="shared" si="194"/>
        <v>0</v>
      </c>
      <c r="RLB94" s="7">
        <f t="shared" si="194"/>
        <v>0</v>
      </c>
      <c r="RLC94" s="7">
        <f t="shared" si="194"/>
        <v>0</v>
      </c>
      <c r="RLD94" s="7">
        <f t="shared" si="194"/>
        <v>0</v>
      </c>
      <c r="RLE94" s="7">
        <f t="shared" si="194"/>
        <v>0</v>
      </c>
      <c r="RLF94" s="7">
        <f t="shared" si="194"/>
        <v>0</v>
      </c>
      <c r="RLG94" s="7">
        <f t="shared" si="194"/>
        <v>0</v>
      </c>
      <c r="RLH94" s="7">
        <f t="shared" si="194"/>
        <v>0</v>
      </c>
      <c r="RLI94" s="7">
        <f t="shared" si="194"/>
        <v>0</v>
      </c>
      <c r="RLJ94" s="7">
        <f t="shared" si="194"/>
        <v>0</v>
      </c>
      <c r="RLK94" s="7">
        <f t="shared" si="194"/>
        <v>0</v>
      </c>
      <c r="RLL94" s="7">
        <f t="shared" si="194"/>
        <v>0</v>
      </c>
      <c r="RLM94" s="7">
        <f t="shared" si="194"/>
        <v>0</v>
      </c>
      <c r="RLN94" s="7">
        <f t="shared" si="194"/>
        <v>0</v>
      </c>
      <c r="RLO94" s="7">
        <f t="shared" si="194"/>
        <v>0</v>
      </c>
      <c r="RLP94" s="7">
        <f t="shared" si="194"/>
        <v>0</v>
      </c>
      <c r="RLQ94" s="7">
        <f t="shared" si="194"/>
        <v>0</v>
      </c>
      <c r="RLR94" s="7">
        <f t="shared" si="194"/>
        <v>0</v>
      </c>
      <c r="RLS94" s="7">
        <f t="shared" si="194"/>
        <v>0</v>
      </c>
      <c r="RLT94" s="7">
        <f t="shared" si="194"/>
        <v>0</v>
      </c>
      <c r="RLU94" s="7">
        <f t="shared" si="194"/>
        <v>0</v>
      </c>
      <c r="RLV94" s="7">
        <f t="shared" si="194"/>
        <v>0</v>
      </c>
      <c r="RLW94" s="7">
        <f t="shared" si="194"/>
        <v>0</v>
      </c>
      <c r="RLX94" s="7">
        <f t="shared" si="194"/>
        <v>0</v>
      </c>
      <c r="RLY94" s="7">
        <f t="shared" si="194"/>
        <v>0</v>
      </c>
      <c r="RLZ94" s="7">
        <f t="shared" si="194"/>
        <v>0</v>
      </c>
      <c r="RMA94" s="7">
        <f t="shared" si="194"/>
        <v>0</v>
      </c>
      <c r="RMB94" s="7">
        <f t="shared" si="194"/>
        <v>0</v>
      </c>
      <c r="RMC94" s="7">
        <f t="shared" si="194"/>
        <v>0</v>
      </c>
      <c r="RMD94" s="7">
        <f t="shared" si="194"/>
        <v>0</v>
      </c>
      <c r="RME94" s="7">
        <f t="shared" si="194"/>
        <v>0</v>
      </c>
      <c r="RMF94" s="7">
        <f t="shared" si="194"/>
        <v>0</v>
      </c>
      <c r="RMG94" s="7">
        <f t="shared" si="194"/>
        <v>0</v>
      </c>
      <c r="RMH94" s="7">
        <f t="shared" si="194"/>
        <v>0</v>
      </c>
      <c r="RMI94" s="7">
        <f t="shared" si="194"/>
        <v>0</v>
      </c>
      <c r="RMJ94" s="7">
        <f t="shared" si="194"/>
        <v>0</v>
      </c>
      <c r="RMK94" s="7">
        <f t="shared" si="194"/>
        <v>0</v>
      </c>
      <c r="RML94" s="7">
        <f t="shared" si="194"/>
        <v>0</v>
      </c>
      <c r="RMM94" s="7">
        <f t="shared" si="194"/>
        <v>0</v>
      </c>
      <c r="RMN94" s="7">
        <f t="shared" ref="RMN94:ROY94" si="195" xml:space="preserve"> RMN84</f>
        <v>0</v>
      </c>
      <c r="RMO94" s="7">
        <f t="shared" si="195"/>
        <v>0</v>
      </c>
      <c r="RMP94" s="7">
        <f t="shared" si="195"/>
        <v>0</v>
      </c>
      <c r="RMQ94" s="7">
        <f t="shared" si="195"/>
        <v>0</v>
      </c>
      <c r="RMR94" s="7">
        <f t="shared" si="195"/>
        <v>0</v>
      </c>
      <c r="RMS94" s="7">
        <f t="shared" si="195"/>
        <v>0</v>
      </c>
      <c r="RMT94" s="7">
        <f t="shared" si="195"/>
        <v>0</v>
      </c>
      <c r="RMU94" s="7">
        <f t="shared" si="195"/>
        <v>0</v>
      </c>
      <c r="RMV94" s="7">
        <f t="shared" si="195"/>
        <v>0</v>
      </c>
      <c r="RMW94" s="7">
        <f t="shared" si="195"/>
        <v>0</v>
      </c>
      <c r="RMX94" s="7">
        <f t="shared" si="195"/>
        <v>0</v>
      </c>
      <c r="RMY94" s="7">
        <f t="shared" si="195"/>
        <v>0</v>
      </c>
      <c r="RMZ94" s="7">
        <f t="shared" si="195"/>
        <v>0</v>
      </c>
      <c r="RNA94" s="7">
        <f t="shared" si="195"/>
        <v>0</v>
      </c>
      <c r="RNB94" s="7">
        <f t="shared" si="195"/>
        <v>0</v>
      </c>
      <c r="RNC94" s="7">
        <f t="shared" si="195"/>
        <v>0</v>
      </c>
      <c r="RND94" s="7">
        <f t="shared" si="195"/>
        <v>0</v>
      </c>
      <c r="RNE94" s="7">
        <f t="shared" si="195"/>
        <v>0</v>
      </c>
      <c r="RNF94" s="7">
        <f t="shared" si="195"/>
        <v>0</v>
      </c>
      <c r="RNG94" s="7">
        <f t="shared" si="195"/>
        <v>0</v>
      </c>
      <c r="RNH94" s="7">
        <f t="shared" si="195"/>
        <v>0</v>
      </c>
      <c r="RNI94" s="7">
        <f t="shared" si="195"/>
        <v>0</v>
      </c>
      <c r="RNJ94" s="7">
        <f t="shared" si="195"/>
        <v>0</v>
      </c>
      <c r="RNK94" s="7">
        <f t="shared" si="195"/>
        <v>0</v>
      </c>
      <c r="RNL94" s="7">
        <f t="shared" si="195"/>
        <v>0</v>
      </c>
      <c r="RNM94" s="7">
        <f t="shared" si="195"/>
        <v>0</v>
      </c>
      <c r="RNN94" s="7">
        <f t="shared" si="195"/>
        <v>0</v>
      </c>
      <c r="RNO94" s="7">
        <f t="shared" si="195"/>
        <v>0</v>
      </c>
      <c r="RNP94" s="7">
        <f t="shared" si="195"/>
        <v>0</v>
      </c>
      <c r="RNQ94" s="7">
        <f t="shared" si="195"/>
        <v>0</v>
      </c>
      <c r="RNR94" s="7">
        <f t="shared" si="195"/>
        <v>0</v>
      </c>
      <c r="RNS94" s="7">
        <f t="shared" si="195"/>
        <v>0</v>
      </c>
      <c r="RNT94" s="7">
        <f t="shared" si="195"/>
        <v>0</v>
      </c>
      <c r="RNU94" s="7">
        <f t="shared" si="195"/>
        <v>0</v>
      </c>
      <c r="RNV94" s="7">
        <f t="shared" si="195"/>
        <v>0</v>
      </c>
      <c r="RNW94" s="7">
        <f t="shared" si="195"/>
        <v>0</v>
      </c>
      <c r="RNX94" s="7">
        <f t="shared" si="195"/>
        <v>0</v>
      </c>
      <c r="RNY94" s="7">
        <f t="shared" si="195"/>
        <v>0</v>
      </c>
      <c r="RNZ94" s="7">
        <f t="shared" si="195"/>
        <v>0</v>
      </c>
      <c r="ROA94" s="7">
        <f t="shared" si="195"/>
        <v>0</v>
      </c>
      <c r="ROB94" s="7">
        <f t="shared" si="195"/>
        <v>0</v>
      </c>
      <c r="ROC94" s="7">
        <f t="shared" si="195"/>
        <v>0</v>
      </c>
      <c r="ROD94" s="7">
        <f t="shared" si="195"/>
        <v>0</v>
      </c>
      <c r="ROE94" s="7">
        <f t="shared" si="195"/>
        <v>0</v>
      </c>
      <c r="ROF94" s="7">
        <f t="shared" si="195"/>
        <v>0</v>
      </c>
      <c r="ROG94" s="7">
        <f t="shared" si="195"/>
        <v>0</v>
      </c>
      <c r="ROH94" s="7">
        <f t="shared" si="195"/>
        <v>0</v>
      </c>
      <c r="ROI94" s="7">
        <f t="shared" si="195"/>
        <v>0</v>
      </c>
      <c r="ROJ94" s="7">
        <f t="shared" si="195"/>
        <v>0</v>
      </c>
      <c r="ROK94" s="7">
        <f t="shared" si="195"/>
        <v>0</v>
      </c>
      <c r="ROL94" s="7">
        <f t="shared" si="195"/>
        <v>0</v>
      </c>
      <c r="ROM94" s="7">
        <f t="shared" si="195"/>
        <v>0</v>
      </c>
      <c r="RON94" s="7">
        <f t="shared" si="195"/>
        <v>0</v>
      </c>
      <c r="ROO94" s="7">
        <f t="shared" si="195"/>
        <v>0</v>
      </c>
      <c r="ROP94" s="7">
        <f t="shared" si="195"/>
        <v>0</v>
      </c>
      <c r="ROQ94" s="7">
        <f t="shared" si="195"/>
        <v>0</v>
      </c>
      <c r="ROR94" s="7">
        <f t="shared" si="195"/>
        <v>0</v>
      </c>
      <c r="ROS94" s="7">
        <f t="shared" si="195"/>
        <v>0</v>
      </c>
      <c r="ROT94" s="7">
        <f t="shared" si="195"/>
        <v>0</v>
      </c>
      <c r="ROU94" s="7">
        <f t="shared" si="195"/>
        <v>0</v>
      </c>
      <c r="ROV94" s="7">
        <f t="shared" si="195"/>
        <v>0</v>
      </c>
      <c r="ROW94" s="7">
        <f t="shared" si="195"/>
        <v>0</v>
      </c>
      <c r="ROX94" s="7">
        <f t="shared" si="195"/>
        <v>0</v>
      </c>
      <c r="ROY94" s="7">
        <f t="shared" si="195"/>
        <v>0</v>
      </c>
      <c r="ROZ94" s="7">
        <f t="shared" ref="ROZ94:RRK94" si="196" xml:space="preserve"> ROZ84</f>
        <v>0</v>
      </c>
      <c r="RPA94" s="7">
        <f t="shared" si="196"/>
        <v>0</v>
      </c>
      <c r="RPB94" s="7">
        <f t="shared" si="196"/>
        <v>0</v>
      </c>
      <c r="RPC94" s="7">
        <f t="shared" si="196"/>
        <v>0</v>
      </c>
      <c r="RPD94" s="7">
        <f t="shared" si="196"/>
        <v>0</v>
      </c>
      <c r="RPE94" s="7">
        <f t="shared" si="196"/>
        <v>0</v>
      </c>
      <c r="RPF94" s="7">
        <f t="shared" si="196"/>
        <v>0</v>
      </c>
      <c r="RPG94" s="7">
        <f t="shared" si="196"/>
        <v>0</v>
      </c>
      <c r="RPH94" s="7">
        <f t="shared" si="196"/>
        <v>0</v>
      </c>
      <c r="RPI94" s="7">
        <f t="shared" si="196"/>
        <v>0</v>
      </c>
      <c r="RPJ94" s="7">
        <f t="shared" si="196"/>
        <v>0</v>
      </c>
      <c r="RPK94" s="7">
        <f t="shared" si="196"/>
        <v>0</v>
      </c>
      <c r="RPL94" s="7">
        <f t="shared" si="196"/>
        <v>0</v>
      </c>
      <c r="RPM94" s="7">
        <f t="shared" si="196"/>
        <v>0</v>
      </c>
      <c r="RPN94" s="7">
        <f t="shared" si="196"/>
        <v>0</v>
      </c>
      <c r="RPO94" s="7">
        <f t="shared" si="196"/>
        <v>0</v>
      </c>
      <c r="RPP94" s="7">
        <f t="shared" si="196"/>
        <v>0</v>
      </c>
      <c r="RPQ94" s="7">
        <f t="shared" si="196"/>
        <v>0</v>
      </c>
      <c r="RPR94" s="7">
        <f t="shared" si="196"/>
        <v>0</v>
      </c>
      <c r="RPS94" s="7">
        <f t="shared" si="196"/>
        <v>0</v>
      </c>
      <c r="RPT94" s="7">
        <f t="shared" si="196"/>
        <v>0</v>
      </c>
      <c r="RPU94" s="7">
        <f t="shared" si="196"/>
        <v>0</v>
      </c>
      <c r="RPV94" s="7">
        <f t="shared" si="196"/>
        <v>0</v>
      </c>
      <c r="RPW94" s="7">
        <f t="shared" si="196"/>
        <v>0</v>
      </c>
      <c r="RPX94" s="7">
        <f t="shared" si="196"/>
        <v>0</v>
      </c>
      <c r="RPY94" s="7">
        <f t="shared" si="196"/>
        <v>0</v>
      </c>
      <c r="RPZ94" s="7">
        <f t="shared" si="196"/>
        <v>0</v>
      </c>
      <c r="RQA94" s="7">
        <f t="shared" si="196"/>
        <v>0</v>
      </c>
      <c r="RQB94" s="7">
        <f t="shared" si="196"/>
        <v>0</v>
      </c>
      <c r="RQC94" s="7">
        <f t="shared" si="196"/>
        <v>0</v>
      </c>
      <c r="RQD94" s="7">
        <f t="shared" si="196"/>
        <v>0</v>
      </c>
      <c r="RQE94" s="7">
        <f t="shared" si="196"/>
        <v>0</v>
      </c>
      <c r="RQF94" s="7">
        <f t="shared" si="196"/>
        <v>0</v>
      </c>
      <c r="RQG94" s="7">
        <f t="shared" si="196"/>
        <v>0</v>
      </c>
      <c r="RQH94" s="7">
        <f t="shared" si="196"/>
        <v>0</v>
      </c>
      <c r="RQI94" s="7">
        <f t="shared" si="196"/>
        <v>0</v>
      </c>
      <c r="RQJ94" s="7">
        <f t="shared" si="196"/>
        <v>0</v>
      </c>
      <c r="RQK94" s="7">
        <f t="shared" si="196"/>
        <v>0</v>
      </c>
      <c r="RQL94" s="7">
        <f t="shared" si="196"/>
        <v>0</v>
      </c>
      <c r="RQM94" s="7">
        <f t="shared" si="196"/>
        <v>0</v>
      </c>
      <c r="RQN94" s="7">
        <f t="shared" si="196"/>
        <v>0</v>
      </c>
      <c r="RQO94" s="7">
        <f t="shared" si="196"/>
        <v>0</v>
      </c>
      <c r="RQP94" s="7">
        <f t="shared" si="196"/>
        <v>0</v>
      </c>
      <c r="RQQ94" s="7">
        <f t="shared" si="196"/>
        <v>0</v>
      </c>
      <c r="RQR94" s="7">
        <f t="shared" si="196"/>
        <v>0</v>
      </c>
      <c r="RQS94" s="7">
        <f t="shared" si="196"/>
        <v>0</v>
      </c>
      <c r="RQT94" s="7">
        <f t="shared" si="196"/>
        <v>0</v>
      </c>
      <c r="RQU94" s="7">
        <f t="shared" si="196"/>
        <v>0</v>
      </c>
      <c r="RQV94" s="7">
        <f t="shared" si="196"/>
        <v>0</v>
      </c>
      <c r="RQW94" s="7">
        <f t="shared" si="196"/>
        <v>0</v>
      </c>
      <c r="RQX94" s="7">
        <f t="shared" si="196"/>
        <v>0</v>
      </c>
      <c r="RQY94" s="7">
        <f t="shared" si="196"/>
        <v>0</v>
      </c>
      <c r="RQZ94" s="7">
        <f t="shared" si="196"/>
        <v>0</v>
      </c>
      <c r="RRA94" s="7">
        <f t="shared" si="196"/>
        <v>0</v>
      </c>
      <c r="RRB94" s="7">
        <f t="shared" si="196"/>
        <v>0</v>
      </c>
      <c r="RRC94" s="7">
        <f t="shared" si="196"/>
        <v>0</v>
      </c>
      <c r="RRD94" s="7">
        <f t="shared" si="196"/>
        <v>0</v>
      </c>
      <c r="RRE94" s="7">
        <f t="shared" si="196"/>
        <v>0</v>
      </c>
      <c r="RRF94" s="7">
        <f t="shared" si="196"/>
        <v>0</v>
      </c>
      <c r="RRG94" s="7">
        <f t="shared" si="196"/>
        <v>0</v>
      </c>
      <c r="RRH94" s="7">
        <f t="shared" si="196"/>
        <v>0</v>
      </c>
      <c r="RRI94" s="7">
        <f t="shared" si="196"/>
        <v>0</v>
      </c>
      <c r="RRJ94" s="7">
        <f t="shared" si="196"/>
        <v>0</v>
      </c>
      <c r="RRK94" s="7">
        <f t="shared" si="196"/>
        <v>0</v>
      </c>
      <c r="RRL94" s="7">
        <f t="shared" ref="RRL94:RTW94" si="197" xml:space="preserve"> RRL84</f>
        <v>0</v>
      </c>
      <c r="RRM94" s="7">
        <f t="shared" si="197"/>
        <v>0</v>
      </c>
      <c r="RRN94" s="7">
        <f t="shared" si="197"/>
        <v>0</v>
      </c>
      <c r="RRO94" s="7">
        <f t="shared" si="197"/>
        <v>0</v>
      </c>
      <c r="RRP94" s="7">
        <f t="shared" si="197"/>
        <v>0</v>
      </c>
      <c r="RRQ94" s="7">
        <f t="shared" si="197"/>
        <v>0</v>
      </c>
      <c r="RRR94" s="7">
        <f t="shared" si="197"/>
        <v>0</v>
      </c>
      <c r="RRS94" s="7">
        <f t="shared" si="197"/>
        <v>0</v>
      </c>
      <c r="RRT94" s="7">
        <f t="shared" si="197"/>
        <v>0</v>
      </c>
      <c r="RRU94" s="7">
        <f t="shared" si="197"/>
        <v>0</v>
      </c>
      <c r="RRV94" s="7">
        <f t="shared" si="197"/>
        <v>0</v>
      </c>
      <c r="RRW94" s="7">
        <f t="shared" si="197"/>
        <v>0</v>
      </c>
      <c r="RRX94" s="7">
        <f t="shared" si="197"/>
        <v>0</v>
      </c>
      <c r="RRY94" s="7">
        <f t="shared" si="197"/>
        <v>0</v>
      </c>
      <c r="RRZ94" s="7">
        <f t="shared" si="197"/>
        <v>0</v>
      </c>
      <c r="RSA94" s="7">
        <f t="shared" si="197"/>
        <v>0</v>
      </c>
      <c r="RSB94" s="7">
        <f t="shared" si="197"/>
        <v>0</v>
      </c>
      <c r="RSC94" s="7">
        <f t="shared" si="197"/>
        <v>0</v>
      </c>
      <c r="RSD94" s="7">
        <f t="shared" si="197"/>
        <v>0</v>
      </c>
      <c r="RSE94" s="7">
        <f t="shared" si="197"/>
        <v>0</v>
      </c>
      <c r="RSF94" s="7">
        <f t="shared" si="197"/>
        <v>0</v>
      </c>
      <c r="RSG94" s="7">
        <f t="shared" si="197"/>
        <v>0</v>
      </c>
      <c r="RSH94" s="7">
        <f t="shared" si="197"/>
        <v>0</v>
      </c>
      <c r="RSI94" s="7">
        <f t="shared" si="197"/>
        <v>0</v>
      </c>
      <c r="RSJ94" s="7">
        <f t="shared" si="197"/>
        <v>0</v>
      </c>
      <c r="RSK94" s="7">
        <f t="shared" si="197"/>
        <v>0</v>
      </c>
      <c r="RSL94" s="7">
        <f t="shared" si="197"/>
        <v>0</v>
      </c>
      <c r="RSM94" s="7">
        <f t="shared" si="197"/>
        <v>0</v>
      </c>
      <c r="RSN94" s="7">
        <f t="shared" si="197"/>
        <v>0</v>
      </c>
      <c r="RSO94" s="7">
        <f t="shared" si="197"/>
        <v>0</v>
      </c>
      <c r="RSP94" s="7">
        <f t="shared" si="197"/>
        <v>0</v>
      </c>
      <c r="RSQ94" s="7">
        <f t="shared" si="197"/>
        <v>0</v>
      </c>
      <c r="RSR94" s="7">
        <f t="shared" si="197"/>
        <v>0</v>
      </c>
      <c r="RSS94" s="7">
        <f t="shared" si="197"/>
        <v>0</v>
      </c>
      <c r="RST94" s="7">
        <f t="shared" si="197"/>
        <v>0</v>
      </c>
      <c r="RSU94" s="7">
        <f t="shared" si="197"/>
        <v>0</v>
      </c>
      <c r="RSV94" s="7">
        <f t="shared" si="197"/>
        <v>0</v>
      </c>
      <c r="RSW94" s="7">
        <f t="shared" si="197"/>
        <v>0</v>
      </c>
      <c r="RSX94" s="7">
        <f t="shared" si="197"/>
        <v>0</v>
      </c>
      <c r="RSY94" s="7">
        <f t="shared" si="197"/>
        <v>0</v>
      </c>
      <c r="RSZ94" s="7">
        <f t="shared" si="197"/>
        <v>0</v>
      </c>
      <c r="RTA94" s="7">
        <f t="shared" si="197"/>
        <v>0</v>
      </c>
      <c r="RTB94" s="7">
        <f t="shared" si="197"/>
        <v>0</v>
      </c>
      <c r="RTC94" s="7">
        <f t="shared" si="197"/>
        <v>0</v>
      </c>
      <c r="RTD94" s="7">
        <f t="shared" si="197"/>
        <v>0</v>
      </c>
      <c r="RTE94" s="7">
        <f t="shared" si="197"/>
        <v>0</v>
      </c>
      <c r="RTF94" s="7">
        <f t="shared" si="197"/>
        <v>0</v>
      </c>
      <c r="RTG94" s="7">
        <f t="shared" si="197"/>
        <v>0</v>
      </c>
      <c r="RTH94" s="7">
        <f t="shared" si="197"/>
        <v>0</v>
      </c>
      <c r="RTI94" s="7">
        <f t="shared" si="197"/>
        <v>0</v>
      </c>
      <c r="RTJ94" s="7">
        <f t="shared" si="197"/>
        <v>0</v>
      </c>
      <c r="RTK94" s="7">
        <f t="shared" si="197"/>
        <v>0</v>
      </c>
      <c r="RTL94" s="7">
        <f t="shared" si="197"/>
        <v>0</v>
      </c>
      <c r="RTM94" s="7">
        <f t="shared" si="197"/>
        <v>0</v>
      </c>
      <c r="RTN94" s="7">
        <f t="shared" si="197"/>
        <v>0</v>
      </c>
      <c r="RTO94" s="7">
        <f t="shared" si="197"/>
        <v>0</v>
      </c>
      <c r="RTP94" s="7">
        <f t="shared" si="197"/>
        <v>0</v>
      </c>
      <c r="RTQ94" s="7">
        <f t="shared" si="197"/>
        <v>0</v>
      </c>
      <c r="RTR94" s="7">
        <f t="shared" si="197"/>
        <v>0</v>
      </c>
      <c r="RTS94" s="7">
        <f t="shared" si="197"/>
        <v>0</v>
      </c>
      <c r="RTT94" s="7">
        <f t="shared" si="197"/>
        <v>0</v>
      </c>
      <c r="RTU94" s="7">
        <f t="shared" si="197"/>
        <v>0</v>
      </c>
      <c r="RTV94" s="7">
        <f t="shared" si="197"/>
        <v>0</v>
      </c>
      <c r="RTW94" s="7">
        <f t="shared" si="197"/>
        <v>0</v>
      </c>
      <c r="RTX94" s="7">
        <f t="shared" ref="RTX94:RWI94" si="198" xml:space="preserve"> RTX84</f>
        <v>0</v>
      </c>
      <c r="RTY94" s="7">
        <f t="shared" si="198"/>
        <v>0</v>
      </c>
      <c r="RTZ94" s="7">
        <f t="shared" si="198"/>
        <v>0</v>
      </c>
      <c r="RUA94" s="7">
        <f t="shared" si="198"/>
        <v>0</v>
      </c>
      <c r="RUB94" s="7">
        <f t="shared" si="198"/>
        <v>0</v>
      </c>
      <c r="RUC94" s="7">
        <f t="shared" si="198"/>
        <v>0</v>
      </c>
      <c r="RUD94" s="7">
        <f t="shared" si="198"/>
        <v>0</v>
      </c>
      <c r="RUE94" s="7">
        <f t="shared" si="198"/>
        <v>0</v>
      </c>
      <c r="RUF94" s="7">
        <f t="shared" si="198"/>
        <v>0</v>
      </c>
      <c r="RUG94" s="7">
        <f t="shared" si="198"/>
        <v>0</v>
      </c>
      <c r="RUH94" s="7">
        <f t="shared" si="198"/>
        <v>0</v>
      </c>
      <c r="RUI94" s="7">
        <f t="shared" si="198"/>
        <v>0</v>
      </c>
      <c r="RUJ94" s="7">
        <f t="shared" si="198"/>
        <v>0</v>
      </c>
      <c r="RUK94" s="7">
        <f t="shared" si="198"/>
        <v>0</v>
      </c>
      <c r="RUL94" s="7">
        <f t="shared" si="198"/>
        <v>0</v>
      </c>
      <c r="RUM94" s="7">
        <f t="shared" si="198"/>
        <v>0</v>
      </c>
      <c r="RUN94" s="7">
        <f t="shared" si="198"/>
        <v>0</v>
      </c>
      <c r="RUO94" s="7">
        <f t="shared" si="198"/>
        <v>0</v>
      </c>
      <c r="RUP94" s="7">
        <f t="shared" si="198"/>
        <v>0</v>
      </c>
      <c r="RUQ94" s="7">
        <f t="shared" si="198"/>
        <v>0</v>
      </c>
      <c r="RUR94" s="7">
        <f t="shared" si="198"/>
        <v>0</v>
      </c>
      <c r="RUS94" s="7">
        <f t="shared" si="198"/>
        <v>0</v>
      </c>
      <c r="RUT94" s="7">
        <f t="shared" si="198"/>
        <v>0</v>
      </c>
      <c r="RUU94" s="7">
        <f t="shared" si="198"/>
        <v>0</v>
      </c>
      <c r="RUV94" s="7">
        <f t="shared" si="198"/>
        <v>0</v>
      </c>
      <c r="RUW94" s="7">
        <f t="shared" si="198"/>
        <v>0</v>
      </c>
      <c r="RUX94" s="7">
        <f t="shared" si="198"/>
        <v>0</v>
      </c>
      <c r="RUY94" s="7">
        <f t="shared" si="198"/>
        <v>0</v>
      </c>
      <c r="RUZ94" s="7">
        <f t="shared" si="198"/>
        <v>0</v>
      </c>
      <c r="RVA94" s="7">
        <f t="shared" si="198"/>
        <v>0</v>
      </c>
      <c r="RVB94" s="7">
        <f t="shared" si="198"/>
        <v>0</v>
      </c>
      <c r="RVC94" s="7">
        <f t="shared" si="198"/>
        <v>0</v>
      </c>
      <c r="RVD94" s="7">
        <f t="shared" si="198"/>
        <v>0</v>
      </c>
      <c r="RVE94" s="7">
        <f t="shared" si="198"/>
        <v>0</v>
      </c>
      <c r="RVF94" s="7">
        <f t="shared" si="198"/>
        <v>0</v>
      </c>
      <c r="RVG94" s="7">
        <f t="shared" si="198"/>
        <v>0</v>
      </c>
      <c r="RVH94" s="7">
        <f t="shared" si="198"/>
        <v>0</v>
      </c>
      <c r="RVI94" s="7">
        <f t="shared" si="198"/>
        <v>0</v>
      </c>
      <c r="RVJ94" s="7">
        <f t="shared" si="198"/>
        <v>0</v>
      </c>
      <c r="RVK94" s="7">
        <f t="shared" si="198"/>
        <v>0</v>
      </c>
      <c r="RVL94" s="7">
        <f t="shared" si="198"/>
        <v>0</v>
      </c>
      <c r="RVM94" s="7">
        <f t="shared" si="198"/>
        <v>0</v>
      </c>
      <c r="RVN94" s="7">
        <f t="shared" si="198"/>
        <v>0</v>
      </c>
      <c r="RVO94" s="7">
        <f t="shared" si="198"/>
        <v>0</v>
      </c>
      <c r="RVP94" s="7">
        <f t="shared" si="198"/>
        <v>0</v>
      </c>
      <c r="RVQ94" s="7">
        <f t="shared" si="198"/>
        <v>0</v>
      </c>
      <c r="RVR94" s="7">
        <f t="shared" si="198"/>
        <v>0</v>
      </c>
      <c r="RVS94" s="7">
        <f t="shared" si="198"/>
        <v>0</v>
      </c>
      <c r="RVT94" s="7">
        <f t="shared" si="198"/>
        <v>0</v>
      </c>
      <c r="RVU94" s="7">
        <f t="shared" si="198"/>
        <v>0</v>
      </c>
      <c r="RVV94" s="7">
        <f t="shared" si="198"/>
        <v>0</v>
      </c>
      <c r="RVW94" s="7">
        <f t="shared" si="198"/>
        <v>0</v>
      </c>
      <c r="RVX94" s="7">
        <f t="shared" si="198"/>
        <v>0</v>
      </c>
      <c r="RVY94" s="7">
        <f t="shared" si="198"/>
        <v>0</v>
      </c>
      <c r="RVZ94" s="7">
        <f t="shared" si="198"/>
        <v>0</v>
      </c>
      <c r="RWA94" s="7">
        <f t="shared" si="198"/>
        <v>0</v>
      </c>
      <c r="RWB94" s="7">
        <f t="shared" si="198"/>
        <v>0</v>
      </c>
      <c r="RWC94" s="7">
        <f t="shared" si="198"/>
        <v>0</v>
      </c>
      <c r="RWD94" s="7">
        <f t="shared" si="198"/>
        <v>0</v>
      </c>
      <c r="RWE94" s="7">
        <f t="shared" si="198"/>
        <v>0</v>
      </c>
      <c r="RWF94" s="7">
        <f t="shared" si="198"/>
        <v>0</v>
      </c>
      <c r="RWG94" s="7">
        <f t="shared" si="198"/>
        <v>0</v>
      </c>
      <c r="RWH94" s="7">
        <f t="shared" si="198"/>
        <v>0</v>
      </c>
      <c r="RWI94" s="7">
        <f t="shared" si="198"/>
        <v>0</v>
      </c>
      <c r="RWJ94" s="7">
        <f t="shared" ref="RWJ94:RYU94" si="199" xml:space="preserve"> RWJ84</f>
        <v>0</v>
      </c>
      <c r="RWK94" s="7">
        <f t="shared" si="199"/>
        <v>0</v>
      </c>
      <c r="RWL94" s="7">
        <f t="shared" si="199"/>
        <v>0</v>
      </c>
      <c r="RWM94" s="7">
        <f t="shared" si="199"/>
        <v>0</v>
      </c>
      <c r="RWN94" s="7">
        <f t="shared" si="199"/>
        <v>0</v>
      </c>
      <c r="RWO94" s="7">
        <f t="shared" si="199"/>
        <v>0</v>
      </c>
      <c r="RWP94" s="7">
        <f t="shared" si="199"/>
        <v>0</v>
      </c>
      <c r="RWQ94" s="7">
        <f t="shared" si="199"/>
        <v>0</v>
      </c>
      <c r="RWR94" s="7">
        <f t="shared" si="199"/>
        <v>0</v>
      </c>
      <c r="RWS94" s="7">
        <f t="shared" si="199"/>
        <v>0</v>
      </c>
      <c r="RWT94" s="7">
        <f t="shared" si="199"/>
        <v>0</v>
      </c>
      <c r="RWU94" s="7">
        <f t="shared" si="199"/>
        <v>0</v>
      </c>
      <c r="RWV94" s="7">
        <f t="shared" si="199"/>
        <v>0</v>
      </c>
      <c r="RWW94" s="7">
        <f t="shared" si="199"/>
        <v>0</v>
      </c>
      <c r="RWX94" s="7">
        <f t="shared" si="199"/>
        <v>0</v>
      </c>
      <c r="RWY94" s="7">
        <f t="shared" si="199"/>
        <v>0</v>
      </c>
      <c r="RWZ94" s="7">
        <f t="shared" si="199"/>
        <v>0</v>
      </c>
      <c r="RXA94" s="7">
        <f t="shared" si="199"/>
        <v>0</v>
      </c>
      <c r="RXB94" s="7">
        <f t="shared" si="199"/>
        <v>0</v>
      </c>
      <c r="RXC94" s="7">
        <f t="shared" si="199"/>
        <v>0</v>
      </c>
      <c r="RXD94" s="7">
        <f t="shared" si="199"/>
        <v>0</v>
      </c>
      <c r="RXE94" s="7">
        <f t="shared" si="199"/>
        <v>0</v>
      </c>
      <c r="RXF94" s="7">
        <f t="shared" si="199"/>
        <v>0</v>
      </c>
      <c r="RXG94" s="7">
        <f t="shared" si="199"/>
        <v>0</v>
      </c>
      <c r="RXH94" s="7">
        <f t="shared" si="199"/>
        <v>0</v>
      </c>
      <c r="RXI94" s="7">
        <f t="shared" si="199"/>
        <v>0</v>
      </c>
      <c r="RXJ94" s="7">
        <f t="shared" si="199"/>
        <v>0</v>
      </c>
      <c r="RXK94" s="7">
        <f t="shared" si="199"/>
        <v>0</v>
      </c>
      <c r="RXL94" s="7">
        <f t="shared" si="199"/>
        <v>0</v>
      </c>
      <c r="RXM94" s="7">
        <f t="shared" si="199"/>
        <v>0</v>
      </c>
      <c r="RXN94" s="7">
        <f t="shared" si="199"/>
        <v>0</v>
      </c>
      <c r="RXO94" s="7">
        <f t="shared" si="199"/>
        <v>0</v>
      </c>
      <c r="RXP94" s="7">
        <f t="shared" si="199"/>
        <v>0</v>
      </c>
      <c r="RXQ94" s="7">
        <f t="shared" si="199"/>
        <v>0</v>
      </c>
      <c r="RXR94" s="7">
        <f t="shared" si="199"/>
        <v>0</v>
      </c>
      <c r="RXS94" s="7">
        <f t="shared" si="199"/>
        <v>0</v>
      </c>
      <c r="RXT94" s="7">
        <f t="shared" si="199"/>
        <v>0</v>
      </c>
      <c r="RXU94" s="7">
        <f t="shared" si="199"/>
        <v>0</v>
      </c>
      <c r="RXV94" s="7">
        <f t="shared" si="199"/>
        <v>0</v>
      </c>
      <c r="RXW94" s="7">
        <f t="shared" si="199"/>
        <v>0</v>
      </c>
      <c r="RXX94" s="7">
        <f t="shared" si="199"/>
        <v>0</v>
      </c>
      <c r="RXY94" s="7">
        <f t="shared" si="199"/>
        <v>0</v>
      </c>
      <c r="RXZ94" s="7">
        <f t="shared" si="199"/>
        <v>0</v>
      </c>
      <c r="RYA94" s="7">
        <f t="shared" si="199"/>
        <v>0</v>
      </c>
      <c r="RYB94" s="7">
        <f t="shared" si="199"/>
        <v>0</v>
      </c>
      <c r="RYC94" s="7">
        <f t="shared" si="199"/>
        <v>0</v>
      </c>
      <c r="RYD94" s="7">
        <f t="shared" si="199"/>
        <v>0</v>
      </c>
      <c r="RYE94" s="7">
        <f t="shared" si="199"/>
        <v>0</v>
      </c>
      <c r="RYF94" s="7">
        <f t="shared" si="199"/>
        <v>0</v>
      </c>
      <c r="RYG94" s="7">
        <f t="shared" si="199"/>
        <v>0</v>
      </c>
      <c r="RYH94" s="7">
        <f t="shared" si="199"/>
        <v>0</v>
      </c>
      <c r="RYI94" s="7">
        <f t="shared" si="199"/>
        <v>0</v>
      </c>
      <c r="RYJ94" s="7">
        <f t="shared" si="199"/>
        <v>0</v>
      </c>
      <c r="RYK94" s="7">
        <f t="shared" si="199"/>
        <v>0</v>
      </c>
      <c r="RYL94" s="7">
        <f t="shared" si="199"/>
        <v>0</v>
      </c>
      <c r="RYM94" s="7">
        <f t="shared" si="199"/>
        <v>0</v>
      </c>
      <c r="RYN94" s="7">
        <f t="shared" si="199"/>
        <v>0</v>
      </c>
      <c r="RYO94" s="7">
        <f t="shared" si="199"/>
        <v>0</v>
      </c>
      <c r="RYP94" s="7">
        <f t="shared" si="199"/>
        <v>0</v>
      </c>
      <c r="RYQ94" s="7">
        <f t="shared" si="199"/>
        <v>0</v>
      </c>
      <c r="RYR94" s="7">
        <f t="shared" si="199"/>
        <v>0</v>
      </c>
      <c r="RYS94" s="7">
        <f t="shared" si="199"/>
        <v>0</v>
      </c>
      <c r="RYT94" s="7">
        <f t="shared" si="199"/>
        <v>0</v>
      </c>
      <c r="RYU94" s="7">
        <f t="shared" si="199"/>
        <v>0</v>
      </c>
      <c r="RYV94" s="7">
        <f t="shared" ref="RYV94:SBG94" si="200" xml:space="preserve"> RYV84</f>
        <v>0</v>
      </c>
      <c r="RYW94" s="7">
        <f t="shared" si="200"/>
        <v>0</v>
      </c>
      <c r="RYX94" s="7">
        <f t="shared" si="200"/>
        <v>0</v>
      </c>
      <c r="RYY94" s="7">
        <f t="shared" si="200"/>
        <v>0</v>
      </c>
      <c r="RYZ94" s="7">
        <f t="shared" si="200"/>
        <v>0</v>
      </c>
      <c r="RZA94" s="7">
        <f t="shared" si="200"/>
        <v>0</v>
      </c>
      <c r="RZB94" s="7">
        <f t="shared" si="200"/>
        <v>0</v>
      </c>
      <c r="RZC94" s="7">
        <f t="shared" si="200"/>
        <v>0</v>
      </c>
      <c r="RZD94" s="7">
        <f t="shared" si="200"/>
        <v>0</v>
      </c>
      <c r="RZE94" s="7">
        <f t="shared" si="200"/>
        <v>0</v>
      </c>
      <c r="RZF94" s="7">
        <f t="shared" si="200"/>
        <v>0</v>
      </c>
      <c r="RZG94" s="7">
        <f t="shared" si="200"/>
        <v>0</v>
      </c>
      <c r="RZH94" s="7">
        <f t="shared" si="200"/>
        <v>0</v>
      </c>
      <c r="RZI94" s="7">
        <f t="shared" si="200"/>
        <v>0</v>
      </c>
      <c r="RZJ94" s="7">
        <f t="shared" si="200"/>
        <v>0</v>
      </c>
      <c r="RZK94" s="7">
        <f t="shared" si="200"/>
        <v>0</v>
      </c>
      <c r="RZL94" s="7">
        <f t="shared" si="200"/>
        <v>0</v>
      </c>
      <c r="RZM94" s="7">
        <f t="shared" si="200"/>
        <v>0</v>
      </c>
      <c r="RZN94" s="7">
        <f t="shared" si="200"/>
        <v>0</v>
      </c>
      <c r="RZO94" s="7">
        <f t="shared" si="200"/>
        <v>0</v>
      </c>
      <c r="RZP94" s="7">
        <f t="shared" si="200"/>
        <v>0</v>
      </c>
      <c r="RZQ94" s="7">
        <f t="shared" si="200"/>
        <v>0</v>
      </c>
      <c r="RZR94" s="7">
        <f t="shared" si="200"/>
        <v>0</v>
      </c>
      <c r="RZS94" s="7">
        <f t="shared" si="200"/>
        <v>0</v>
      </c>
      <c r="RZT94" s="7">
        <f t="shared" si="200"/>
        <v>0</v>
      </c>
      <c r="RZU94" s="7">
        <f t="shared" si="200"/>
        <v>0</v>
      </c>
      <c r="RZV94" s="7">
        <f t="shared" si="200"/>
        <v>0</v>
      </c>
      <c r="RZW94" s="7">
        <f t="shared" si="200"/>
        <v>0</v>
      </c>
      <c r="RZX94" s="7">
        <f t="shared" si="200"/>
        <v>0</v>
      </c>
      <c r="RZY94" s="7">
        <f t="shared" si="200"/>
        <v>0</v>
      </c>
      <c r="RZZ94" s="7">
        <f t="shared" si="200"/>
        <v>0</v>
      </c>
      <c r="SAA94" s="7">
        <f t="shared" si="200"/>
        <v>0</v>
      </c>
      <c r="SAB94" s="7">
        <f t="shared" si="200"/>
        <v>0</v>
      </c>
      <c r="SAC94" s="7">
        <f t="shared" si="200"/>
        <v>0</v>
      </c>
      <c r="SAD94" s="7">
        <f t="shared" si="200"/>
        <v>0</v>
      </c>
      <c r="SAE94" s="7">
        <f t="shared" si="200"/>
        <v>0</v>
      </c>
      <c r="SAF94" s="7">
        <f t="shared" si="200"/>
        <v>0</v>
      </c>
      <c r="SAG94" s="7">
        <f t="shared" si="200"/>
        <v>0</v>
      </c>
      <c r="SAH94" s="7">
        <f t="shared" si="200"/>
        <v>0</v>
      </c>
      <c r="SAI94" s="7">
        <f t="shared" si="200"/>
        <v>0</v>
      </c>
      <c r="SAJ94" s="7">
        <f t="shared" si="200"/>
        <v>0</v>
      </c>
      <c r="SAK94" s="7">
        <f t="shared" si="200"/>
        <v>0</v>
      </c>
      <c r="SAL94" s="7">
        <f t="shared" si="200"/>
        <v>0</v>
      </c>
      <c r="SAM94" s="7">
        <f t="shared" si="200"/>
        <v>0</v>
      </c>
      <c r="SAN94" s="7">
        <f t="shared" si="200"/>
        <v>0</v>
      </c>
      <c r="SAO94" s="7">
        <f t="shared" si="200"/>
        <v>0</v>
      </c>
      <c r="SAP94" s="7">
        <f t="shared" si="200"/>
        <v>0</v>
      </c>
      <c r="SAQ94" s="7">
        <f t="shared" si="200"/>
        <v>0</v>
      </c>
      <c r="SAR94" s="7">
        <f t="shared" si="200"/>
        <v>0</v>
      </c>
      <c r="SAS94" s="7">
        <f t="shared" si="200"/>
        <v>0</v>
      </c>
      <c r="SAT94" s="7">
        <f t="shared" si="200"/>
        <v>0</v>
      </c>
      <c r="SAU94" s="7">
        <f t="shared" si="200"/>
        <v>0</v>
      </c>
      <c r="SAV94" s="7">
        <f t="shared" si="200"/>
        <v>0</v>
      </c>
      <c r="SAW94" s="7">
        <f t="shared" si="200"/>
        <v>0</v>
      </c>
      <c r="SAX94" s="7">
        <f t="shared" si="200"/>
        <v>0</v>
      </c>
      <c r="SAY94" s="7">
        <f t="shared" si="200"/>
        <v>0</v>
      </c>
      <c r="SAZ94" s="7">
        <f t="shared" si="200"/>
        <v>0</v>
      </c>
      <c r="SBA94" s="7">
        <f t="shared" si="200"/>
        <v>0</v>
      </c>
      <c r="SBB94" s="7">
        <f t="shared" si="200"/>
        <v>0</v>
      </c>
      <c r="SBC94" s="7">
        <f t="shared" si="200"/>
        <v>0</v>
      </c>
      <c r="SBD94" s="7">
        <f t="shared" si="200"/>
        <v>0</v>
      </c>
      <c r="SBE94" s="7">
        <f t="shared" si="200"/>
        <v>0</v>
      </c>
      <c r="SBF94" s="7">
        <f t="shared" si="200"/>
        <v>0</v>
      </c>
      <c r="SBG94" s="7">
        <f t="shared" si="200"/>
        <v>0</v>
      </c>
      <c r="SBH94" s="7">
        <f t="shared" ref="SBH94:SDS94" si="201" xml:space="preserve"> SBH84</f>
        <v>0</v>
      </c>
      <c r="SBI94" s="7">
        <f t="shared" si="201"/>
        <v>0</v>
      </c>
      <c r="SBJ94" s="7">
        <f t="shared" si="201"/>
        <v>0</v>
      </c>
      <c r="SBK94" s="7">
        <f t="shared" si="201"/>
        <v>0</v>
      </c>
      <c r="SBL94" s="7">
        <f t="shared" si="201"/>
        <v>0</v>
      </c>
      <c r="SBM94" s="7">
        <f t="shared" si="201"/>
        <v>0</v>
      </c>
      <c r="SBN94" s="7">
        <f t="shared" si="201"/>
        <v>0</v>
      </c>
      <c r="SBO94" s="7">
        <f t="shared" si="201"/>
        <v>0</v>
      </c>
      <c r="SBP94" s="7">
        <f t="shared" si="201"/>
        <v>0</v>
      </c>
      <c r="SBQ94" s="7">
        <f t="shared" si="201"/>
        <v>0</v>
      </c>
      <c r="SBR94" s="7">
        <f t="shared" si="201"/>
        <v>0</v>
      </c>
      <c r="SBS94" s="7">
        <f t="shared" si="201"/>
        <v>0</v>
      </c>
      <c r="SBT94" s="7">
        <f t="shared" si="201"/>
        <v>0</v>
      </c>
      <c r="SBU94" s="7">
        <f t="shared" si="201"/>
        <v>0</v>
      </c>
      <c r="SBV94" s="7">
        <f t="shared" si="201"/>
        <v>0</v>
      </c>
      <c r="SBW94" s="7">
        <f t="shared" si="201"/>
        <v>0</v>
      </c>
      <c r="SBX94" s="7">
        <f t="shared" si="201"/>
        <v>0</v>
      </c>
      <c r="SBY94" s="7">
        <f t="shared" si="201"/>
        <v>0</v>
      </c>
      <c r="SBZ94" s="7">
        <f t="shared" si="201"/>
        <v>0</v>
      </c>
      <c r="SCA94" s="7">
        <f t="shared" si="201"/>
        <v>0</v>
      </c>
      <c r="SCB94" s="7">
        <f t="shared" si="201"/>
        <v>0</v>
      </c>
      <c r="SCC94" s="7">
        <f t="shared" si="201"/>
        <v>0</v>
      </c>
      <c r="SCD94" s="7">
        <f t="shared" si="201"/>
        <v>0</v>
      </c>
      <c r="SCE94" s="7">
        <f t="shared" si="201"/>
        <v>0</v>
      </c>
      <c r="SCF94" s="7">
        <f t="shared" si="201"/>
        <v>0</v>
      </c>
      <c r="SCG94" s="7">
        <f t="shared" si="201"/>
        <v>0</v>
      </c>
      <c r="SCH94" s="7">
        <f t="shared" si="201"/>
        <v>0</v>
      </c>
      <c r="SCI94" s="7">
        <f t="shared" si="201"/>
        <v>0</v>
      </c>
      <c r="SCJ94" s="7">
        <f t="shared" si="201"/>
        <v>0</v>
      </c>
      <c r="SCK94" s="7">
        <f t="shared" si="201"/>
        <v>0</v>
      </c>
      <c r="SCL94" s="7">
        <f t="shared" si="201"/>
        <v>0</v>
      </c>
      <c r="SCM94" s="7">
        <f t="shared" si="201"/>
        <v>0</v>
      </c>
      <c r="SCN94" s="7">
        <f t="shared" si="201"/>
        <v>0</v>
      </c>
      <c r="SCO94" s="7">
        <f t="shared" si="201"/>
        <v>0</v>
      </c>
      <c r="SCP94" s="7">
        <f t="shared" si="201"/>
        <v>0</v>
      </c>
      <c r="SCQ94" s="7">
        <f t="shared" si="201"/>
        <v>0</v>
      </c>
      <c r="SCR94" s="7">
        <f t="shared" si="201"/>
        <v>0</v>
      </c>
      <c r="SCS94" s="7">
        <f t="shared" si="201"/>
        <v>0</v>
      </c>
      <c r="SCT94" s="7">
        <f t="shared" si="201"/>
        <v>0</v>
      </c>
      <c r="SCU94" s="7">
        <f t="shared" si="201"/>
        <v>0</v>
      </c>
      <c r="SCV94" s="7">
        <f t="shared" si="201"/>
        <v>0</v>
      </c>
      <c r="SCW94" s="7">
        <f t="shared" si="201"/>
        <v>0</v>
      </c>
      <c r="SCX94" s="7">
        <f t="shared" si="201"/>
        <v>0</v>
      </c>
      <c r="SCY94" s="7">
        <f t="shared" si="201"/>
        <v>0</v>
      </c>
      <c r="SCZ94" s="7">
        <f t="shared" si="201"/>
        <v>0</v>
      </c>
      <c r="SDA94" s="7">
        <f t="shared" si="201"/>
        <v>0</v>
      </c>
      <c r="SDB94" s="7">
        <f t="shared" si="201"/>
        <v>0</v>
      </c>
      <c r="SDC94" s="7">
        <f t="shared" si="201"/>
        <v>0</v>
      </c>
      <c r="SDD94" s="7">
        <f t="shared" si="201"/>
        <v>0</v>
      </c>
      <c r="SDE94" s="7">
        <f t="shared" si="201"/>
        <v>0</v>
      </c>
      <c r="SDF94" s="7">
        <f t="shared" si="201"/>
        <v>0</v>
      </c>
      <c r="SDG94" s="7">
        <f t="shared" si="201"/>
        <v>0</v>
      </c>
      <c r="SDH94" s="7">
        <f t="shared" si="201"/>
        <v>0</v>
      </c>
      <c r="SDI94" s="7">
        <f t="shared" si="201"/>
        <v>0</v>
      </c>
      <c r="SDJ94" s="7">
        <f t="shared" si="201"/>
        <v>0</v>
      </c>
      <c r="SDK94" s="7">
        <f t="shared" si="201"/>
        <v>0</v>
      </c>
      <c r="SDL94" s="7">
        <f t="shared" si="201"/>
        <v>0</v>
      </c>
      <c r="SDM94" s="7">
        <f t="shared" si="201"/>
        <v>0</v>
      </c>
      <c r="SDN94" s="7">
        <f t="shared" si="201"/>
        <v>0</v>
      </c>
      <c r="SDO94" s="7">
        <f t="shared" si="201"/>
        <v>0</v>
      </c>
      <c r="SDP94" s="7">
        <f t="shared" si="201"/>
        <v>0</v>
      </c>
      <c r="SDQ94" s="7">
        <f t="shared" si="201"/>
        <v>0</v>
      </c>
      <c r="SDR94" s="7">
        <f t="shared" si="201"/>
        <v>0</v>
      </c>
      <c r="SDS94" s="7">
        <f t="shared" si="201"/>
        <v>0</v>
      </c>
      <c r="SDT94" s="7">
        <f t="shared" ref="SDT94:SGE94" si="202" xml:space="preserve"> SDT84</f>
        <v>0</v>
      </c>
      <c r="SDU94" s="7">
        <f t="shared" si="202"/>
        <v>0</v>
      </c>
      <c r="SDV94" s="7">
        <f t="shared" si="202"/>
        <v>0</v>
      </c>
      <c r="SDW94" s="7">
        <f t="shared" si="202"/>
        <v>0</v>
      </c>
      <c r="SDX94" s="7">
        <f t="shared" si="202"/>
        <v>0</v>
      </c>
      <c r="SDY94" s="7">
        <f t="shared" si="202"/>
        <v>0</v>
      </c>
      <c r="SDZ94" s="7">
        <f t="shared" si="202"/>
        <v>0</v>
      </c>
      <c r="SEA94" s="7">
        <f t="shared" si="202"/>
        <v>0</v>
      </c>
      <c r="SEB94" s="7">
        <f t="shared" si="202"/>
        <v>0</v>
      </c>
      <c r="SEC94" s="7">
        <f t="shared" si="202"/>
        <v>0</v>
      </c>
      <c r="SED94" s="7">
        <f t="shared" si="202"/>
        <v>0</v>
      </c>
      <c r="SEE94" s="7">
        <f t="shared" si="202"/>
        <v>0</v>
      </c>
      <c r="SEF94" s="7">
        <f t="shared" si="202"/>
        <v>0</v>
      </c>
      <c r="SEG94" s="7">
        <f t="shared" si="202"/>
        <v>0</v>
      </c>
      <c r="SEH94" s="7">
        <f t="shared" si="202"/>
        <v>0</v>
      </c>
      <c r="SEI94" s="7">
        <f t="shared" si="202"/>
        <v>0</v>
      </c>
      <c r="SEJ94" s="7">
        <f t="shared" si="202"/>
        <v>0</v>
      </c>
      <c r="SEK94" s="7">
        <f t="shared" si="202"/>
        <v>0</v>
      </c>
      <c r="SEL94" s="7">
        <f t="shared" si="202"/>
        <v>0</v>
      </c>
      <c r="SEM94" s="7">
        <f t="shared" si="202"/>
        <v>0</v>
      </c>
      <c r="SEN94" s="7">
        <f t="shared" si="202"/>
        <v>0</v>
      </c>
      <c r="SEO94" s="7">
        <f t="shared" si="202"/>
        <v>0</v>
      </c>
      <c r="SEP94" s="7">
        <f t="shared" si="202"/>
        <v>0</v>
      </c>
      <c r="SEQ94" s="7">
        <f t="shared" si="202"/>
        <v>0</v>
      </c>
      <c r="SER94" s="7">
        <f t="shared" si="202"/>
        <v>0</v>
      </c>
      <c r="SES94" s="7">
        <f t="shared" si="202"/>
        <v>0</v>
      </c>
      <c r="SET94" s="7">
        <f t="shared" si="202"/>
        <v>0</v>
      </c>
      <c r="SEU94" s="7">
        <f t="shared" si="202"/>
        <v>0</v>
      </c>
      <c r="SEV94" s="7">
        <f t="shared" si="202"/>
        <v>0</v>
      </c>
      <c r="SEW94" s="7">
        <f t="shared" si="202"/>
        <v>0</v>
      </c>
      <c r="SEX94" s="7">
        <f t="shared" si="202"/>
        <v>0</v>
      </c>
      <c r="SEY94" s="7">
        <f t="shared" si="202"/>
        <v>0</v>
      </c>
      <c r="SEZ94" s="7">
        <f t="shared" si="202"/>
        <v>0</v>
      </c>
      <c r="SFA94" s="7">
        <f t="shared" si="202"/>
        <v>0</v>
      </c>
      <c r="SFB94" s="7">
        <f t="shared" si="202"/>
        <v>0</v>
      </c>
      <c r="SFC94" s="7">
        <f t="shared" si="202"/>
        <v>0</v>
      </c>
      <c r="SFD94" s="7">
        <f t="shared" si="202"/>
        <v>0</v>
      </c>
      <c r="SFE94" s="7">
        <f t="shared" si="202"/>
        <v>0</v>
      </c>
      <c r="SFF94" s="7">
        <f t="shared" si="202"/>
        <v>0</v>
      </c>
      <c r="SFG94" s="7">
        <f t="shared" si="202"/>
        <v>0</v>
      </c>
      <c r="SFH94" s="7">
        <f t="shared" si="202"/>
        <v>0</v>
      </c>
      <c r="SFI94" s="7">
        <f t="shared" si="202"/>
        <v>0</v>
      </c>
      <c r="SFJ94" s="7">
        <f t="shared" si="202"/>
        <v>0</v>
      </c>
      <c r="SFK94" s="7">
        <f t="shared" si="202"/>
        <v>0</v>
      </c>
      <c r="SFL94" s="7">
        <f t="shared" si="202"/>
        <v>0</v>
      </c>
      <c r="SFM94" s="7">
        <f t="shared" si="202"/>
        <v>0</v>
      </c>
      <c r="SFN94" s="7">
        <f t="shared" si="202"/>
        <v>0</v>
      </c>
      <c r="SFO94" s="7">
        <f t="shared" si="202"/>
        <v>0</v>
      </c>
      <c r="SFP94" s="7">
        <f t="shared" si="202"/>
        <v>0</v>
      </c>
      <c r="SFQ94" s="7">
        <f t="shared" si="202"/>
        <v>0</v>
      </c>
      <c r="SFR94" s="7">
        <f t="shared" si="202"/>
        <v>0</v>
      </c>
      <c r="SFS94" s="7">
        <f t="shared" si="202"/>
        <v>0</v>
      </c>
      <c r="SFT94" s="7">
        <f t="shared" si="202"/>
        <v>0</v>
      </c>
      <c r="SFU94" s="7">
        <f t="shared" si="202"/>
        <v>0</v>
      </c>
      <c r="SFV94" s="7">
        <f t="shared" si="202"/>
        <v>0</v>
      </c>
      <c r="SFW94" s="7">
        <f t="shared" si="202"/>
        <v>0</v>
      </c>
      <c r="SFX94" s="7">
        <f t="shared" si="202"/>
        <v>0</v>
      </c>
      <c r="SFY94" s="7">
        <f t="shared" si="202"/>
        <v>0</v>
      </c>
      <c r="SFZ94" s="7">
        <f t="shared" si="202"/>
        <v>0</v>
      </c>
      <c r="SGA94" s="7">
        <f t="shared" si="202"/>
        <v>0</v>
      </c>
      <c r="SGB94" s="7">
        <f t="shared" si="202"/>
        <v>0</v>
      </c>
      <c r="SGC94" s="7">
        <f t="shared" si="202"/>
        <v>0</v>
      </c>
      <c r="SGD94" s="7">
        <f t="shared" si="202"/>
        <v>0</v>
      </c>
      <c r="SGE94" s="7">
        <f t="shared" si="202"/>
        <v>0</v>
      </c>
      <c r="SGF94" s="7">
        <f t="shared" ref="SGF94:SIQ94" si="203" xml:space="preserve"> SGF84</f>
        <v>0</v>
      </c>
      <c r="SGG94" s="7">
        <f t="shared" si="203"/>
        <v>0</v>
      </c>
      <c r="SGH94" s="7">
        <f t="shared" si="203"/>
        <v>0</v>
      </c>
      <c r="SGI94" s="7">
        <f t="shared" si="203"/>
        <v>0</v>
      </c>
      <c r="SGJ94" s="7">
        <f t="shared" si="203"/>
        <v>0</v>
      </c>
      <c r="SGK94" s="7">
        <f t="shared" si="203"/>
        <v>0</v>
      </c>
      <c r="SGL94" s="7">
        <f t="shared" si="203"/>
        <v>0</v>
      </c>
      <c r="SGM94" s="7">
        <f t="shared" si="203"/>
        <v>0</v>
      </c>
      <c r="SGN94" s="7">
        <f t="shared" si="203"/>
        <v>0</v>
      </c>
      <c r="SGO94" s="7">
        <f t="shared" si="203"/>
        <v>0</v>
      </c>
      <c r="SGP94" s="7">
        <f t="shared" si="203"/>
        <v>0</v>
      </c>
      <c r="SGQ94" s="7">
        <f t="shared" si="203"/>
        <v>0</v>
      </c>
      <c r="SGR94" s="7">
        <f t="shared" si="203"/>
        <v>0</v>
      </c>
      <c r="SGS94" s="7">
        <f t="shared" si="203"/>
        <v>0</v>
      </c>
      <c r="SGT94" s="7">
        <f t="shared" si="203"/>
        <v>0</v>
      </c>
      <c r="SGU94" s="7">
        <f t="shared" si="203"/>
        <v>0</v>
      </c>
      <c r="SGV94" s="7">
        <f t="shared" si="203"/>
        <v>0</v>
      </c>
      <c r="SGW94" s="7">
        <f t="shared" si="203"/>
        <v>0</v>
      </c>
      <c r="SGX94" s="7">
        <f t="shared" si="203"/>
        <v>0</v>
      </c>
      <c r="SGY94" s="7">
        <f t="shared" si="203"/>
        <v>0</v>
      </c>
      <c r="SGZ94" s="7">
        <f t="shared" si="203"/>
        <v>0</v>
      </c>
      <c r="SHA94" s="7">
        <f t="shared" si="203"/>
        <v>0</v>
      </c>
      <c r="SHB94" s="7">
        <f t="shared" si="203"/>
        <v>0</v>
      </c>
      <c r="SHC94" s="7">
        <f t="shared" si="203"/>
        <v>0</v>
      </c>
      <c r="SHD94" s="7">
        <f t="shared" si="203"/>
        <v>0</v>
      </c>
      <c r="SHE94" s="7">
        <f t="shared" si="203"/>
        <v>0</v>
      </c>
      <c r="SHF94" s="7">
        <f t="shared" si="203"/>
        <v>0</v>
      </c>
      <c r="SHG94" s="7">
        <f t="shared" si="203"/>
        <v>0</v>
      </c>
      <c r="SHH94" s="7">
        <f t="shared" si="203"/>
        <v>0</v>
      </c>
      <c r="SHI94" s="7">
        <f t="shared" si="203"/>
        <v>0</v>
      </c>
      <c r="SHJ94" s="7">
        <f t="shared" si="203"/>
        <v>0</v>
      </c>
      <c r="SHK94" s="7">
        <f t="shared" si="203"/>
        <v>0</v>
      </c>
      <c r="SHL94" s="7">
        <f t="shared" si="203"/>
        <v>0</v>
      </c>
      <c r="SHM94" s="7">
        <f t="shared" si="203"/>
        <v>0</v>
      </c>
      <c r="SHN94" s="7">
        <f t="shared" si="203"/>
        <v>0</v>
      </c>
      <c r="SHO94" s="7">
        <f t="shared" si="203"/>
        <v>0</v>
      </c>
      <c r="SHP94" s="7">
        <f t="shared" si="203"/>
        <v>0</v>
      </c>
      <c r="SHQ94" s="7">
        <f t="shared" si="203"/>
        <v>0</v>
      </c>
      <c r="SHR94" s="7">
        <f t="shared" si="203"/>
        <v>0</v>
      </c>
      <c r="SHS94" s="7">
        <f t="shared" si="203"/>
        <v>0</v>
      </c>
      <c r="SHT94" s="7">
        <f t="shared" si="203"/>
        <v>0</v>
      </c>
      <c r="SHU94" s="7">
        <f t="shared" si="203"/>
        <v>0</v>
      </c>
      <c r="SHV94" s="7">
        <f t="shared" si="203"/>
        <v>0</v>
      </c>
      <c r="SHW94" s="7">
        <f t="shared" si="203"/>
        <v>0</v>
      </c>
      <c r="SHX94" s="7">
        <f t="shared" si="203"/>
        <v>0</v>
      </c>
      <c r="SHY94" s="7">
        <f t="shared" si="203"/>
        <v>0</v>
      </c>
      <c r="SHZ94" s="7">
        <f t="shared" si="203"/>
        <v>0</v>
      </c>
      <c r="SIA94" s="7">
        <f t="shared" si="203"/>
        <v>0</v>
      </c>
      <c r="SIB94" s="7">
        <f t="shared" si="203"/>
        <v>0</v>
      </c>
      <c r="SIC94" s="7">
        <f t="shared" si="203"/>
        <v>0</v>
      </c>
      <c r="SID94" s="7">
        <f t="shared" si="203"/>
        <v>0</v>
      </c>
      <c r="SIE94" s="7">
        <f t="shared" si="203"/>
        <v>0</v>
      </c>
      <c r="SIF94" s="7">
        <f t="shared" si="203"/>
        <v>0</v>
      </c>
      <c r="SIG94" s="7">
        <f t="shared" si="203"/>
        <v>0</v>
      </c>
      <c r="SIH94" s="7">
        <f t="shared" si="203"/>
        <v>0</v>
      </c>
      <c r="SII94" s="7">
        <f t="shared" si="203"/>
        <v>0</v>
      </c>
      <c r="SIJ94" s="7">
        <f t="shared" si="203"/>
        <v>0</v>
      </c>
      <c r="SIK94" s="7">
        <f t="shared" si="203"/>
        <v>0</v>
      </c>
      <c r="SIL94" s="7">
        <f t="shared" si="203"/>
        <v>0</v>
      </c>
      <c r="SIM94" s="7">
        <f t="shared" si="203"/>
        <v>0</v>
      </c>
      <c r="SIN94" s="7">
        <f t="shared" si="203"/>
        <v>0</v>
      </c>
      <c r="SIO94" s="7">
        <f t="shared" si="203"/>
        <v>0</v>
      </c>
      <c r="SIP94" s="7">
        <f t="shared" si="203"/>
        <v>0</v>
      </c>
      <c r="SIQ94" s="7">
        <f t="shared" si="203"/>
        <v>0</v>
      </c>
      <c r="SIR94" s="7">
        <f t="shared" ref="SIR94:SLC94" si="204" xml:space="preserve"> SIR84</f>
        <v>0</v>
      </c>
      <c r="SIS94" s="7">
        <f t="shared" si="204"/>
        <v>0</v>
      </c>
      <c r="SIT94" s="7">
        <f t="shared" si="204"/>
        <v>0</v>
      </c>
      <c r="SIU94" s="7">
        <f t="shared" si="204"/>
        <v>0</v>
      </c>
      <c r="SIV94" s="7">
        <f t="shared" si="204"/>
        <v>0</v>
      </c>
      <c r="SIW94" s="7">
        <f t="shared" si="204"/>
        <v>0</v>
      </c>
      <c r="SIX94" s="7">
        <f t="shared" si="204"/>
        <v>0</v>
      </c>
      <c r="SIY94" s="7">
        <f t="shared" si="204"/>
        <v>0</v>
      </c>
      <c r="SIZ94" s="7">
        <f t="shared" si="204"/>
        <v>0</v>
      </c>
      <c r="SJA94" s="7">
        <f t="shared" si="204"/>
        <v>0</v>
      </c>
      <c r="SJB94" s="7">
        <f t="shared" si="204"/>
        <v>0</v>
      </c>
      <c r="SJC94" s="7">
        <f t="shared" si="204"/>
        <v>0</v>
      </c>
      <c r="SJD94" s="7">
        <f t="shared" si="204"/>
        <v>0</v>
      </c>
      <c r="SJE94" s="7">
        <f t="shared" si="204"/>
        <v>0</v>
      </c>
      <c r="SJF94" s="7">
        <f t="shared" si="204"/>
        <v>0</v>
      </c>
      <c r="SJG94" s="7">
        <f t="shared" si="204"/>
        <v>0</v>
      </c>
      <c r="SJH94" s="7">
        <f t="shared" si="204"/>
        <v>0</v>
      </c>
      <c r="SJI94" s="7">
        <f t="shared" si="204"/>
        <v>0</v>
      </c>
      <c r="SJJ94" s="7">
        <f t="shared" si="204"/>
        <v>0</v>
      </c>
      <c r="SJK94" s="7">
        <f t="shared" si="204"/>
        <v>0</v>
      </c>
      <c r="SJL94" s="7">
        <f t="shared" si="204"/>
        <v>0</v>
      </c>
      <c r="SJM94" s="7">
        <f t="shared" si="204"/>
        <v>0</v>
      </c>
      <c r="SJN94" s="7">
        <f t="shared" si="204"/>
        <v>0</v>
      </c>
      <c r="SJO94" s="7">
        <f t="shared" si="204"/>
        <v>0</v>
      </c>
      <c r="SJP94" s="7">
        <f t="shared" si="204"/>
        <v>0</v>
      </c>
      <c r="SJQ94" s="7">
        <f t="shared" si="204"/>
        <v>0</v>
      </c>
      <c r="SJR94" s="7">
        <f t="shared" si="204"/>
        <v>0</v>
      </c>
      <c r="SJS94" s="7">
        <f t="shared" si="204"/>
        <v>0</v>
      </c>
      <c r="SJT94" s="7">
        <f t="shared" si="204"/>
        <v>0</v>
      </c>
      <c r="SJU94" s="7">
        <f t="shared" si="204"/>
        <v>0</v>
      </c>
      <c r="SJV94" s="7">
        <f t="shared" si="204"/>
        <v>0</v>
      </c>
      <c r="SJW94" s="7">
        <f t="shared" si="204"/>
        <v>0</v>
      </c>
      <c r="SJX94" s="7">
        <f t="shared" si="204"/>
        <v>0</v>
      </c>
      <c r="SJY94" s="7">
        <f t="shared" si="204"/>
        <v>0</v>
      </c>
      <c r="SJZ94" s="7">
        <f t="shared" si="204"/>
        <v>0</v>
      </c>
      <c r="SKA94" s="7">
        <f t="shared" si="204"/>
        <v>0</v>
      </c>
      <c r="SKB94" s="7">
        <f t="shared" si="204"/>
        <v>0</v>
      </c>
      <c r="SKC94" s="7">
        <f t="shared" si="204"/>
        <v>0</v>
      </c>
      <c r="SKD94" s="7">
        <f t="shared" si="204"/>
        <v>0</v>
      </c>
      <c r="SKE94" s="7">
        <f t="shared" si="204"/>
        <v>0</v>
      </c>
      <c r="SKF94" s="7">
        <f t="shared" si="204"/>
        <v>0</v>
      </c>
      <c r="SKG94" s="7">
        <f t="shared" si="204"/>
        <v>0</v>
      </c>
      <c r="SKH94" s="7">
        <f t="shared" si="204"/>
        <v>0</v>
      </c>
      <c r="SKI94" s="7">
        <f t="shared" si="204"/>
        <v>0</v>
      </c>
      <c r="SKJ94" s="7">
        <f t="shared" si="204"/>
        <v>0</v>
      </c>
      <c r="SKK94" s="7">
        <f t="shared" si="204"/>
        <v>0</v>
      </c>
      <c r="SKL94" s="7">
        <f t="shared" si="204"/>
        <v>0</v>
      </c>
      <c r="SKM94" s="7">
        <f t="shared" si="204"/>
        <v>0</v>
      </c>
      <c r="SKN94" s="7">
        <f t="shared" si="204"/>
        <v>0</v>
      </c>
      <c r="SKO94" s="7">
        <f t="shared" si="204"/>
        <v>0</v>
      </c>
      <c r="SKP94" s="7">
        <f t="shared" si="204"/>
        <v>0</v>
      </c>
      <c r="SKQ94" s="7">
        <f t="shared" si="204"/>
        <v>0</v>
      </c>
      <c r="SKR94" s="7">
        <f t="shared" si="204"/>
        <v>0</v>
      </c>
      <c r="SKS94" s="7">
        <f t="shared" si="204"/>
        <v>0</v>
      </c>
      <c r="SKT94" s="7">
        <f t="shared" si="204"/>
        <v>0</v>
      </c>
      <c r="SKU94" s="7">
        <f t="shared" si="204"/>
        <v>0</v>
      </c>
      <c r="SKV94" s="7">
        <f t="shared" si="204"/>
        <v>0</v>
      </c>
      <c r="SKW94" s="7">
        <f t="shared" si="204"/>
        <v>0</v>
      </c>
      <c r="SKX94" s="7">
        <f t="shared" si="204"/>
        <v>0</v>
      </c>
      <c r="SKY94" s="7">
        <f t="shared" si="204"/>
        <v>0</v>
      </c>
      <c r="SKZ94" s="7">
        <f t="shared" si="204"/>
        <v>0</v>
      </c>
      <c r="SLA94" s="7">
        <f t="shared" si="204"/>
        <v>0</v>
      </c>
      <c r="SLB94" s="7">
        <f t="shared" si="204"/>
        <v>0</v>
      </c>
      <c r="SLC94" s="7">
        <f t="shared" si="204"/>
        <v>0</v>
      </c>
      <c r="SLD94" s="7">
        <f t="shared" ref="SLD94:SNO94" si="205" xml:space="preserve"> SLD84</f>
        <v>0</v>
      </c>
      <c r="SLE94" s="7">
        <f t="shared" si="205"/>
        <v>0</v>
      </c>
      <c r="SLF94" s="7">
        <f t="shared" si="205"/>
        <v>0</v>
      </c>
      <c r="SLG94" s="7">
        <f t="shared" si="205"/>
        <v>0</v>
      </c>
      <c r="SLH94" s="7">
        <f t="shared" si="205"/>
        <v>0</v>
      </c>
      <c r="SLI94" s="7">
        <f t="shared" si="205"/>
        <v>0</v>
      </c>
      <c r="SLJ94" s="7">
        <f t="shared" si="205"/>
        <v>0</v>
      </c>
      <c r="SLK94" s="7">
        <f t="shared" si="205"/>
        <v>0</v>
      </c>
      <c r="SLL94" s="7">
        <f t="shared" si="205"/>
        <v>0</v>
      </c>
      <c r="SLM94" s="7">
        <f t="shared" si="205"/>
        <v>0</v>
      </c>
      <c r="SLN94" s="7">
        <f t="shared" si="205"/>
        <v>0</v>
      </c>
      <c r="SLO94" s="7">
        <f t="shared" si="205"/>
        <v>0</v>
      </c>
      <c r="SLP94" s="7">
        <f t="shared" si="205"/>
        <v>0</v>
      </c>
      <c r="SLQ94" s="7">
        <f t="shared" si="205"/>
        <v>0</v>
      </c>
      <c r="SLR94" s="7">
        <f t="shared" si="205"/>
        <v>0</v>
      </c>
      <c r="SLS94" s="7">
        <f t="shared" si="205"/>
        <v>0</v>
      </c>
      <c r="SLT94" s="7">
        <f t="shared" si="205"/>
        <v>0</v>
      </c>
      <c r="SLU94" s="7">
        <f t="shared" si="205"/>
        <v>0</v>
      </c>
      <c r="SLV94" s="7">
        <f t="shared" si="205"/>
        <v>0</v>
      </c>
      <c r="SLW94" s="7">
        <f t="shared" si="205"/>
        <v>0</v>
      </c>
      <c r="SLX94" s="7">
        <f t="shared" si="205"/>
        <v>0</v>
      </c>
      <c r="SLY94" s="7">
        <f t="shared" si="205"/>
        <v>0</v>
      </c>
      <c r="SLZ94" s="7">
        <f t="shared" si="205"/>
        <v>0</v>
      </c>
      <c r="SMA94" s="7">
        <f t="shared" si="205"/>
        <v>0</v>
      </c>
      <c r="SMB94" s="7">
        <f t="shared" si="205"/>
        <v>0</v>
      </c>
      <c r="SMC94" s="7">
        <f t="shared" si="205"/>
        <v>0</v>
      </c>
      <c r="SMD94" s="7">
        <f t="shared" si="205"/>
        <v>0</v>
      </c>
      <c r="SME94" s="7">
        <f t="shared" si="205"/>
        <v>0</v>
      </c>
      <c r="SMF94" s="7">
        <f t="shared" si="205"/>
        <v>0</v>
      </c>
      <c r="SMG94" s="7">
        <f t="shared" si="205"/>
        <v>0</v>
      </c>
      <c r="SMH94" s="7">
        <f t="shared" si="205"/>
        <v>0</v>
      </c>
      <c r="SMI94" s="7">
        <f t="shared" si="205"/>
        <v>0</v>
      </c>
      <c r="SMJ94" s="7">
        <f t="shared" si="205"/>
        <v>0</v>
      </c>
      <c r="SMK94" s="7">
        <f t="shared" si="205"/>
        <v>0</v>
      </c>
      <c r="SML94" s="7">
        <f t="shared" si="205"/>
        <v>0</v>
      </c>
      <c r="SMM94" s="7">
        <f t="shared" si="205"/>
        <v>0</v>
      </c>
      <c r="SMN94" s="7">
        <f t="shared" si="205"/>
        <v>0</v>
      </c>
      <c r="SMO94" s="7">
        <f t="shared" si="205"/>
        <v>0</v>
      </c>
      <c r="SMP94" s="7">
        <f t="shared" si="205"/>
        <v>0</v>
      </c>
      <c r="SMQ94" s="7">
        <f t="shared" si="205"/>
        <v>0</v>
      </c>
      <c r="SMR94" s="7">
        <f t="shared" si="205"/>
        <v>0</v>
      </c>
      <c r="SMS94" s="7">
        <f t="shared" si="205"/>
        <v>0</v>
      </c>
      <c r="SMT94" s="7">
        <f t="shared" si="205"/>
        <v>0</v>
      </c>
      <c r="SMU94" s="7">
        <f t="shared" si="205"/>
        <v>0</v>
      </c>
      <c r="SMV94" s="7">
        <f t="shared" si="205"/>
        <v>0</v>
      </c>
      <c r="SMW94" s="7">
        <f t="shared" si="205"/>
        <v>0</v>
      </c>
      <c r="SMX94" s="7">
        <f t="shared" si="205"/>
        <v>0</v>
      </c>
      <c r="SMY94" s="7">
        <f t="shared" si="205"/>
        <v>0</v>
      </c>
      <c r="SMZ94" s="7">
        <f t="shared" si="205"/>
        <v>0</v>
      </c>
      <c r="SNA94" s="7">
        <f t="shared" si="205"/>
        <v>0</v>
      </c>
      <c r="SNB94" s="7">
        <f t="shared" si="205"/>
        <v>0</v>
      </c>
      <c r="SNC94" s="7">
        <f t="shared" si="205"/>
        <v>0</v>
      </c>
      <c r="SND94" s="7">
        <f t="shared" si="205"/>
        <v>0</v>
      </c>
      <c r="SNE94" s="7">
        <f t="shared" si="205"/>
        <v>0</v>
      </c>
      <c r="SNF94" s="7">
        <f t="shared" si="205"/>
        <v>0</v>
      </c>
      <c r="SNG94" s="7">
        <f t="shared" si="205"/>
        <v>0</v>
      </c>
      <c r="SNH94" s="7">
        <f t="shared" si="205"/>
        <v>0</v>
      </c>
      <c r="SNI94" s="7">
        <f t="shared" si="205"/>
        <v>0</v>
      </c>
      <c r="SNJ94" s="7">
        <f t="shared" si="205"/>
        <v>0</v>
      </c>
      <c r="SNK94" s="7">
        <f t="shared" si="205"/>
        <v>0</v>
      </c>
      <c r="SNL94" s="7">
        <f t="shared" si="205"/>
        <v>0</v>
      </c>
      <c r="SNM94" s="7">
        <f t="shared" si="205"/>
        <v>0</v>
      </c>
      <c r="SNN94" s="7">
        <f t="shared" si="205"/>
        <v>0</v>
      </c>
      <c r="SNO94" s="7">
        <f t="shared" si="205"/>
        <v>0</v>
      </c>
      <c r="SNP94" s="7">
        <f t="shared" ref="SNP94:SQA94" si="206" xml:space="preserve"> SNP84</f>
        <v>0</v>
      </c>
      <c r="SNQ94" s="7">
        <f t="shared" si="206"/>
        <v>0</v>
      </c>
      <c r="SNR94" s="7">
        <f t="shared" si="206"/>
        <v>0</v>
      </c>
      <c r="SNS94" s="7">
        <f t="shared" si="206"/>
        <v>0</v>
      </c>
      <c r="SNT94" s="7">
        <f t="shared" si="206"/>
        <v>0</v>
      </c>
      <c r="SNU94" s="7">
        <f t="shared" si="206"/>
        <v>0</v>
      </c>
      <c r="SNV94" s="7">
        <f t="shared" si="206"/>
        <v>0</v>
      </c>
      <c r="SNW94" s="7">
        <f t="shared" si="206"/>
        <v>0</v>
      </c>
      <c r="SNX94" s="7">
        <f t="shared" si="206"/>
        <v>0</v>
      </c>
      <c r="SNY94" s="7">
        <f t="shared" si="206"/>
        <v>0</v>
      </c>
      <c r="SNZ94" s="7">
        <f t="shared" si="206"/>
        <v>0</v>
      </c>
      <c r="SOA94" s="7">
        <f t="shared" si="206"/>
        <v>0</v>
      </c>
      <c r="SOB94" s="7">
        <f t="shared" si="206"/>
        <v>0</v>
      </c>
      <c r="SOC94" s="7">
        <f t="shared" si="206"/>
        <v>0</v>
      </c>
      <c r="SOD94" s="7">
        <f t="shared" si="206"/>
        <v>0</v>
      </c>
      <c r="SOE94" s="7">
        <f t="shared" si="206"/>
        <v>0</v>
      </c>
      <c r="SOF94" s="7">
        <f t="shared" si="206"/>
        <v>0</v>
      </c>
      <c r="SOG94" s="7">
        <f t="shared" si="206"/>
        <v>0</v>
      </c>
      <c r="SOH94" s="7">
        <f t="shared" si="206"/>
        <v>0</v>
      </c>
      <c r="SOI94" s="7">
        <f t="shared" si="206"/>
        <v>0</v>
      </c>
      <c r="SOJ94" s="7">
        <f t="shared" si="206"/>
        <v>0</v>
      </c>
      <c r="SOK94" s="7">
        <f t="shared" si="206"/>
        <v>0</v>
      </c>
      <c r="SOL94" s="7">
        <f t="shared" si="206"/>
        <v>0</v>
      </c>
      <c r="SOM94" s="7">
        <f t="shared" si="206"/>
        <v>0</v>
      </c>
      <c r="SON94" s="7">
        <f t="shared" si="206"/>
        <v>0</v>
      </c>
      <c r="SOO94" s="7">
        <f t="shared" si="206"/>
        <v>0</v>
      </c>
      <c r="SOP94" s="7">
        <f t="shared" si="206"/>
        <v>0</v>
      </c>
      <c r="SOQ94" s="7">
        <f t="shared" si="206"/>
        <v>0</v>
      </c>
      <c r="SOR94" s="7">
        <f t="shared" si="206"/>
        <v>0</v>
      </c>
      <c r="SOS94" s="7">
        <f t="shared" si="206"/>
        <v>0</v>
      </c>
      <c r="SOT94" s="7">
        <f t="shared" si="206"/>
        <v>0</v>
      </c>
      <c r="SOU94" s="7">
        <f t="shared" si="206"/>
        <v>0</v>
      </c>
      <c r="SOV94" s="7">
        <f t="shared" si="206"/>
        <v>0</v>
      </c>
      <c r="SOW94" s="7">
        <f t="shared" si="206"/>
        <v>0</v>
      </c>
      <c r="SOX94" s="7">
        <f t="shared" si="206"/>
        <v>0</v>
      </c>
      <c r="SOY94" s="7">
        <f t="shared" si="206"/>
        <v>0</v>
      </c>
      <c r="SOZ94" s="7">
        <f t="shared" si="206"/>
        <v>0</v>
      </c>
      <c r="SPA94" s="7">
        <f t="shared" si="206"/>
        <v>0</v>
      </c>
      <c r="SPB94" s="7">
        <f t="shared" si="206"/>
        <v>0</v>
      </c>
      <c r="SPC94" s="7">
        <f t="shared" si="206"/>
        <v>0</v>
      </c>
      <c r="SPD94" s="7">
        <f t="shared" si="206"/>
        <v>0</v>
      </c>
      <c r="SPE94" s="7">
        <f t="shared" si="206"/>
        <v>0</v>
      </c>
      <c r="SPF94" s="7">
        <f t="shared" si="206"/>
        <v>0</v>
      </c>
      <c r="SPG94" s="7">
        <f t="shared" si="206"/>
        <v>0</v>
      </c>
      <c r="SPH94" s="7">
        <f t="shared" si="206"/>
        <v>0</v>
      </c>
      <c r="SPI94" s="7">
        <f t="shared" si="206"/>
        <v>0</v>
      </c>
      <c r="SPJ94" s="7">
        <f t="shared" si="206"/>
        <v>0</v>
      </c>
      <c r="SPK94" s="7">
        <f t="shared" si="206"/>
        <v>0</v>
      </c>
      <c r="SPL94" s="7">
        <f t="shared" si="206"/>
        <v>0</v>
      </c>
      <c r="SPM94" s="7">
        <f t="shared" si="206"/>
        <v>0</v>
      </c>
      <c r="SPN94" s="7">
        <f t="shared" si="206"/>
        <v>0</v>
      </c>
      <c r="SPO94" s="7">
        <f t="shared" si="206"/>
        <v>0</v>
      </c>
      <c r="SPP94" s="7">
        <f t="shared" si="206"/>
        <v>0</v>
      </c>
      <c r="SPQ94" s="7">
        <f t="shared" si="206"/>
        <v>0</v>
      </c>
      <c r="SPR94" s="7">
        <f t="shared" si="206"/>
        <v>0</v>
      </c>
      <c r="SPS94" s="7">
        <f t="shared" si="206"/>
        <v>0</v>
      </c>
      <c r="SPT94" s="7">
        <f t="shared" si="206"/>
        <v>0</v>
      </c>
      <c r="SPU94" s="7">
        <f t="shared" si="206"/>
        <v>0</v>
      </c>
      <c r="SPV94" s="7">
        <f t="shared" si="206"/>
        <v>0</v>
      </c>
      <c r="SPW94" s="7">
        <f t="shared" si="206"/>
        <v>0</v>
      </c>
      <c r="SPX94" s="7">
        <f t="shared" si="206"/>
        <v>0</v>
      </c>
      <c r="SPY94" s="7">
        <f t="shared" si="206"/>
        <v>0</v>
      </c>
      <c r="SPZ94" s="7">
        <f t="shared" si="206"/>
        <v>0</v>
      </c>
      <c r="SQA94" s="7">
        <f t="shared" si="206"/>
        <v>0</v>
      </c>
      <c r="SQB94" s="7">
        <f t="shared" ref="SQB94:SSM94" si="207" xml:space="preserve"> SQB84</f>
        <v>0</v>
      </c>
      <c r="SQC94" s="7">
        <f t="shared" si="207"/>
        <v>0</v>
      </c>
      <c r="SQD94" s="7">
        <f t="shared" si="207"/>
        <v>0</v>
      </c>
      <c r="SQE94" s="7">
        <f t="shared" si="207"/>
        <v>0</v>
      </c>
      <c r="SQF94" s="7">
        <f t="shared" si="207"/>
        <v>0</v>
      </c>
      <c r="SQG94" s="7">
        <f t="shared" si="207"/>
        <v>0</v>
      </c>
      <c r="SQH94" s="7">
        <f t="shared" si="207"/>
        <v>0</v>
      </c>
      <c r="SQI94" s="7">
        <f t="shared" si="207"/>
        <v>0</v>
      </c>
      <c r="SQJ94" s="7">
        <f t="shared" si="207"/>
        <v>0</v>
      </c>
      <c r="SQK94" s="7">
        <f t="shared" si="207"/>
        <v>0</v>
      </c>
      <c r="SQL94" s="7">
        <f t="shared" si="207"/>
        <v>0</v>
      </c>
      <c r="SQM94" s="7">
        <f t="shared" si="207"/>
        <v>0</v>
      </c>
      <c r="SQN94" s="7">
        <f t="shared" si="207"/>
        <v>0</v>
      </c>
      <c r="SQO94" s="7">
        <f t="shared" si="207"/>
        <v>0</v>
      </c>
      <c r="SQP94" s="7">
        <f t="shared" si="207"/>
        <v>0</v>
      </c>
      <c r="SQQ94" s="7">
        <f t="shared" si="207"/>
        <v>0</v>
      </c>
      <c r="SQR94" s="7">
        <f t="shared" si="207"/>
        <v>0</v>
      </c>
      <c r="SQS94" s="7">
        <f t="shared" si="207"/>
        <v>0</v>
      </c>
      <c r="SQT94" s="7">
        <f t="shared" si="207"/>
        <v>0</v>
      </c>
      <c r="SQU94" s="7">
        <f t="shared" si="207"/>
        <v>0</v>
      </c>
      <c r="SQV94" s="7">
        <f t="shared" si="207"/>
        <v>0</v>
      </c>
      <c r="SQW94" s="7">
        <f t="shared" si="207"/>
        <v>0</v>
      </c>
      <c r="SQX94" s="7">
        <f t="shared" si="207"/>
        <v>0</v>
      </c>
      <c r="SQY94" s="7">
        <f t="shared" si="207"/>
        <v>0</v>
      </c>
      <c r="SQZ94" s="7">
        <f t="shared" si="207"/>
        <v>0</v>
      </c>
      <c r="SRA94" s="7">
        <f t="shared" si="207"/>
        <v>0</v>
      </c>
      <c r="SRB94" s="7">
        <f t="shared" si="207"/>
        <v>0</v>
      </c>
      <c r="SRC94" s="7">
        <f t="shared" si="207"/>
        <v>0</v>
      </c>
      <c r="SRD94" s="7">
        <f t="shared" si="207"/>
        <v>0</v>
      </c>
      <c r="SRE94" s="7">
        <f t="shared" si="207"/>
        <v>0</v>
      </c>
      <c r="SRF94" s="7">
        <f t="shared" si="207"/>
        <v>0</v>
      </c>
      <c r="SRG94" s="7">
        <f t="shared" si="207"/>
        <v>0</v>
      </c>
      <c r="SRH94" s="7">
        <f t="shared" si="207"/>
        <v>0</v>
      </c>
      <c r="SRI94" s="7">
        <f t="shared" si="207"/>
        <v>0</v>
      </c>
      <c r="SRJ94" s="7">
        <f t="shared" si="207"/>
        <v>0</v>
      </c>
      <c r="SRK94" s="7">
        <f t="shared" si="207"/>
        <v>0</v>
      </c>
      <c r="SRL94" s="7">
        <f t="shared" si="207"/>
        <v>0</v>
      </c>
      <c r="SRM94" s="7">
        <f t="shared" si="207"/>
        <v>0</v>
      </c>
      <c r="SRN94" s="7">
        <f t="shared" si="207"/>
        <v>0</v>
      </c>
      <c r="SRO94" s="7">
        <f t="shared" si="207"/>
        <v>0</v>
      </c>
      <c r="SRP94" s="7">
        <f t="shared" si="207"/>
        <v>0</v>
      </c>
      <c r="SRQ94" s="7">
        <f t="shared" si="207"/>
        <v>0</v>
      </c>
      <c r="SRR94" s="7">
        <f t="shared" si="207"/>
        <v>0</v>
      </c>
      <c r="SRS94" s="7">
        <f t="shared" si="207"/>
        <v>0</v>
      </c>
      <c r="SRT94" s="7">
        <f t="shared" si="207"/>
        <v>0</v>
      </c>
      <c r="SRU94" s="7">
        <f t="shared" si="207"/>
        <v>0</v>
      </c>
      <c r="SRV94" s="7">
        <f t="shared" si="207"/>
        <v>0</v>
      </c>
      <c r="SRW94" s="7">
        <f t="shared" si="207"/>
        <v>0</v>
      </c>
      <c r="SRX94" s="7">
        <f t="shared" si="207"/>
        <v>0</v>
      </c>
      <c r="SRY94" s="7">
        <f t="shared" si="207"/>
        <v>0</v>
      </c>
      <c r="SRZ94" s="7">
        <f t="shared" si="207"/>
        <v>0</v>
      </c>
      <c r="SSA94" s="7">
        <f t="shared" si="207"/>
        <v>0</v>
      </c>
      <c r="SSB94" s="7">
        <f t="shared" si="207"/>
        <v>0</v>
      </c>
      <c r="SSC94" s="7">
        <f t="shared" si="207"/>
        <v>0</v>
      </c>
      <c r="SSD94" s="7">
        <f t="shared" si="207"/>
        <v>0</v>
      </c>
      <c r="SSE94" s="7">
        <f t="shared" si="207"/>
        <v>0</v>
      </c>
      <c r="SSF94" s="7">
        <f t="shared" si="207"/>
        <v>0</v>
      </c>
      <c r="SSG94" s="7">
        <f t="shared" si="207"/>
        <v>0</v>
      </c>
      <c r="SSH94" s="7">
        <f t="shared" si="207"/>
        <v>0</v>
      </c>
      <c r="SSI94" s="7">
        <f t="shared" si="207"/>
        <v>0</v>
      </c>
      <c r="SSJ94" s="7">
        <f t="shared" si="207"/>
        <v>0</v>
      </c>
      <c r="SSK94" s="7">
        <f t="shared" si="207"/>
        <v>0</v>
      </c>
      <c r="SSL94" s="7">
        <f t="shared" si="207"/>
        <v>0</v>
      </c>
      <c r="SSM94" s="7">
        <f t="shared" si="207"/>
        <v>0</v>
      </c>
      <c r="SSN94" s="7">
        <f t="shared" ref="SSN94:SUY94" si="208" xml:space="preserve"> SSN84</f>
        <v>0</v>
      </c>
      <c r="SSO94" s="7">
        <f t="shared" si="208"/>
        <v>0</v>
      </c>
      <c r="SSP94" s="7">
        <f t="shared" si="208"/>
        <v>0</v>
      </c>
      <c r="SSQ94" s="7">
        <f t="shared" si="208"/>
        <v>0</v>
      </c>
      <c r="SSR94" s="7">
        <f t="shared" si="208"/>
        <v>0</v>
      </c>
      <c r="SSS94" s="7">
        <f t="shared" si="208"/>
        <v>0</v>
      </c>
      <c r="SST94" s="7">
        <f t="shared" si="208"/>
        <v>0</v>
      </c>
      <c r="SSU94" s="7">
        <f t="shared" si="208"/>
        <v>0</v>
      </c>
      <c r="SSV94" s="7">
        <f t="shared" si="208"/>
        <v>0</v>
      </c>
      <c r="SSW94" s="7">
        <f t="shared" si="208"/>
        <v>0</v>
      </c>
      <c r="SSX94" s="7">
        <f t="shared" si="208"/>
        <v>0</v>
      </c>
      <c r="SSY94" s="7">
        <f t="shared" si="208"/>
        <v>0</v>
      </c>
      <c r="SSZ94" s="7">
        <f t="shared" si="208"/>
        <v>0</v>
      </c>
      <c r="STA94" s="7">
        <f t="shared" si="208"/>
        <v>0</v>
      </c>
      <c r="STB94" s="7">
        <f t="shared" si="208"/>
        <v>0</v>
      </c>
      <c r="STC94" s="7">
        <f t="shared" si="208"/>
        <v>0</v>
      </c>
      <c r="STD94" s="7">
        <f t="shared" si="208"/>
        <v>0</v>
      </c>
      <c r="STE94" s="7">
        <f t="shared" si="208"/>
        <v>0</v>
      </c>
      <c r="STF94" s="7">
        <f t="shared" si="208"/>
        <v>0</v>
      </c>
      <c r="STG94" s="7">
        <f t="shared" si="208"/>
        <v>0</v>
      </c>
      <c r="STH94" s="7">
        <f t="shared" si="208"/>
        <v>0</v>
      </c>
      <c r="STI94" s="7">
        <f t="shared" si="208"/>
        <v>0</v>
      </c>
      <c r="STJ94" s="7">
        <f t="shared" si="208"/>
        <v>0</v>
      </c>
      <c r="STK94" s="7">
        <f t="shared" si="208"/>
        <v>0</v>
      </c>
      <c r="STL94" s="7">
        <f t="shared" si="208"/>
        <v>0</v>
      </c>
      <c r="STM94" s="7">
        <f t="shared" si="208"/>
        <v>0</v>
      </c>
      <c r="STN94" s="7">
        <f t="shared" si="208"/>
        <v>0</v>
      </c>
      <c r="STO94" s="7">
        <f t="shared" si="208"/>
        <v>0</v>
      </c>
      <c r="STP94" s="7">
        <f t="shared" si="208"/>
        <v>0</v>
      </c>
      <c r="STQ94" s="7">
        <f t="shared" si="208"/>
        <v>0</v>
      </c>
      <c r="STR94" s="7">
        <f t="shared" si="208"/>
        <v>0</v>
      </c>
      <c r="STS94" s="7">
        <f t="shared" si="208"/>
        <v>0</v>
      </c>
      <c r="STT94" s="7">
        <f t="shared" si="208"/>
        <v>0</v>
      </c>
      <c r="STU94" s="7">
        <f t="shared" si="208"/>
        <v>0</v>
      </c>
      <c r="STV94" s="7">
        <f t="shared" si="208"/>
        <v>0</v>
      </c>
      <c r="STW94" s="7">
        <f t="shared" si="208"/>
        <v>0</v>
      </c>
      <c r="STX94" s="7">
        <f t="shared" si="208"/>
        <v>0</v>
      </c>
      <c r="STY94" s="7">
        <f t="shared" si="208"/>
        <v>0</v>
      </c>
      <c r="STZ94" s="7">
        <f t="shared" si="208"/>
        <v>0</v>
      </c>
      <c r="SUA94" s="7">
        <f t="shared" si="208"/>
        <v>0</v>
      </c>
      <c r="SUB94" s="7">
        <f t="shared" si="208"/>
        <v>0</v>
      </c>
      <c r="SUC94" s="7">
        <f t="shared" si="208"/>
        <v>0</v>
      </c>
      <c r="SUD94" s="7">
        <f t="shared" si="208"/>
        <v>0</v>
      </c>
      <c r="SUE94" s="7">
        <f t="shared" si="208"/>
        <v>0</v>
      </c>
      <c r="SUF94" s="7">
        <f t="shared" si="208"/>
        <v>0</v>
      </c>
      <c r="SUG94" s="7">
        <f t="shared" si="208"/>
        <v>0</v>
      </c>
      <c r="SUH94" s="7">
        <f t="shared" si="208"/>
        <v>0</v>
      </c>
      <c r="SUI94" s="7">
        <f t="shared" si="208"/>
        <v>0</v>
      </c>
      <c r="SUJ94" s="7">
        <f t="shared" si="208"/>
        <v>0</v>
      </c>
      <c r="SUK94" s="7">
        <f t="shared" si="208"/>
        <v>0</v>
      </c>
      <c r="SUL94" s="7">
        <f t="shared" si="208"/>
        <v>0</v>
      </c>
      <c r="SUM94" s="7">
        <f t="shared" si="208"/>
        <v>0</v>
      </c>
      <c r="SUN94" s="7">
        <f t="shared" si="208"/>
        <v>0</v>
      </c>
      <c r="SUO94" s="7">
        <f t="shared" si="208"/>
        <v>0</v>
      </c>
      <c r="SUP94" s="7">
        <f t="shared" si="208"/>
        <v>0</v>
      </c>
      <c r="SUQ94" s="7">
        <f t="shared" si="208"/>
        <v>0</v>
      </c>
      <c r="SUR94" s="7">
        <f t="shared" si="208"/>
        <v>0</v>
      </c>
      <c r="SUS94" s="7">
        <f t="shared" si="208"/>
        <v>0</v>
      </c>
      <c r="SUT94" s="7">
        <f t="shared" si="208"/>
        <v>0</v>
      </c>
      <c r="SUU94" s="7">
        <f t="shared" si="208"/>
        <v>0</v>
      </c>
      <c r="SUV94" s="7">
        <f t="shared" si="208"/>
        <v>0</v>
      </c>
      <c r="SUW94" s="7">
        <f t="shared" si="208"/>
        <v>0</v>
      </c>
      <c r="SUX94" s="7">
        <f t="shared" si="208"/>
        <v>0</v>
      </c>
      <c r="SUY94" s="7">
        <f t="shared" si="208"/>
        <v>0</v>
      </c>
      <c r="SUZ94" s="7">
        <f t="shared" ref="SUZ94:SXK94" si="209" xml:space="preserve"> SUZ84</f>
        <v>0</v>
      </c>
      <c r="SVA94" s="7">
        <f t="shared" si="209"/>
        <v>0</v>
      </c>
      <c r="SVB94" s="7">
        <f t="shared" si="209"/>
        <v>0</v>
      </c>
      <c r="SVC94" s="7">
        <f t="shared" si="209"/>
        <v>0</v>
      </c>
      <c r="SVD94" s="7">
        <f t="shared" si="209"/>
        <v>0</v>
      </c>
      <c r="SVE94" s="7">
        <f t="shared" si="209"/>
        <v>0</v>
      </c>
      <c r="SVF94" s="7">
        <f t="shared" si="209"/>
        <v>0</v>
      </c>
      <c r="SVG94" s="7">
        <f t="shared" si="209"/>
        <v>0</v>
      </c>
      <c r="SVH94" s="7">
        <f t="shared" si="209"/>
        <v>0</v>
      </c>
      <c r="SVI94" s="7">
        <f t="shared" si="209"/>
        <v>0</v>
      </c>
      <c r="SVJ94" s="7">
        <f t="shared" si="209"/>
        <v>0</v>
      </c>
      <c r="SVK94" s="7">
        <f t="shared" si="209"/>
        <v>0</v>
      </c>
      <c r="SVL94" s="7">
        <f t="shared" si="209"/>
        <v>0</v>
      </c>
      <c r="SVM94" s="7">
        <f t="shared" si="209"/>
        <v>0</v>
      </c>
      <c r="SVN94" s="7">
        <f t="shared" si="209"/>
        <v>0</v>
      </c>
      <c r="SVO94" s="7">
        <f t="shared" si="209"/>
        <v>0</v>
      </c>
      <c r="SVP94" s="7">
        <f t="shared" si="209"/>
        <v>0</v>
      </c>
      <c r="SVQ94" s="7">
        <f t="shared" si="209"/>
        <v>0</v>
      </c>
      <c r="SVR94" s="7">
        <f t="shared" si="209"/>
        <v>0</v>
      </c>
      <c r="SVS94" s="7">
        <f t="shared" si="209"/>
        <v>0</v>
      </c>
      <c r="SVT94" s="7">
        <f t="shared" si="209"/>
        <v>0</v>
      </c>
      <c r="SVU94" s="7">
        <f t="shared" si="209"/>
        <v>0</v>
      </c>
      <c r="SVV94" s="7">
        <f t="shared" si="209"/>
        <v>0</v>
      </c>
      <c r="SVW94" s="7">
        <f t="shared" si="209"/>
        <v>0</v>
      </c>
      <c r="SVX94" s="7">
        <f t="shared" si="209"/>
        <v>0</v>
      </c>
      <c r="SVY94" s="7">
        <f t="shared" si="209"/>
        <v>0</v>
      </c>
      <c r="SVZ94" s="7">
        <f t="shared" si="209"/>
        <v>0</v>
      </c>
      <c r="SWA94" s="7">
        <f t="shared" si="209"/>
        <v>0</v>
      </c>
      <c r="SWB94" s="7">
        <f t="shared" si="209"/>
        <v>0</v>
      </c>
      <c r="SWC94" s="7">
        <f t="shared" si="209"/>
        <v>0</v>
      </c>
      <c r="SWD94" s="7">
        <f t="shared" si="209"/>
        <v>0</v>
      </c>
      <c r="SWE94" s="7">
        <f t="shared" si="209"/>
        <v>0</v>
      </c>
      <c r="SWF94" s="7">
        <f t="shared" si="209"/>
        <v>0</v>
      </c>
      <c r="SWG94" s="7">
        <f t="shared" si="209"/>
        <v>0</v>
      </c>
      <c r="SWH94" s="7">
        <f t="shared" si="209"/>
        <v>0</v>
      </c>
      <c r="SWI94" s="7">
        <f t="shared" si="209"/>
        <v>0</v>
      </c>
      <c r="SWJ94" s="7">
        <f t="shared" si="209"/>
        <v>0</v>
      </c>
      <c r="SWK94" s="7">
        <f t="shared" si="209"/>
        <v>0</v>
      </c>
      <c r="SWL94" s="7">
        <f t="shared" si="209"/>
        <v>0</v>
      </c>
      <c r="SWM94" s="7">
        <f t="shared" si="209"/>
        <v>0</v>
      </c>
      <c r="SWN94" s="7">
        <f t="shared" si="209"/>
        <v>0</v>
      </c>
      <c r="SWO94" s="7">
        <f t="shared" si="209"/>
        <v>0</v>
      </c>
      <c r="SWP94" s="7">
        <f t="shared" si="209"/>
        <v>0</v>
      </c>
      <c r="SWQ94" s="7">
        <f t="shared" si="209"/>
        <v>0</v>
      </c>
      <c r="SWR94" s="7">
        <f t="shared" si="209"/>
        <v>0</v>
      </c>
      <c r="SWS94" s="7">
        <f t="shared" si="209"/>
        <v>0</v>
      </c>
      <c r="SWT94" s="7">
        <f t="shared" si="209"/>
        <v>0</v>
      </c>
      <c r="SWU94" s="7">
        <f t="shared" si="209"/>
        <v>0</v>
      </c>
      <c r="SWV94" s="7">
        <f t="shared" si="209"/>
        <v>0</v>
      </c>
      <c r="SWW94" s="7">
        <f t="shared" si="209"/>
        <v>0</v>
      </c>
      <c r="SWX94" s="7">
        <f t="shared" si="209"/>
        <v>0</v>
      </c>
      <c r="SWY94" s="7">
        <f t="shared" si="209"/>
        <v>0</v>
      </c>
      <c r="SWZ94" s="7">
        <f t="shared" si="209"/>
        <v>0</v>
      </c>
      <c r="SXA94" s="7">
        <f t="shared" si="209"/>
        <v>0</v>
      </c>
      <c r="SXB94" s="7">
        <f t="shared" si="209"/>
        <v>0</v>
      </c>
      <c r="SXC94" s="7">
        <f t="shared" si="209"/>
        <v>0</v>
      </c>
      <c r="SXD94" s="7">
        <f t="shared" si="209"/>
        <v>0</v>
      </c>
      <c r="SXE94" s="7">
        <f t="shared" si="209"/>
        <v>0</v>
      </c>
      <c r="SXF94" s="7">
        <f t="shared" si="209"/>
        <v>0</v>
      </c>
      <c r="SXG94" s="7">
        <f t="shared" si="209"/>
        <v>0</v>
      </c>
      <c r="SXH94" s="7">
        <f t="shared" si="209"/>
        <v>0</v>
      </c>
      <c r="SXI94" s="7">
        <f t="shared" si="209"/>
        <v>0</v>
      </c>
      <c r="SXJ94" s="7">
        <f t="shared" si="209"/>
        <v>0</v>
      </c>
      <c r="SXK94" s="7">
        <f t="shared" si="209"/>
        <v>0</v>
      </c>
      <c r="SXL94" s="7">
        <f t="shared" ref="SXL94:SZW94" si="210" xml:space="preserve"> SXL84</f>
        <v>0</v>
      </c>
      <c r="SXM94" s="7">
        <f t="shared" si="210"/>
        <v>0</v>
      </c>
      <c r="SXN94" s="7">
        <f t="shared" si="210"/>
        <v>0</v>
      </c>
      <c r="SXO94" s="7">
        <f t="shared" si="210"/>
        <v>0</v>
      </c>
      <c r="SXP94" s="7">
        <f t="shared" si="210"/>
        <v>0</v>
      </c>
      <c r="SXQ94" s="7">
        <f t="shared" si="210"/>
        <v>0</v>
      </c>
      <c r="SXR94" s="7">
        <f t="shared" si="210"/>
        <v>0</v>
      </c>
      <c r="SXS94" s="7">
        <f t="shared" si="210"/>
        <v>0</v>
      </c>
      <c r="SXT94" s="7">
        <f t="shared" si="210"/>
        <v>0</v>
      </c>
      <c r="SXU94" s="7">
        <f t="shared" si="210"/>
        <v>0</v>
      </c>
      <c r="SXV94" s="7">
        <f t="shared" si="210"/>
        <v>0</v>
      </c>
      <c r="SXW94" s="7">
        <f t="shared" si="210"/>
        <v>0</v>
      </c>
      <c r="SXX94" s="7">
        <f t="shared" si="210"/>
        <v>0</v>
      </c>
      <c r="SXY94" s="7">
        <f t="shared" si="210"/>
        <v>0</v>
      </c>
      <c r="SXZ94" s="7">
        <f t="shared" si="210"/>
        <v>0</v>
      </c>
      <c r="SYA94" s="7">
        <f t="shared" si="210"/>
        <v>0</v>
      </c>
      <c r="SYB94" s="7">
        <f t="shared" si="210"/>
        <v>0</v>
      </c>
      <c r="SYC94" s="7">
        <f t="shared" si="210"/>
        <v>0</v>
      </c>
      <c r="SYD94" s="7">
        <f t="shared" si="210"/>
        <v>0</v>
      </c>
      <c r="SYE94" s="7">
        <f t="shared" si="210"/>
        <v>0</v>
      </c>
      <c r="SYF94" s="7">
        <f t="shared" si="210"/>
        <v>0</v>
      </c>
      <c r="SYG94" s="7">
        <f t="shared" si="210"/>
        <v>0</v>
      </c>
      <c r="SYH94" s="7">
        <f t="shared" si="210"/>
        <v>0</v>
      </c>
      <c r="SYI94" s="7">
        <f t="shared" si="210"/>
        <v>0</v>
      </c>
      <c r="SYJ94" s="7">
        <f t="shared" si="210"/>
        <v>0</v>
      </c>
      <c r="SYK94" s="7">
        <f t="shared" si="210"/>
        <v>0</v>
      </c>
      <c r="SYL94" s="7">
        <f t="shared" si="210"/>
        <v>0</v>
      </c>
      <c r="SYM94" s="7">
        <f t="shared" si="210"/>
        <v>0</v>
      </c>
      <c r="SYN94" s="7">
        <f t="shared" si="210"/>
        <v>0</v>
      </c>
      <c r="SYO94" s="7">
        <f t="shared" si="210"/>
        <v>0</v>
      </c>
      <c r="SYP94" s="7">
        <f t="shared" si="210"/>
        <v>0</v>
      </c>
      <c r="SYQ94" s="7">
        <f t="shared" si="210"/>
        <v>0</v>
      </c>
      <c r="SYR94" s="7">
        <f t="shared" si="210"/>
        <v>0</v>
      </c>
      <c r="SYS94" s="7">
        <f t="shared" si="210"/>
        <v>0</v>
      </c>
      <c r="SYT94" s="7">
        <f t="shared" si="210"/>
        <v>0</v>
      </c>
      <c r="SYU94" s="7">
        <f t="shared" si="210"/>
        <v>0</v>
      </c>
      <c r="SYV94" s="7">
        <f t="shared" si="210"/>
        <v>0</v>
      </c>
      <c r="SYW94" s="7">
        <f t="shared" si="210"/>
        <v>0</v>
      </c>
      <c r="SYX94" s="7">
        <f t="shared" si="210"/>
        <v>0</v>
      </c>
      <c r="SYY94" s="7">
        <f t="shared" si="210"/>
        <v>0</v>
      </c>
      <c r="SYZ94" s="7">
        <f t="shared" si="210"/>
        <v>0</v>
      </c>
      <c r="SZA94" s="7">
        <f t="shared" si="210"/>
        <v>0</v>
      </c>
      <c r="SZB94" s="7">
        <f t="shared" si="210"/>
        <v>0</v>
      </c>
      <c r="SZC94" s="7">
        <f t="shared" si="210"/>
        <v>0</v>
      </c>
      <c r="SZD94" s="7">
        <f t="shared" si="210"/>
        <v>0</v>
      </c>
      <c r="SZE94" s="7">
        <f t="shared" si="210"/>
        <v>0</v>
      </c>
      <c r="SZF94" s="7">
        <f t="shared" si="210"/>
        <v>0</v>
      </c>
      <c r="SZG94" s="7">
        <f t="shared" si="210"/>
        <v>0</v>
      </c>
      <c r="SZH94" s="7">
        <f t="shared" si="210"/>
        <v>0</v>
      </c>
      <c r="SZI94" s="7">
        <f t="shared" si="210"/>
        <v>0</v>
      </c>
      <c r="SZJ94" s="7">
        <f t="shared" si="210"/>
        <v>0</v>
      </c>
      <c r="SZK94" s="7">
        <f t="shared" si="210"/>
        <v>0</v>
      </c>
      <c r="SZL94" s="7">
        <f t="shared" si="210"/>
        <v>0</v>
      </c>
      <c r="SZM94" s="7">
        <f t="shared" si="210"/>
        <v>0</v>
      </c>
      <c r="SZN94" s="7">
        <f t="shared" si="210"/>
        <v>0</v>
      </c>
      <c r="SZO94" s="7">
        <f t="shared" si="210"/>
        <v>0</v>
      </c>
      <c r="SZP94" s="7">
        <f t="shared" si="210"/>
        <v>0</v>
      </c>
      <c r="SZQ94" s="7">
        <f t="shared" si="210"/>
        <v>0</v>
      </c>
      <c r="SZR94" s="7">
        <f t="shared" si="210"/>
        <v>0</v>
      </c>
      <c r="SZS94" s="7">
        <f t="shared" si="210"/>
        <v>0</v>
      </c>
      <c r="SZT94" s="7">
        <f t="shared" si="210"/>
        <v>0</v>
      </c>
      <c r="SZU94" s="7">
        <f t="shared" si="210"/>
        <v>0</v>
      </c>
      <c r="SZV94" s="7">
        <f t="shared" si="210"/>
        <v>0</v>
      </c>
      <c r="SZW94" s="7">
        <f t="shared" si="210"/>
        <v>0</v>
      </c>
      <c r="SZX94" s="7">
        <f t="shared" ref="SZX94:TCI94" si="211" xml:space="preserve"> SZX84</f>
        <v>0</v>
      </c>
      <c r="SZY94" s="7">
        <f t="shared" si="211"/>
        <v>0</v>
      </c>
      <c r="SZZ94" s="7">
        <f t="shared" si="211"/>
        <v>0</v>
      </c>
      <c r="TAA94" s="7">
        <f t="shared" si="211"/>
        <v>0</v>
      </c>
      <c r="TAB94" s="7">
        <f t="shared" si="211"/>
        <v>0</v>
      </c>
      <c r="TAC94" s="7">
        <f t="shared" si="211"/>
        <v>0</v>
      </c>
      <c r="TAD94" s="7">
        <f t="shared" si="211"/>
        <v>0</v>
      </c>
      <c r="TAE94" s="7">
        <f t="shared" si="211"/>
        <v>0</v>
      </c>
      <c r="TAF94" s="7">
        <f t="shared" si="211"/>
        <v>0</v>
      </c>
      <c r="TAG94" s="7">
        <f t="shared" si="211"/>
        <v>0</v>
      </c>
      <c r="TAH94" s="7">
        <f t="shared" si="211"/>
        <v>0</v>
      </c>
      <c r="TAI94" s="7">
        <f t="shared" si="211"/>
        <v>0</v>
      </c>
      <c r="TAJ94" s="7">
        <f t="shared" si="211"/>
        <v>0</v>
      </c>
      <c r="TAK94" s="7">
        <f t="shared" si="211"/>
        <v>0</v>
      </c>
      <c r="TAL94" s="7">
        <f t="shared" si="211"/>
        <v>0</v>
      </c>
      <c r="TAM94" s="7">
        <f t="shared" si="211"/>
        <v>0</v>
      </c>
      <c r="TAN94" s="7">
        <f t="shared" si="211"/>
        <v>0</v>
      </c>
      <c r="TAO94" s="7">
        <f t="shared" si="211"/>
        <v>0</v>
      </c>
      <c r="TAP94" s="7">
        <f t="shared" si="211"/>
        <v>0</v>
      </c>
      <c r="TAQ94" s="7">
        <f t="shared" si="211"/>
        <v>0</v>
      </c>
      <c r="TAR94" s="7">
        <f t="shared" si="211"/>
        <v>0</v>
      </c>
      <c r="TAS94" s="7">
        <f t="shared" si="211"/>
        <v>0</v>
      </c>
      <c r="TAT94" s="7">
        <f t="shared" si="211"/>
        <v>0</v>
      </c>
      <c r="TAU94" s="7">
        <f t="shared" si="211"/>
        <v>0</v>
      </c>
      <c r="TAV94" s="7">
        <f t="shared" si="211"/>
        <v>0</v>
      </c>
      <c r="TAW94" s="7">
        <f t="shared" si="211"/>
        <v>0</v>
      </c>
      <c r="TAX94" s="7">
        <f t="shared" si="211"/>
        <v>0</v>
      </c>
      <c r="TAY94" s="7">
        <f t="shared" si="211"/>
        <v>0</v>
      </c>
      <c r="TAZ94" s="7">
        <f t="shared" si="211"/>
        <v>0</v>
      </c>
      <c r="TBA94" s="7">
        <f t="shared" si="211"/>
        <v>0</v>
      </c>
      <c r="TBB94" s="7">
        <f t="shared" si="211"/>
        <v>0</v>
      </c>
      <c r="TBC94" s="7">
        <f t="shared" si="211"/>
        <v>0</v>
      </c>
      <c r="TBD94" s="7">
        <f t="shared" si="211"/>
        <v>0</v>
      </c>
      <c r="TBE94" s="7">
        <f t="shared" si="211"/>
        <v>0</v>
      </c>
      <c r="TBF94" s="7">
        <f t="shared" si="211"/>
        <v>0</v>
      </c>
      <c r="TBG94" s="7">
        <f t="shared" si="211"/>
        <v>0</v>
      </c>
      <c r="TBH94" s="7">
        <f t="shared" si="211"/>
        <v>0</v>
      </c>
      <c r="TBI94" s="7">
        <f t="shared" si="211"/>
        <v>0</v>
      </c>
      <c r="TBJ94" s="7">
        <f t="shared" si="211"/>
        <v>0</v>
      </c>
      <c r="TBK94" s="7">
        <f t="shared" si="211"/>
        <v>0</v>
      </c>
      <c r="TBL94" s="7">
        <f t="shared" si="211"/>
        <v>0</v>
      </c>
      <c r="TBM94" s="7">
        <f t="shared" si="211"/>
        <v>0</v>
      </c>
      <c r="TBN94" s="7">
        <f t="shared" si="211"/>
        <v>0</v>
      </c>
      <c r="TBO94" s="7">
        <f t="shared" si="211"/>
        <v>0</v>
      </c>
      <c r="TBP94" s="7">
        <f t="shared" si="211"/>
        <v>0</v>
      </c>
      <c r="TBQ94" s="7">
        <f t="shared" si="211"/>
        <v>0</v>
      </c>
      <c r="TBR94" s="7">
        <f t="shared" si="211"/>
        <v>0</v>
      </c>
      <c r="TBS94" s="7">
        <f t="shared" si="211"/>
        <v>0</v>
      </c>
      <c r="TBT94" s="7">
        <f t="shared" si="211"/>
        <v>0</v>
      </c>
      <c r="TBU94" s="7">
        <f t="shared" si="211"/>
        <v>0</v>
      </c>
      <c r="TBV94" s="7">
        <f t="shared" si="211"/>
        <v>0</v>
      </c>
      <c r="TBW94" s="7">
        <f t="shared" si="211"/>
        <v>0</v>
      </c>
      <c r="TBX94" s="7">
        <f t="shared" si="211"/>
        <v>0</v>
      </c>
      <c r="TBY94" s="7">
        <f t="shared" si="211"/>
        <v>0</v>
      </c>
      <c r="TBZ94" s="7">
        <f t="shared" si="211"/>
        <v>0</v>
      </c>
      <c r="TCA94" s="7">
        <f t="shared" si="211"/>
        <v>0</v>
      </c>
      <c r="TCB94" s="7">
        <f t="shared" si="211"/>
        <v>0</v>
      </c>
      <c r="TCC94" s="7">
        <f t="shared" si="211"/>
        <v>0</v>
      </c>
      <c r="TCD94" s="7">
        <f t="shared" si="211"/>
        <v>0</v>
      </c>
      <c r="TCE94" s="7">
        <f t="shared" si="211"/>
        <v>0</v>
      </c>
      <c r="TCF94" s="7">
        <f t="shared" si="211"/>
        <v>0</v>
      </c>
      <c r="TCG94" s="7">
        <f t="shared" si="211"/>
        <v>0</v>
      </c>
      <c r="TCH94" s="7">
        <f t="shared" si="211"/>
        <v>0</v>
      </c>
      <c r="TCI94" s="7">
        <f t="shared" si="211"/>
        <v>0</v>
      </c>
      <c r="TCJ94" s="7">
        <f t="shared" ref="TCJ94:TEU94" si="212" xml:space="preserve"> TCJ84</f>
        <v>0</v>
      </c>
      <c r="TCK94" s="7">
        <f t="shared" si="212"/>
        <v>0</v>
      </c>
      <c r="TCL94" s="7">
        <f t="shared" si="212"/>
        <v>0</v>
      </c>
      <c r="TCM94" s="7">
        <f t="shared" si="212"/>
        <v>0</v>
      </c>
      <c r="TCN94" s="7">
        <f t="shared" si="212"/>
        <v>0</v>
      </c>
      <c r="TCO94" s="7">
        <f t="shared" si="212"/>
        <v>0</v>
      </c>
      <c r="TCP94" s="7">
        <f t="shared" si="212"/>
        <v>0</v>
      </c>
      <c r="TCQ94" s="7">
        <f t="shared" si="212"/>
        <v>0</v>
      </c>
      <c r="TCR94" s="7">
        <f t="shared" si="212"/>
        <v>0</v>
      </c>
      <c r="TCS94" s="7">
        <f t="shared" si="212"/>
        <v>0</v>
      </c>
      <c r="TCT94" s="7">
        <f t="shared" si="212"/>
        <v>0</v>
      </c>
      <c r="TCU94" s="7">
        <f t="shared" si="212"/>
        <v>0</v>
      </c>
      <c r="TCV94" s="7">
        <f t="shared" si="212"/>
        <v>0</v>
      </c>
      <c r="TCW94" s="7">
        <f t="shared" si="212"/>
        <v>0</v>
      </c>
      <c r="TCX94" s="7">
        <f t="shared" si="212"/>
        <v>0</v>
      </c>
      <c r="TCY94" s="7">
        <f t="shared" si="212"/>
        <v>0</v>
      </c>
      <c r="TCZ94" s="7">
        <f t="shared" si="212"/>
        <v>0</v>
      </c>
      <c r="TDA94" s="7">
        <f t="shared" si="212"/>
        <v>0</v>
      </c>
      <c r="TDB94" s="7">
        <f t="shared" si="212"/>
        <v>0</v>
      </c>
      <c r="TDC94" s="7">
        <f t="shared" si="212"/>
        <v>0</v>
      </c>
      <c r="TDD94" s="7">
        <f t="shared" si="212"/>
        <v>0</v>
      </c>
      <c r="TDE94" s="7">
        <f t="shared" si="212"/>
        <v>0</v>
      </c>
      <c r="TDF94" s="7">
        <f t="shared" si="212"/>
        <v>0</v>
      </c>
      <c r="TDG94" s="7">
        <f t="shared" si="212"/>
        <v>0</v>
      </c>
      <c r="TDH94" s="7">
        <f t="shared" si="212"/>
        <v>0</v>
      </c>
      <c r="TDI94" s="7">
        <f t="shared" si="212"/>
        <v>0</v>
      </c>
      <c r="TDJ94" s="7">
        <f t="shared" si="212"/>
        <v>0</v>
      </c>
      <c r="TDK94" s="7">
        <f t="shared" si="212"/>
        <v>0</v>
      </c>
      <c r="TDL94" s="7">
        <f t="shared" si="212"/>
        <v>0</v>
      </c>
      <c r="TDM94" s="7">
        <f t="shared" si="212"/>
        <v>0</v>
      </c>
      <c r="TDN94" s="7">
        <f t="shared" si="212"/>
        <v>0</v>
      </c>
      <c r="TDO94" s="7">
        <f t="shared" si="212"/>
        <v>0</v>
      </c>
      <c r="TDP94" s="7">
        <f t="shared" si="212"/>
        <v>0</v>
      </c>
      <c r="TDQ94" s="7">
        <f t="shared" si="212"/>
        <v>0</v>
      </c>
      <c r="TDR94" s="7">
        <f t="shared" si="212"/>
        <v>0</v>
      </c>
      <c r="TDS94" s="7">
        <f t="shared" si="212"/>
        <v>0</v>
      </c>
      <c r="TDT94" s="7">
        <f t="shared" si="212"/>
        <v>0</v>
      </c>
      <c r="TDU94" s="7">
        <f t="shared" si="212"/>
        <v>0</v>
      </c>
      <c r="TDV94" s="7">
        <f t="shared" si="212"/>
        <v>0</v>
      </c>
      <c r="TDW94" s="7">
        <f t="shared" si="212"/>
        <v>0</v>
      </c>
      <c r="TDX94" s="7">
        <f t="shared" si="212"/>
        <v>0</v>
      </c>
      <c r="TDY94" s="7">
        <f t="shared" si="212"/>
        <v>0</v>
      </c>
      <c r="TDZ94" s="7">
        <f t="shared" si="212"/>
        <v>0</v>
      </c>
      <c r="TEA94" s="7">
        <f t="shared" si="212"/>
        <v>0</v>
      </c>
      <c r="TEB94" s="7">
        <f t="shared" si="212"/>
        <v>0</v>
      </c>
      <c r="TEC94" s="7">
        <f t="shared" si="212"/>
        <v>0</v>
      </c>
      <c r="TED94" s="7">
        <f t="shared" si="212"/>
        <v>0</v>
      </c>
      <c r="TEE94" s="7">
        <f t="shared" si="212"/>
        <v>0</v>
      </c>
      <c r="TEF94" s="7">
        <f t="shared" si="212"/>
        <v>0</v>
      </c>
      <c r="TEG94" s="7">
        <f t="shared" si="212"/>
        <v>0</v>
      </c>
      <c r="TEH94" s="7">
        <f t="shared" si="212"/>
        <v>0</v>
      </c>
      <c r="TEI94" s="7">
        <f t="shared" si="212"/>
        <v>0</v>
      </c>
      <c r="TEJ94" s="7">
        <f t="shared" si="212"/>
        <v>0</v>
      </c>
      <c r="TEK94" s="7">
        <f t="shared" si="212"/>
        <v>0</v>
      </c>
      <c r="TEL94" s="7">
        <f t="shared" si="212"/>
        <v>0</v>
      </c>
      <c r="TEM94" s="7">
        <f t="shared" si="212"/>
        <v>0</v>
      </c>
      <c r="TEN94" s="7">
        <f t="shared" si="212"/>
        <v>0</v>
      </c>
      <c r="TEO94" s="7">
        <f t="shared" si="212"/>
        <v>0</v>
      </c>
      <c r="TEP94" s="7">
        <f t="shared" si="212"/>
        <v>0</v>
      </c>
      <c r="TEQ94" s="7">
        <f t="shared" si="212"/>
        <v>0</v>
      </c>
      <c r="TER94" s="7">
        <f t="shared" si="212"/>
        <v>0</v>
      </c>
      <c r="TES94" s="7">
        <f t="shared" si="212"/>
        <v>0</v>
      </c>
      <c r="TET94" s="7">
        <f t="shared" si="212"/>
        <v>0</v>
      </c>
      <c r="TEU94" s="7">
        <f t="shared" si="212"/>
        <v>0</v>
      </c>
      <c r="TEV94" s="7">
        <f t="shared" ref="TEV94:THG94" si="213" xml:space="preserve"> TEV84</f>
        <v>0</v>
      </c>
      <c r="TEW94" s="7">
        <f t="shared" si="213"/>
        <v>0</v>
      </c>
      <c r="TEX94" s="7">
        <f t="shared" si="213"/>
        <v>0</v>
      </c>
      <c r="TEY94" s="7">
        <f t="shared" si="213"/>
        <v>0</v>
      </c>
      <c r="TEZ94" s="7">
        <f t="shared" si="213"/>
        <v>0</v>
      </c>
      <c r="TFA94" s="7">
        <f t="shared" si="213"/>
        <v>0</v>
      </c>
      <c r="TFB94" s="7">
        <f t="shared" si="213"/>
        <v>0</v>
      </c>
      <c r="TFC94" s="7">
        <f t="shared" si="213"/>
        <v>0</v>
      </c>
      <c r="TFD94" s="7">
        <f t="shared" si="213"/>
        <v>0</v>
      </c>
      <c r="TFE94" s="7">
        <f t="shared" si="213"/>
        <v>0</v>
      </c>
      <c r="TFF94" s="7">
        <f t="shared" si="213"/>
        <v>0</v>
      </c>
      <c r="TFG94" s="7">
        <f t="shared" si="213"/>
        <v>0</v>
      </c>
      <c r="TFH94" s="7">
        <f t="shared" si="213"/>
        <v>0</v>
      </c>
      <c r="TFI94" s="7">
        <f t="shared" si="213"/>
        <v>0</v>
      </c>
      <c r="TFJ94" s="7">
        <f t="shared" si="213"/>
        <v>0</v>
      </c>
      <c r="TFK94" s="7">
        <f t="shared" si="213"/>
        <v>0</v>
      </c>
      <c r="TFL94" s="7">
        <f t="shared" si="213"/>
        <v>0</v>
      </c>
      <c r="TFM94" s="7">
        <f t="shared" si="213"/>
        <v>0</v>
      </c>
      <c r="TFN94" s="7">
        <f t="shared" si="213"/>
        <v>0</v>
      </c>
      <c r="TFO94" s="7">
        <f t="shared" si="213"/>
        <v>0</v>
      </c>
      <c r="TFP94" s="7">
        <f t="shared" si="213"/>
        <v>0</v>
      </c>
      <c r="TFQ94" s="7">
        <f t="shared" si="213"/>
        <v>0</v>
      </c>
      <c r="TFR94" s="7">
        <f t="shared" si="213"/>
        <v>0</v>
      </c>
      <c r="TFS94" s="7">
        <f t="shared" si="213"/>
        <v>0</v>
      </c>
      <c r="TFT94" s="7">
        <f t="shared" si="213"/>
        <v>0</v>
      </c>
      <c r="TFU94" s="7">
        <f t="shared" si="213"/>
        <v>0</v>
      </c>
      <c r="TFV94" s="7">
        <f t="shared" si="213"/>
        <v>0</v>
      </c>
      <c r="TFW94" s="7">
        <f t="shared" si="213"/>
        <v>0</v>
      </c>
      <c r="TFX94" s="7">
        <f t="shared" si="213"/>
        <v>0</v>
      </c>
      <c r="TFY94" s="7">
        <f t="shared" si="213"/>
        <v>0</v>
      </c>
      <c r="TFZ94" s="7">
        <f t="shared" si="213"/>
        <v>0</v>
      </c>
      <c r="TGA94" s="7">
        <f t="shared" si="213"/>
        <v>0</v>
      </c>
      <c r="TGB94" s="7">
        <f t="shared" si="213"/>
        <v>0</v>
      </c>
      <c r="TGC94" s="7">
        <f t="shared" si="213"/>
        <v>0</v>
      </c>
      <c r="TGD94" s="7">
        <f t="shared" si="213"/>
        <v>0</v>
      </c>
      <c r="TGE94" s="7">
        <f t="shared" si="213"/>
        <v>0</v>
      </c>
      <c r="TGF94" s="7">
        <f t="shared" si="213"/>
        <v>0</v>
      </c>
      <c r="TGG94" s="7">
        <f t="shared" si="213"/>
        <v>0</v>
      </c>
      <c r="TGH94" s="7">
        <f t="shared" si="213"/>
        <v>0</v>
      </c>
      <c r="TGI94" s="7">
        <f t="shared" si="213"/>
        <v>0</v>
      </c>
      <c r="TGJ94" s="7">
        <f t="shared" si="213"/>
        <v>0</v>
      </c>
      <c r="TGK94" s="7">
        <f t="shared" si="213"/>
        <v>0</v>
      </c>
      <c r="TGL94" s="7">
        <f t="shared" si="213"/>
        <v>0</v>
      </c>
      <c r="TGM94" s="7">
        <f t="shared" si="213"/>
        <v>0</v>
      </c>
      <c r="TGN94" s="7">
        <f t="shared" si="213"/>
        <v>0</v>
      </c>
      <c r="TGO94" s="7">
        <f t="shared" si="213"/>
        <v>0</v>
      </c>
      <c r="TGP94" s="7">
        <f t="shared" si="213"/>
        <v>0</v>
      </c>
      <c r="TGQ94" s="7">
        <f t="shared" si="213"/>
        <v>0</v>
      </c>
      <c r="TGR94" s="7">
        <f t="shared" si="213"/>
        <v>0</v>
      </c>
      <c r="TGS94" s="7">
        <f t="shared" si="213"/>
        <v>0</v>
      </c>
      <c r="TGT94" s="7">
        <f t="shared" si="213"/>
        <v>0</v>
      </c>
      <c r="TGU94" s="7">
        <f t="shared" si="213"/>
        <v>0</v>
      </c>
      <c r="TGV94" s="7">
        <f t="shared" si="213"/>
        <v>0</v>
      </c>
      <c r="TGW94" s="7">
        <f t="shared" si="213"/>
        <v>0</v>
      </c>
      <c r="TGX94" s="7">
        <f t="shared" si="213"/>
        <v>0</v>
      </c>
      <c r="TGY94" s="7">
        <f t="shared" si="213"/>
        <v>0</v>
      </c>
      <c r="TGZ94" s="7">
        <f t="shared" si="213"/>
        <v>0</v>
      </c>
      <c r="THA94" s="7">
        <f t="shared" si="213"/>
        <v>0</v>
      </c>
      <c r="THB94" s="7">
        <f t="shared" si="213"/>
        <v>0</v>
      </c>
      <c r="THC94" s="7">
        <f t="shared" si="213"/>
        <v>0</v>
      </c>
      <c r="THD94" s="7">
        <f t="shared" si="213"/>
        <v>0</v>
      </c>
      <c r="THE94" s="7">
        <f t="shared" si="213"/>
        <v>0</v>
      </c>
      <c r="THF94" s="7">
        <f t="shared" si="213"/>
        <v>0</v>
      </c>
      <c r="THG94" s="7">
        <f t="shared" si="213"/>
        <v>0</v>
      </c>
      <c r="THH94" s="7">
        <f t="shared" ref="THH94:TJS94" si="214" xml:space="preserve"> THH84</f>
        <v>0</v>
      </c>
      <c r="THI94" s="7">
        <f t="shared" si="214"/>
        <v>0</v>
      </c>
      <c r="THJ94" s="7">
        <f t="shared" si="214"/>
        <v>0</v>
      </c>
      <c r="THK94" s="7">
        <f t="shared" si="214"/>
        <v>0</v>
      </c>
      <c r="THL94" s="7">
        <f t="shared" si="214"/>
        <v>0</v>
      </c>
      <c r="THM94" s="7">
        <f t="shared" si="214"/>
        <v>0</v>
      </c>
      <c r="THN94" s="7">
        <f t="shared" si="214"/>
        <v>0</v>
      </c>
      <c r="THO94" s="7">
        <f t="shared" si="214"/>
        <v>0</v>
      </c>
      <c r="THP94" s="7">
        <f t="shared" si="214"/>
        <v>0</v>
      </c>
      <c r="THQ94" s="7">
        <f t="shared" si="214"/>
        <v>0</v>
      </c>
      <c r="THR94" s="7">
        <f t="shared" si="214"/>
        <v>0</v>
      </c>
      <c r="THS94" s="7">
        <f t="shared" si="214"/>
        <v>0</v>
      </c>
      <c r="THT94" s="7">
        <f t="shared" si="214"/>
        <v>0</v>
      </c>
      <c r="THU94" s="7">
        <f t="shared" si="214"/>
        <v>0</v>
      </c>
      <c r="THV94" s="7">
        <f t="shared" si="214"/>
        <v>0</v>
      </c>
      <c r="THW94" s="7">
        <f t="shared" si="214"/>
        <v>0</v>
      </c>
      <c r="THX94" s="7">
        <f t="shared" si="214"/>
        <v>0</v>
      </c>
      <c r="THY94" s="7">
        <f t="shared" si="214"/>
        <v>0</v>
      </c>
      <c r="THZ94" s="7">
        <f t="shared" si="214"/>
        <v>0</v>
      </c>
      <c r="TIA94" s="7">
        <f t="shared" si="214"/>
        <v>0</v>
      </c>
      <c r="TIB94" s="7">
        <f t="shared" si="214"/>
        <v>0</v>
      </c>
      <c r="TIC94" s="7">
        <f t="shared" si="214"/>
        <v>0</v>
      </c>
      <c r="TID94" s="7">
        <f t="shared" si="214"/>
        <v>0</v>
      </c>
      <c r="TIE94" s="7">
        <f t="shared" si="214"/>
        <v>0</v>
      </c>
      <c r="TIF94" s="7">
        <f t="shared" si="214"/>
        <v>0</v>
      </c>
      <c r="TIG94" s="7">
        <f t="shared" si="214"/>
        <v>0</v>
      </c>
      <c r="TIH94" s="7">
        <f t="shared" si="214"/>
        <v>0</v>
      </c>
      <c r="TII94" s="7">
        <f t="shared" si="214"/>
        <v>0</v>
      </c>
      <c r="TIJ94" s="7">
        <f t="shared" si="214"/>
        <v>0</v>
      </c>
      <c r="TIK94" s="7">
        <f t="shared" si="214"/>
        <v>0</v>
      </c>
      <c r="TIL94" s="7">
        <f t="shared" si="214"/>
        <v>0</v>
      </c>
      <c r="TIM94" s="7">
        <f t="shared" si="214"/>
        <v>0</v>
      </c>
      <c r="TIN94" s="7">
        <f t="shared" si="214"/>
        <v>0</v>
      </c>
      <c r="TIO94" s="7">
        <f t="shared" si="214"/>
        <v>0</v>
      </c>
      <c r="TIP94" s="7">
        <f t="shared" si="214"/>
        <v>0</v>
      </c>
      <c r="TIQ94" s="7">
        <f t="shared" si="214"/>
        <v>0</v>
      </c>
      <c r="TIR94" s="7">
        <f t="shared" si="214"/>
        <v>0</v>
      </c>
      <c r="TIS94" s="7">
        <f t="shared" si="214"/>
        <v>0</v>
      </c>
      <c r="TIT94" s="7">
        <f t="shared" si="214"/>
        <v>0</v>
      </c>
      <c r="TIU94" s="7">
        <f t="shared" si="214"/>
        <v>0</v>
      </c>
      <c r="TIV94" s="7">
        <f t="shared" si="214"/>
        <v>0</v>
      </c>
      <c r="TIW94" s="7">
        <f t="shared" si="214"/>
        <v>0</v>
      </c>
      <c r="TIX94" s="7">
        <f t="shared" si="214"/>
        <v>0</v>
      </c>
      <c r="TIY94" s="7">
        <f t="shared" si="214"/>
        <v>0</v>
      </c>
      <c r="TIZ94" s="7">
        <f t="shared" si="214"/>
        <v>0</v>
      </c>
      <c r="TJA94" s="7">
        <f t="shared" si="214"/>
        <v>0</v>
      </c>
      <c r="TJB94" s="7">
        <f t="shared" si="214"/>
        <v>0</v>
      </c>
      <c r="TJC94" s="7">
        <f t="shared" si="214"/>
        <v>0</v>
      </c>
      <c r="TJD94" s="7">
        <f t="shared" si="214"/>
        <v>0</v>
      </c>
      <c r="TJE94" s="7">
        <f t="shared" si="214"/>
        <v>0</v>
      </c>
      <c r="TJF94" s="7">
        <f t="shared" si="214"/>
        <v>0</v>
      </c>
      <c r="TJG94" s="7">
        <f t="shared" si="214"/>
        <v>0</v>
      </c>
      <c r="TJH94" s="7">
        <f t="shared" si="214"/>
        <v>0</v>
      </c>
      <c r="TJI94" s="7">
        <f t="shared" si="214"/>
        <v>0</v>
      </c>
      <c r="TJJ94" s="7">
        <f t="shared" si="214"/>
        <v>0</v>
      </c>
      <c r="TJK94" s="7">
        <f t="shared" si="214"/>
        <v>0</v>
      </c>
      <c r="TJL94" s="7">
        <f t="shared" si="214"/>
        <v>0</v>
      </c>
      <c r="TJM94" s="7">
        <f t="shared" si="214"/>
        <v>0</v>
      </c>
      <c r="TJN94" s="7">
        <f t="shared" si="214"/>
        <v>0</v>
      </c>
      <c r="TJO94" s="7">
        <f t="shared" si="214"/>
        <v>0</v>
      </c>
      <c r="TJP94" s="7">
        <f t="shared" si="214"/>
        <v>0</v>
      </c>
      <c r="TJQ94" s="7">
        <f t="shared" si="214"/>
        <v>0</v>
      </c>
      <c r="TJR94" s="7">
        <f t="shared" si="214"/>
        <v>0</v>
      </c>
      <c r="TJS94" s="7">
        <f t="shared" si="214"/>
        <v>0</v>
      </c>
      <c r="TJT94" s="7">
        <f t="shared" ref="TJT94:TME94" si="215" xml:space="preserve"> TJT84</f>
        <v>0</v>
      </c>
      <c r="TJU94" s="7">
        <f t="shared" si="215"/>
        <v>0</v>
      </c>
      <c r="TJV94" s="7">
        <f t="shared" si="215"/>
        <v>0</v>
      </c>
      <c r="TJW94" s="7">
        <f t="shared" si="215"/>
        <v>0</v>
      </c>
      <c r="TJX94" s="7">
        <f t="shared" si="215"/>
        <v>0</v>
      </c>
      <c r="TJY94" s="7">
        <f t="shared" si="215"/>
        <v>0</v>
      </c>
      <c r="TJZ94" s="7">
        <f t="shared" si="215"/>
        <v>0</v>
      </c>
      <c r="TKA94" s="7">
        <f t="shared" si="215"/>
        <v>0</v>
      </c>
      <c r="TKB94" s="7">
        <f t="shared" si="215"/>
        <v>0</v>
      </c>
      <c r="TKC94" s="7">
        <f t="shared" si="215"/>
        <v>0</v>
      </c>
      <c r="TKD94" s="7">
        <f t="shared" si="215"/>
        <v>0</v>
      </c>
      <c r="TKE94" s="7">
        <f t="shared" si="215"/>
        <v>0</v>
      </c>
      <c r="TKF94" s="7">
        <f t="shared" si="215"/>
        <v>0</v>
      </c>
      <c r="TKG94" s="7">
        <f t="shared" si="215"/>
        <v>0</v>
      </c>
      <c r="TKH94" s="7">
        <f t="shared" si="215"/>
        <v>0</v>
      </c>
      <c r="TKI94" s="7">
        <f t="shared" si="215"/>
        <v>0</v>
      </c>
      <c r="TKJ94" s="7">
        <f t="shared" si="215"/>
        <v>0</v>
      </c>
      <c r="TKK94" s="7">
        <f t="shared" si="215"/>
        <v>0</v>
      </c>
      <c r="TKL94" s="7">
        <f t="shared" si="215"/>
        <v>0</v>
      </c>
      <c r="TKM94" s="7">
        <f t="shared" si="215"/>
        <v>0</v>
      </c>
      <c r="TKN94" s="7">
        <f t="shared" si="215"/>
        <v>0</v>
      </c>
      <c r="TKO94" s="7">
        <f t="shared" si="215"/>
        <v>0</v>
      </c>
      <c r="TKP94" s="7">
        <f t="shared" si="215"/>
        <v>0</v>
      </c>
      <c r="TKQ94" s="7">
        <f t="shared" si="215"/>
        <v>0</v>
      </c>
      <c r="TKR94" s="7">
        <f t="shared" si="215"/>
        <v>0</v>
      </c>
      <c r="TKS94" s="7">
        <f t="shared" si="215"/>
        <v>0</v>
      </c>
      <c r="TKT94" s="7">
        <f t="shared" si="215"/>
        <v>0</v>
      </c>
      <c r="TKU94" s="7">
        <f t="shared" si="215"/>
        <v>0</v>
      </c>
      <c r="TKV94" s="7">
        <f t="shared" si="215"/>
        <v>0</v>
      </c>
      <c r="TKW94" s="7">
        <f t="shared" si="215"/>
        <v>0</v>
      </c>
      <c r="TKX94" s="7">
        <f t="shared" si="215"/>
        <v>0</v>
      </c>
      <c r="TKY94" s="7">
        <f t="shared" si="215"/>
        <v>0</v>
      </c>
      <c r="TKZ94" s="7">
        <f t="shared" si="215"/>
        <v>0</v>
      </c>
      <c r="TLA94" s="7">
        <f t="shared" si="215"/>
        <v>0</v>
      </c>
      <c r="TLB94" s="7">
        <f t="shared" si="215"/>
        <v>0</v>
      </c>
      <c r="TLC94" s="7">
        <f t="shared" si="215"/>
        <v>0</v>
      </c>
      <c r="TLD94" s="7">
        <f t="shared" si="215"/>
        <v>0</v>
      </c>
      <c r="TLE94" s="7">
        <f t="shared" si="215"/>
        <v>0</v>
      </c>
      <c r="TLF94" s="7">
        <f t="shared" si="215"/>
        <v>0</v>
      </c>
      <c r="TLG94" s="7">
        <f t="shared" si="215"/>
        <v>0</v>
      </c>
      <c r="TLH94" s="7">
        <f t="shared" si="215"/>
        <v>0</v>
      </c>
      <c r="TLI94" s="7">
        <f t="shared" si="215"/>
        <v>0</v>
      </c>
      <c r="TLJ94" s="7">
        <f t="shared" si="215"/>
        <v>0</v>
      </c>
      <c r="TLK94" s="7">
        <f t="shared" si="215"/>
        <v>0</v>
      </c>
      <c r="TLL94" s="7">
        <f t="shared" si="215"/>
        <v>0</v>
      </c>
      <c r="TLM94" s="7">
        <f t="shared" si="215"/>
        <v>0</v>
      </c>
      <c r="TLN94" s="7">
        <f t="shared" si="215"/>
        <v>0</v>
      </c>
      <c r="TLO94" s="7">
        <f t="shared" si="215"/>
        <v>0</v>
      </c>
      <c r="TLP94" s="7">
        <f t="shared" si="215"/>
        <v>0</v>
      </c>
      <c r="TLQ94" s="7">
        <f t="shared" si="215"/>
        <v>0</v>
      </c>
      <c r="TLR94" s="7">
        <f t="shared" si="215"/>
        <v>0</v>
      </c>
      <c r="TLS94" s="7">
        <f t="shared" si="215"/>
        <v>0</v>
      </c>
      <c r="TLT94" s="7">
        <f t="shared" si="215"/>
        <v>0</v>
      </c>
      <c r="TLU94" s="7">
        <f t="shared" si="215"/>
        <v>0</v>
      </c>
      <c r="TLV94" s="7">
        <f t="shared" si="215"/>
        <v>0</v>
      </c>
      <c r="TLW94" s="7">
        <f t="shared" si="215"/>
        <v>0</v>
      </c>
      <c r="TLX94" s="7">
        <f t="shared" si="215"/>
        <v>0</v>
      </c>
      <c r="TLY94" s="7">
        <f t="shared" si="215"/>
        <v>0</v>
      </c>
      <c r="TLZ94" s="7">
        <f t="shared" si="215"/>
        <v>0</v>
      </c>
      <c r="TMA94" s="7">
        <f t="shared" si="215"/>
        <v>0</v>
      </c>
      <c r="TMB94" s="7">
        <f t="shared" si="215"/>
        <v>0</v>
      </c>
      <c r="TMC94" s="7">
        <f t="shared" si="215"/>
        <v>0</v>
      </c>
      <c r="TMD94" s="7">
        <f t="shared" si="215"/>
        <v>0</v>
      </c>
      <c r="TME94" s="7">
        <f t="shared" si="215"/>
        <v>0</v>
      </c>
      <c r="TMF94" s="7">
        <f t="shared" ref="TMF94:TOQ94" si="216" xml:space="preserve"> TMF84</f>
        <v>0</v>
      </c>
      <c r="TMG94" s="7">
        <f t="shared" si="216"/>
        <v>0</v>
      </c>
      <c r="TMH94" s="7">
        <f t="shared" si="216"/>
        <v>0</v>
      </c>
      <c r="TMI94" s="7">
        <f t="shared" si="216"/>
        <v>0</v>
      </c>
      <c r="TMJ94" s="7">
        <f t="shared" si="216"/>
        <v>0</v>
      </c>
      <c r="TMK94" s="7">
        <f t="shared" si="216"/>
        <v>0</v>
      </c>
      <c r="TML94" s="7">
        <f t="shared" si="216"/>
        <v>0</v>
      </c>
      <c r="TMM94" s="7">
        <f t="shared" si="216"/>
        <v>0</v>
      </c>
      <c r="TMN94" s="7">
        <f t="shared" si="216"/>
        <v>0</v>
      </c>
      <c r="TMO94" s="7">
        <f t="shared" si="216"/>
        <v>0</v>
      </c>
      <c r="TMP94" s="7">
        <f t="shared" si="216"/>
        <v>0</v>
      </c>
      <c r="TMQ94" s="7">
        <f t="shared" si="216"/>
        <v>0</v>
      </c>
      <c r="TMR94" s="7">
        <f t="shared" si="216"/>
        <v>0</v>
      </c>
      <c r="TMS94" s="7">
        <f t="shared" si="216"/>
        <v>0</v>
      </c>
      <c r="TMT94" s="7">
        <f t="shared" si="216"/>
        <v>0</v>
      </c>
      <c r="TMU94" s="7">
        <f t="shared" si="216"/>
        <v>0</v>
      </c>
      <c r="TMV94" s="7">
        <f t="shared" si="216"/>
        <v>0</v>
      </c>
      <c r="TMW94" s="7">
        <f t="shared" si="216"/>
        <v>0</v>
      </c>
      <c r="TMX94" s="7">
        <f t="shared" si="216"/>
        <v>0</v>
      </c>
      <c r="TMY94" s="7">
        <f t="shared" si="216"/>
        <v>0</v>
      </c>
      <c r="TMZ94" s="7">
        <f t="shared" si="216"/>
        <v>0</v>
      </c>
      <c r="TNA94" s="7">
        <f t="shared" si="216"/>
        <v>0</v>
      </c>
      <c r="TNB94" s="7">
        <f t="shared" si="216"/>
        <v>0</v>
      </c>
      <c r="TNC94" s="7">
        <f t="shared" si="216"/>
        <v>0</v>
      </c>
      <c r="TND94" s="7">
        <f t="shared" si="216"/>
        <v>0</v>
      </c>
      <c r="TNE94" s="7">
        <f t="shared" si="216"/>
        <v>0</v>
      </c>
      <c r="TNF94" s="7">
        <f t="shared" si="216"/>
        <v>0</v>
      </c>
      <c r="TNG94" s="7">
        <f t="shared" si="216"/>
        <v>0</v>
      </c>
      <c r="TNH94" s="7">
        <f t="shared" si="216"/>
        <v>0</v>
      </c>
      <c r="TNI94" s="7">
        <f t="shared" si="216"/>
        <v>0</v>
      </c>
      <c r="TNJ94" s="7">
        <f t="shared" si="216"/>
        <v>0</v>
      </c>
      <c r="TNK94" s="7">
        <f t="shared" si="216"/>
        <v>0</v>
      </c>
      <c r="TNL94" s="7">
        <f t="shared" si="216"/>
        <v>0</v>
      </c>
      <c r="TNM94" s="7">
        <f t="shared" si="216"/>
        <v>0</v>
      </c>
      <c r="TNN94" s="7">
        <f t="shared" si="216"/>
        <v>0</v>
      </c>
      <c r="TNO94" s="7">
        <f t="shared" si="216"/>
        <v>0</v>
      </c>
      <c r="TNP94" s="7">
        <f t="shared" si="216"/>
        <v>0</v>
      </c>
      <c r="TNQ94" s="7">
        <f t="shared" si="216"/>
        <v>0</v>
      </c>
      <c r="TNR94" s="7">
        <f t="shared" si="216"/>
        <v>0</v>
      </c>
      <c r="TNS94" s="7">
        <f t="shared" si="216"/>
        <v>0</v>
      </c>
      <c r="TNT94" s="7">
        <f t="shared" si="216"/>
        <v>0</v>
      </c>
      <c r="TNU94" s="7">
        <f t="shared" si="216"/>
        <v>0</v>
      </c>
      <c r="TNV94" s="7">
        <f t="shared" si="216"/>
        <v>0</v>
      </c>
      <c r="TNW94" s="7">
        <f t="shared" si="216"/>
        <v>0</v>
      </c>
      <c r="TNX94" s="7">
        <f t="shared" si="216"/>
        <v>0</v>
      </c>
      <c r="TNY94" s="7">
        <f t="shared" si="216"/>
        <v>0</v>
      </c>
      <c r="TNZ94" s="7">
        <f t="shared" si="216"/>
        <v>0</v>
      </c>
      <c r="TOA94" s="7">
        <f t="shared" si="216"/>
        <v>0</v>
      </c>
      <c r="TOB94" s="7">
        <f t="shared" si="216"/>
        <v>0</v>
      </c>
      <c r="TOC94" s="7">
        <f t="shared" si="216"/>
        <v>0</v>
      </c>
      <c r="TOD94" s="7">
        <f t="shared" si="216"/>
        <v>0</v>
      </c>
      <c r="TOE94" s="7">
        <f t="shared" si="216"/>
        <v>0</v>
      </c>
      <c r="TOF94" s="7">
        <f t="shared" si="216"/>
        <v>0</v>
      </c>
      <c r="TOG94" s="7">
        <f t="shared" si="216"/>
        <v>0</v>
      </c>
      <c r="TOH94" s="7">
        <f t="shared" si="216"/>
        <v>0</v>
      </c>
      <c r="TOI94" s="7">
        <f t="shared" si="216"/>
        <v>0</v>
      </c>
      <c r="TOJ94" s="7">
        <f t="shared" si="216"/>
        <v>0</v>
      </c>
      <c r="TOK94" s="7">
        <f t="shared" si="216"/>
        <v>0</v>
      </c>
      <c r="TOL94" s="7">
        <f t="shared" si="216"/>
        <v>0</v>
      </c>
      <c r="TOM94" s="7">
        <f t="shared" si="216"/>
        <v>0</v>
      </c>
      <c r="TON94" s="7">
        <f t="shared" si="216"/>
        <v>0</v>
      </c>
      <c r="TOO94" s="7">
        <f t="shared" si="216"/>
        <v>0</v>
      </c>
      <c r="TOP94" s="7">
        <f t="shared" si="216"/>
        <v>0</v>
      </c>
      <c r="TOQ94" s="7">
        <f t="shared" si="216"/>
        <v>0</v>
      </c>
      <c r="TOR94" s="7">
        <f t="shared" ref="TOR94:TRC94" si="217" xml:space="preserve"> TOR84</f>
        <v>0</v>
      </c>
      <c r="TOS94" s="7">
        <f t="shared" si="217"/>
        <v>0</v>
      </c>
      <c r="TOT94" s="7">
        <f t="shared" si="217"/>
        <v>0</v>
      </c>
      <c r="TOU94" s="7">
        <f t="shared" si="217"/>
        <v>0</v>
      </c>
      <c r="TOV94" s="7">
        <f t="shared" si="217"/>
        <v>0</v>
      </c>
      <c r="TOW94" s="7">
        <f t="shared" si="217"/>
        <v>0</v>
      </c>
      <c r="TOX94" s="7">
        <f t="shared" si="217"/>
        <v>0</v>
      </c>
      <c r="TOY94" s="7">
        <f t="shared" si="217"/>
        <v>0</v>
      </c>
      <c r="TOZ94" s="7">
        <f t="shared" si="217"/>
        <v>0</v>
      </c>
      <c r="TPA94" s="7">
        <f t="shared" si="217"/>
        <v>0</v>
      </c>
      <c r="TPB94" s="7">
        <f t="shared" si="217"/>
        <v>0</v>
      </c>
      <c r="TPC94" s="7">
        <f t="shared" si="217"/>
        <v>0</v>
      </c>
      <c r="TPD94" s="7">
        <f t="shared" si="217"/>
        <v>0</v>
      </c>
      <c r="TPE94" s="7">
        <f t="shared" si="217"/>
        <v>0</v>
      </c>
      <c r="TPF94" s="7">
        <f t="shared" si="217"/>
        <v>0</v>
      </c>
      <c r="TPG94" s="7">
        <f t="shared" si="217"/>
        <v>0</v>
      </c>
      <c r="TPH94" s="7">
        <f t="shared" si="217"/>
        <v>0</v>
      </c>
      <c r="TPI94" s="7">
        <f t="shared" si="217"/>
        <v>0</v>
      </c>
      <c r="TPJ94" s="7">
        <f t="shared" si="217"/>
        <v>0</v>
      </c>
      <c r="TPK94" s="7">
        <f t="shared" si="217"/>
        <v>0</v>
      </c>
      <c r="TPL94" s="7">
        <f t="shared" si="217"/>
        <v>0</v>
      </c>
      <c r="TPM94" s="7">
        <f t="shared" si="217"/>
        <v>0</v>
      </c>
      <c r="TPN94" s="7">
        <f t="shared" si="217"/>
        <v>0</v>
      </c>
      <c r="TPO94" s="7">
        <f t="shared" si="217"/>
        <v>0</v>
      </c>
      <c r="TPP94" s="7">
        <f t="shared" si="217"/>
        <v>0</v>
      </c>
      <c r="TPQ94" s="7">
        <f t="shared" si="217"/>
        <v>0</v>
      </c>
      <c r="TPR94" s="7">
        <f t="shared" si="217"/>
        <v>0</v>
      </c>
      <c r="TPS94" s="7">
        <f t="shared" si="217"/>
        <v>0</v>
      </c>
      <c r="TPT94" s="7">
        <f t="shared" si="217"/>
        <v>0</v>
      </c>
      <c r="TPU94" s="7">
        <f t="shared" si="217"/>
        <v>0</v>
      </c>
      <c r="TPV94" s="7">
        <f t="shared" si="217"/>
        <v>0</v>
      </c>
      <c r="TPW94" s="7">
        <f t="shared" si="217"/>
        <v>0</v>
      </c>
      <c r="TPX94" s="7">
        <f t="shared" si="217"/>
        <v>0</v>
      </c>
      <c r="TPY94" s="7">
        <f t="shared" si="217"/>
        <v>0</v>
      </c>
      <c r="TPZ94" s="7">
        <f t="shared" si="217"/>
        <v>0</v>
      </c>
      <c r="TQA94" s="7">
        <f t="shared" si="217"/>
        <v>0</v>
      </c>
      <c r="TQB94" s="7">
        <f t="shared" si="217"/>
        <v>0</v>
      </c>
      <c r="TQC94" s="7">
        <f t="shared" si="217"/>
        <v>0</v>
      </c>
      <c r="TQD94" s="7">
        <f t="shared" si="217"/>
        <v>0</v>
      </c>
      <c r="TQE94" s="7">
        <f t="shared" si="217"/>
        <v>0</v>
      </c>
      <c r="TQF94" s="7">
        <f t="shared" si="217"/>
        <v>0</v>
      </c>
      <c r="TQG94" s="7">
        <f t="shared" si="217"/>
        <v>0</v>
      </c>
      <c r="TQH94" s="7">
        <f t="shared" si="217"/>
        <v>0</v>
      </c>
      <c r="TQI94" s="7">
        <f t="shared" si="217"/>
        <v>0</v>
      </c>
      <c r="TQJ94" s="7">
        <f t="shared" si="217"/>
        <v>0</v>
      </c>
      <c r="TQK94" s="7">
        <f t="shared" si="217"/>
        <v>0</v>
      </c>
      <c r="TQL94" s="7">
        <f t="shared" si="217"/>
        <v>0</v>
      </c>
      <c r="TQM94" s="7">
        <f t="shared" si="217"/>
        <v>0</v>
      </c>
      <c r="TQN94" s="7">
        <f t="shared" si="217"/>
        <v>0</v>
      </c>
      <c r="TQO94" s="7">
        <f t="shared" si="217"/>
        <v>0</v>
      </c>
      <c r="TQP94" s="7">
        <f t="shared" si="217"/>
        <v>0</v>
      </c>
      <c r="TQQ94" s="7">
        <f t="shared" si="217"/>
        <v>0</v>
      </c>
      <c r="TQR94" s="7">
        <f t="shared" si="217"/>
        <v>0</v>
      </c>
      <c r="TQS94" s="7">
        <f t="shared" si="217"/>
        <v>0</v>
      </c>
      <c r="TQT94" s="7">
        <f t="shared" si="217"/>
        <v>0</v>
      </c>
      <c r="TQU94" s="7">
        <f t="shared" si="217"/>
        <v>0</v>
      </c>
      <c r="TQV94" s="7">
        <f t="shared" si="217"/>
        <v>0</v>
      </c>
      <c r="TQW94" s="7">
        <f t="shared" si="217"/>
        <v>0</v>
      </c>
      <c r="TQX94" s="7">
        <f t="shared" si="217"/>
        <v>0</v>
      </c>
      <c r="TQY94" s="7">
        <f t="shared" si="217"/>
        <v>0</v>
      </c>
      <c r="TQZ94" s="7">
        <f t="shared" si="217"/>
        <v>0</v>
      </c>
      <c r="TRA94" s="7">
        <f t="shared" si="217"/>
        <v>0</v>
      </c>
      <c r="TRB94" s="7">
        <f t="shared" si="217"/>
        <v>0</v>
      </c>
      <c r="TRC94" s="7">
        <f t="shared" si="217"/>
        <v>0</v>
      </c>
      <c r="TRD94" s="7">
        <f t="shared" ref="TRD94:TTO94" si="218" xml:space="preserve"> TRD84</f>
        <v>0</v>
      </c>
      <c r="TRE94" s="7">
        <f t="shared" si="218"/>
        <v>0</v>
      </c>
      <c r="TRF94" s="7">
        <f t="shared" si="218"/>
        <v>0</v>
      </c>
      <c r="TRG94" s="7">
        <f t="shared" si="218"/>
        <v>0</v>
      </c>
      <c r="TRH94" s="7">
        <f t="shared" si="218"/>
        <v>0</v>
      </c>
      <c r="TRI94" s="7">
        <f t="shared" si="218"/>
        <v>0</v>
      </c>
      <c r="TRJ94" s="7">
        <f t="shared" si="218"/>
        <v>0</v>
      </c>
      <c r="TRK94" s="7">
        <f t="shared" si="218"/>
        <v>0</v>
      </c>
      <c r="TRL94" s="7">
        <f t="shared" si="218"/>
        <v>0</v>
      </c>
      <c r="TRM94" s="7">
        <f t="shared" si="218"/>
        <v>0</v>
      </c>
      <c r="TRN94" s="7">
        <f t="shared" si="218"/>
        <v>0</v>
      </c>
      <c r="TRO94" s="7">
        <f t="shared" si="218"/>
        <v>0</v>
      </c>
      <c r="TRP94" s="7">
        <f t="shared" si="218"/>
        <v>0</v>
      </c>
      <c r="TRQ94" s="7">
        <f t="shared" si="218"/>
        <v>0</v>
      </c>
      <c r="TRR94" s="7">
        <f t="shared" si="218"/>
        <v>0</v>
      </c>
      <c r="TRS94" s="7">
        <f t="shared" si="218"/>
        <v>0</v>
      </c>
      <c r="TRT94" s="7">
        <f t="shared" si="218"/>
        <v>0</v>
      </c>
      <c r="TRU94" s="7">
        <f t="shared" si="218"/>
        <v>0</v>
      </c>
      <c r="TRV94" s="7">
        <f t="shared" si="218"/>
        <v>0</v>
      </c>
      <c r="TRW94" s="7">
        <f t="shared" si="218"/>
        <v>0</v>
      </c>
      <c r="TRX94" s="7">
        <f t="shared" si="218"/>
        <v>0</v>
      </c>
      <c r="TRY94" s="7">
        <f t="shared" si="218"/>
        <v>0</v>
      </c>
      <c r="TRZ94" s="7">
        <f t="shared" si="218"/>
        <v>0</v>
      </c>
      <c r="TSA94" s="7">
        <f t="shared" si="218"/>
        <v>0</v>
      </c>
      <c r="TSB94" s="7">
        <f t="shared" si="218"/>
        <v>0</v>
      </c>
      <c r="TSC94" s="7">
        <f t="shared" si="218"/>
        <v>0</v>
      </c>
      <c r="TSD94" s="7">
        <f t="shared" si="218"/>
        <v>0</v>
      </c>
      <c r="TSE94" s="7">
        <f t="shared" si="218"/>
        <v>0</v>
      </c>
      <c r="TSF94" s="7">
        <f t="shared" si="218"/>
        <v>0</v>
      </c>
      <c r="TSG94" s="7">
        <f t="shared" si="218"/>
        <v>0</v>
      </c>
      <c r="TSH94" s="7">
        <f t="shared" si="218"/>
        <v>0</v>
      </c>
      <c r="TSI94" s="7">
        <f t="shared" si="218"/>
        <v>0</v>
      </c>
      <c r="TSJ94" s="7">
        <f t="shared" si="218"/>
        <v>0</v>
      </c>
      <c r="TSK94" s="7">
        <f t="shared" si="218"/>
        <v>0</v>
      </c>
      <c r="TSL94" s="7">
        <f t="shared" si="218"/>
        <v>0</v>
      </c>
      <c r="TSM94" s="7">
        <f t="shared" si="218"/>
        <v>0</v>
      </c>
      <c r="TSN94" s="7">
        <f t="shared" si="218"/>
        <v>0</v>
      </c>
      <c r="TSO94" s="7">
        <f t="shared" si="218"/>
        <v>0</v>
      </c>
      <c r="TSP94" s="7">
        <f t="shared" si="218"/>
        <v>0</v>
      </c>
      <c r="TSQ94" s="7">
        <f t="shared" si="218"/>
        <v>0</v>
      </c>
      <c r="TSR94" s="7">
        <f t="shared" si="218"/>
        <v>0</v>
      </c>
      <c r="TSS94" s="7">
        <f t="shared" si="218"/>
        <v>0</v>
      </c>
      <c r="TST94" s="7">
        <f t="shared" si="218"/>
        <v>0</v>
      </c>
      <c r="TSU94" s="7">
        <f t="shared" si="218"/>
        <v>0</v>
      </c>
      <c r="TSV94" s="7">
        <f t="shared" si="218"/>
        <v>0</v>
      </c>
      <c r="TSW94" s="7">
        <f t="shared" si="218"/>
        <v>0</v>
      </c>
      <c r="TSX94" s="7">
        <f t="shared" si="218"/>
        <v>0</v>
      </c>
      <c r="TSY94" s="7">
        <f t="shared" si="218"/>
        <v>0</v>
      </c>
      <c r="TSZ94" s="7">
        <f t="shared" si="218"/>
        <v>0</v>
      </c>
      <c r="TTA94" s="7">
        <f t="shared" si="218"/>
        <v>0</v>
      </c>
      <c r="TTB94" s="7">
        <f t="shared" si="218"/>
        <v>0</v>
      </c>
      <c r="TTC94" s="7">
        <f t="shared" si="218"/>
        <v>0</v>
      </c>
      <c r="TTD94" s="7">
        <f t="shared" si="218"/>
        <v>0</v>
      </c>
      <c r="TTE94" s="7">
        <f t="shared" si="218"/>
        <v>0</v>
      </c>
      <c r="TTF94" s="7">
        <f t="shared" si="218"/>
        <v>0</v>
      </c>
      <c r="TTG94" s="7">
        <f t="shared" si="218"/>
        <v>0</v>
      </c>
      <c r="TTH94" s="7">
        <f t="shared" si="218"/>
        <v>0</v>
      </c>
      <c r="TTI94" s="7">
        <f t="shared" si="218"/>
        <v>0</v>
      </c>
      <c r="TTJ94" s="7">
        <f t="shared" si="218"/>
        <v>0</v>
      </c>
      <c r="TTK94" s="7">
        <f t="shared" si="218"/>
        <v>0</v>
      </c>
      <c r="TTL94" s="7">
        <f t="shared" si="218"/>
        <v>0</v>
      </c>
      <c r="TTM94" s="7">
        <f t="shared" si="218"/>
        <v>0</v>
      </c>
      <c r="TTN94" s="7">
        <f t="shared" si="218"/>
        <v>0</v>
      </c>
      <c r="TTO94" s="7">
        <f t="shared" si="218"/>
        <v>0</v>
      </c>
      <c r="TTP94" s="7">
        <f t="shared" ref="TTP94:TWA94" si="219" xml:space="preserve"> TTP84</f>
        <v>0</v>
      </c>
      <c r="TTQ94" s="7">
        <f t="shared" si="219"/>
        <v>0</v>
      </c>
      <c r="TTR94" s="7">
        <f t="shared" si="219"/>
        <v>0</v>
      </c>
      <c r="TTS94" s="7">
        <f t="shared" si="219"/>
        <v>0</v>
      </c>
      <c r="TTT94" s="7">
        <f t="shared" si="219"/>
        <v>0</v>
      </c>
      <c r="TTU94" s="7">
        <f t="shared" si="219"/>
        <v>0</v>
      </c>
      <c r="TTV94" s="7">
        <f t="shared" si="219"/>
        <v>0</v>
      </c>
      <c r="TTW94" s="7">
        <f t="shared" si="219"/>
        <v>0</v>
      </c>
      <c r="TTX94" s="7">
        <f t="shared" si="219"/>
        <v>0</v>
      </c>
      <c r="TTY94" s="7">
        <f t="shared" si="219"/>
        <v>0</v>
      </c>
      <c r="TTZ94" s="7">
        <f t="shared" si="219"/>
        <v>0</v>
      </c>
      <c r="TUA94" s="7">
        <f t="shared" si="219"/>
        <v>0</v>
      </c>
      <c r="TUB94" s="7">
        <f t="shared" si="219"/>
        <v>0</v>
      </c>
      <c r="TUC94" s="7">
        <f t="shared" si="219"/>
        <v>0</v>
      </c>
      <c r="TUD94" s="7">
        <f t="shared" si="219"/>
        <v>0</v>
      </c>
      <c r="TUE94" s="7">
        <f t="shared" si="219"/>
        <v>0</v>
      </c>
      <c r="TUF94" s="7">
        <f t="shared" si="219"/>
        <v>0</v>
      </c>
      <c r="TUG94" s="7">
        <f t="shared" si="219"/>
        <v>0</v>
      </c>
      <c r="TUH94" s="7">
        <f t="shared" si="219"/>
        <v>0</v>
      </c>
      <c r="TUI94" s="7">
        <f t="shared" si="219"/>
        <v>0</v>
      </c>
      <c r="TUJ94" s="7">
        <f t="shared" si="219"/>
        <v>0</v>
      </c>
      <c r="TUK94" s="7">
        <f t="shared" si="219"/>
        <v>0</v>
      </c>
      <c r="TUL94" s="7">
        <f t="shared" si="219"/>
        <v>0</v>
      </c>
      <c r="TUM94" s="7">
        <f t="shared" si="219"/>
        <v>0</v>
      </c>
      <c r="TUN94" s="7">
        <f t="shared" si="219"/>
        <v>0</v>
      </c>
      <c r="TUO94" s="7">
        <f t="shared" si="219"/>
        <v>0</v>
      </c>
      <c r="TUP94" s="7">
        <f t="shared" si="219"/>
        <v>0</v>
      </c>
      <c r="TUQ94" s="7">
        <f t="shared" si="219"/>
        <v>0</v>
      </c>
      <c r="TUR94" s="7">
        <f t="shared" si="219"/>
        <v>0</v>
      </c>
      <c r="TUS94" s="7">
        <f t="shared" si="219"/>
        <v>0</v>
      </c>
      <c r="TUT94" s="7">
        <f t="shared" si="219"/>
        <v>0</v>
      </c>
      <c r="TUU94" s="7">
        <f t="shared" si="219"/>
        <v>0</v>
      </c>
      <c r="TUV94" s="7">
        <f t="shared" si="219"/>
        <v>0</v>
      </c>
      <c r="TUW94" s="7">
        <f t="shared" si="219"/>
        <v>0</v>
      </c>
      <c r="TUX94" s="7">
        <f t="shared" si="219"/>
        <v>0</v>
      </c>
      <c r="TUY94" s="7">
        <f t="shared" si="219"/>
        <v>0</v>
      </c>
      <c r="TUZ94" s="7">
        <f t="shared" si="219"/>
        <v>0</v>
      </c>
      <c r="TVA94" s="7">
        <f t="shared" si="219"/>
        <v>0</v>
      </c>
      <c r="TVB94" s="7">
        <f t="shared" si="219"/>
        <v>0</v>
      </c>
      <c r="TVC94" s="7">
        <f t="shared" si="219"/>
        <v>0</v>
      </c>
      <c r="TVD94" s="7">
        <f t="shared" si="219"/>
        <v>0</v>
      </c>
      <c r="TVE94" s="7">
        <f t="shared" si="219"/>
        <v>0</v>
      </c>
      <c r="TVF94" s="7">
        <f t="shared" si="219"/>
        <v>0</v>
      </c>
      <c r="TVG94" s="7">
        <f t="shared" si="219"/>
        <v>0</v>
      </c>
      <c r="TVH94" s="7">
        <f t="shared" si="219"/>
        <v>0</v>
      </c>
      <c r="TVI94" s="7">
        <f t="shared" si="219"/>
        <v>0</v>
      </c>
      <c r="TVJ94" s="7">
        <f t="shared" si="219"/>
        <v>0</v>
      </c>
      <c r="TVK94" s="7">
        <f t="shared" si="219"/>
        <v>0</v>
      </c>
      <c r="TVL94" s="7">
        <f t="shared" si="219"/>
        <v>0</v>
      </c>
      <c r="TVM94" s="7">
        <f t="shared" si="219"/>
        <v>0</v>
      </c>
      <c r="TVN94" s="7">
        <f t="shared" si="219"/>
        <v>0</v>
      </c>
      <c r="TVO94" s="7">
        <f t="shared" si="219"/>
        <v>0</v>
      </c>
      <c r="TVP94" s="7">
        <f t="shared" si="219"/>
        <v>0</v>
      </c>
      <c r="TVQ94" s="7">
        <f t="shared" si="219"/>
        <v>0</v>
      </c>
      <c r="TVR94" s="7">
        <f t="shared" si="219"/>
        <v>0</v>
      </c>
      <c r="TVS94" s="7">
        <f t="shared" si="219"/>
        <v>0</v>
      </c>
      <c r="TVT94" s="7">
        <f t="shared" si="219"/>
        <v>0</v>
      </c>
      <c r="TVU94" s="7">
        <f t="shared" si="219"/>
        <v>0</v>
      </c>
      <c r="TVV94" s="7">
        <f t="shared" si="219"/>
        <v>0</v>
      </c>
      <c r="TVW94" s="7">
        <f t="shared" si="219"/>
        <v>0</v>
      </c>
      <c r="TVX94" s="7">
        <f t="shared" si="219"/>
        <v>0</v>
      </c>
      <c r="TVY94" s="7">
        <f t="shared" si="219"/>
        <v>0</v>
      </c>
      <c r="TVZ94" s="7">
        <f t="shared" si="219"/>
        <v>0</v>
      </c>
      <c r="TWA94" s="7">
        <f t="shared" si="219"/>
        <v>0</v>
      </c>
      <c r="TWB94" s="7">
        <f t="shared" ref="TWB94:TYM94" si="220" xml:space="preserve"> TWB84</f>
        <v>0</v>
      </c>
      <c r="TWC94" s="7">
        <f t="shared" si="220"/>
        <v>0</v>
      </c>
      <c r="TWD94" s="7">
        <f t="shared" si="220"/>
        <v>0</v>
      </c>
      <c r="TWE94" s="7">
        <f t="shared" si="220"/>
        <v>0</v>
      </c>
      <c r="TWF94" s="7">
        <f t="shared" si="220"/>
        <v>0</v>
      </c>
      <c r="TWG94" s="7">
        <f t="shared" si="220"/>
        <v>0</v>
      </c>
      <c r="TWH94" s="7">
        <f t="shared" si="220"/>
        <v>0</v>
      </c>
      <c r="TWI94" s="7">
        <f t="shared" si="220"/>
        <v>0</v>
      </c>
      <c r="TWJ94" s="7">
        <f t="shared" si="220"/>
        <v>0</v>
      </c>
      <c r="TWK94" s="7">
        <f t="shared" si="220"/>
        <v>0</v>
      </c>
      <c r="TWL94" s="7">
        <f t="shared" si="220"/>
        <v>0</v>
      </c>
      <c r="TWM94" s="7">
        <f t="shared" si="220"/>
        <v>0</v>
      </c>
      <c r="TWN94" s="7">
        <f t="shared" si="220"/>
        <v>0</v>
      </c>
      <c r="TWO94" s="7">
        <f t="shared" si="220"/>
        <v>0</v>
      </c>
      <c r="TWP94" s="7">
        <f t="shared" si="220"/>
        <v>0</v>
      </c>
      <c r="TWQ94" s="7">
        <f t="shared" si="220"/>
        <v>0</v>
      </c>
      <c r="TWR94" s="7">
        <f t="shared" si="220"/>
        <v>0</v>
      </c>
      <c r="TWS94" s="7">
        <f t="shared" si="220"/>
        <v>0</v>
      </c>
      <c r="TWT94" s="7">
        <f t="shared" si="220"/>
        <v>0</v>
      </c>
      <c r="TWU94" s="7">
        <f t="shared" si="220"/>
        <v>0</v>
      </c>
      <c r="TWV94" s="7">
        <f t="shared" si="220"/>
        <v>0</v>
      </c>
      <c r="TWW94" s="7">
        <f t="shared" si="220"/>
        <v>0</v>
      </c>
      <c r="TWX94" s="7">
        <f t="shared" si="220"/>
        <v>0</v>
      </c>
      <c r="TWY94" s="7">
        <f t="shared" si="220"/>
        <v>0</v>
      </c>
      <c r="TWZ94" s="7">
        <f t="shared" si="220"/>
        <v>0</v>
      </c>
      <c r="TXA94" s="7">
        <f t="shared" si="220"/>
        <v>0</v>
      </c>
      <c r="TXB94" s="7">
        <f t="shared" si="220"/>
        <v>0</v>
      </c>
      <c r="TXC94" s="7">
        <f t="shared" si="220"/>
        <v>0</v>
      </c>
      <c r="TXD94" s="7">
        <f t="shared" si="220"/>
        <v>0</v>
      </c>
      <c r="TXE94" s="7">
        <f t="shared" si="220"/>
        <v>0</v>
      </c>
      <c r="TXF94" s="7">
        <f t="shared" si="220"/>
        <v>0</v>
      </c>
      <c r="TXG94" s="7">
        <f t="shared" si="220"/>
        <v>0</v>
      </c>
      <c r="TXH94" s="7">
        <f t="shared" si="220"/>
        <v>0</v>
      </c>
      <c r="TXI94" s="7">
        <f t="shared" si="220"/>
        <v>0</v>
      </c>
      <c r="TXJ94" s="7">
        <f t="shared" si="220"/>
        <v>0</v>
      </c>
      <c r="TXK94" s="7">
        <f t="shared" si="220"/>
        <v>0</v>
      </c>
      <c r="TXL94" s="7">
        <f t="shared" si="220"/>
        <v>0</v>
      </c>
      <c r="TXM94" s="7">
        <f t="shared" si="220"/>
        <v>0</v>
      </c>
      <c r="TXN94" s="7">
        <f t="shared" si="220"/>
        <v>0</v>
      </c>
      <c r="TXO94" s="7">
        <f t="shared" si="220"/>
        <v>0</v>
      </c>
      <c r="TXP94" s="7">
        <f t="shared" si="220"/>
        <v>0</v>
      </c>
      <c r="TXQ94" s="7">
        <f t="shared" si="220"/>
        <v>0</v>
      </c>
      <c r="TXR94" s="7">
        <f t="shared" si="220"/>
        <v>0</v>
      </c>
      <c r="TXS94" s="7">
        <f t="shared" si="220"/>
        <v>0</v>
      </c>
      <c r="TXT94" s="7">
        <f t="shared" si="220"/>
        <v>0</v>
      </c>
      <c r="TXU94" s="7">
        <f t="shared" si="220"/>
        <v>0</v>
      </c>
      <c r="TXV94" s="7">
        <f t="shared" si="220"/>
        <v>0</v>
      </c>
      <c r="TXW94" s="7">
        <f t="shared" si="220"/>
        <v>0</v>
      </c>
      <c r="TXX94" s="7">
        <f t="shared" si="220"/>
        <v>0</v>
      </c>
      <c r="TXY94" s="7">
        <f t="shared" si="220"/>
        <v>0</v>
      </c>
      <c r="TXZ94" s="7">
        <f t="shared" si="220"/>
        <v>0</v>
      </c>
      <c r="TYA94" s="7">
        <f t="shared" si="220"/>
        <v>0</v>
      </c>
      <c r="TYB94" s="7">
        <f t="shared" si="220"/>
        <v>0</v>
      </c>
      <c r="TYC94" s="7">
        <f t="shared" si="220"/>
        <v>0</v>
      </c>
      <c r="TYD94" s="7">
        <f t="shared" si="220"/>
        <v>0</v>
      </c>
      <c r="TYE94" s="7">
        <f t="shared" si="220"/>
        <v>0</v>
      </c>
      <c r="TYF94" s="7">
        <f t="shared" si="220"/>
        <v>0</v>
      </c>
      <c r="TYG94" s="7">
        <f t="shared" si="220"/>
        <v>0</v>
      </c>
      <c r="TYH94" s="7">
        <f t="shared" si="220"/>
        <v>0</v>
      </c>
      <c r="TYI94" s="7">
        <f t="shared" si="220"/>
        <v>0</v>
      </c>
      <c r="TYJ94" s="7">
        <f t="shared" si="220"/>
        <v>0</v>
      </c>
      <c r="TYK94" s="7">
        <f t="shared" si="220"/>
        <v>0</v>
      </c>
      <c r="TYL94" s="7">
        <f t="shared" si="220"/>
        <v>0</v>
      </c>
      <c r="TYM94" s="7">
        <f t="shared" si="220"/>
        <v>0</v>
      </c>
      <c r="TYN94" s="7">
        <f t="shared" ref="TYN94:UAY94" si="221" xml:space="preserve"> TYN84</f>
        <v>0</v>
      </c>
      <c r="TYO94" s="7">
        <f t="shared" si="221"/>
        <v>0</v>
      </c>
      <c r="TYP94" s="7">
        <f t="shared" si="221"/>
        <v>0</v>
      </c>
      <c r="TYQ94" s="7">
        <f t="shared" si="221"/>
        <v>0</v>
      </c>
      <c r="TYR94" s="7">
        <f t="shared" si="221"/>
        <v>0</v>
      </c>
      <c r="TYS94" s="7">
        <f t="shared" si="221"/>
        <v>0</v>
      </c>
      <c r="TYT94" s="7">
        <f t="shared" si="221"/>
        <v>0</v>
      </c>
      <c r="TYU94" s="7">
        <f t="shared" si="221"/>
        <v>0</v>
      </c>
      <c r="TYV94" s="7">
        <f t="shared" si="221"/>
        <v>0</v>
      </c>
      <c r="TYW94" s="7">
        <f t="shared" si="221"/>
        <v>0</v>
      </c>
      <c r="TYX94" s="7">
        <f t="shared" si="221"/>
        <v>0</v>
      </c>
      <c r="TYY94" s="7">
        <f t="shared" si="221"/>
        <v>0</v>
      </c>
      <c r="TYZ94" s="7">
        <f t="shared" si="221"/>
        <v>0</v>
      </c>
      <c r="TZA94" s="7">
        <f t="shared" si="221"/>
        <v>0</v>
      </c>
      <c r="TZB94" s="7">
        <f t="shared" si="221"/>
        <v>0</v>
      </c>
      <c r="TZC94" s="7">
        <f t="shared" si="221"/>
        <v>0</v>
      </c>
      <c r="TZD94" s="7">
        <f t="shared" si="221"/>
        <v>0</v>
      </c>
      <c r="TZE94" s="7">
        <f t="shared" si="221"/>
        <v>0</v>
      </c>
      <c r="TZF94" s="7">
        <f t="shared" si="221"/>
        <v>0</v>
      </c>
      <c r="TZG94" s="7">
        <f t="shared" si="221"/>
        <v>0</v>
      </c>
      <c r="TZH94" s="7">
        <f t="shared" si="221"/>
        <v>0</v>
      </c>
      <c r="TZI94" s="7">
        <f t="shared" si="221"/>
        <v>0</v>
      </c>
      <c r="TZJ94" s="7">
        <f t="shared" si="221"/>
        <v>0</v>
      </c>
      <c r="TZK94" s="7">
        <f t="shared" si="221"/>
        <v>0</v>
      </c>
      <c r="TZL94" s="7">
        <f t="shared" si="221"/>
        <v>0</v>
      </c>
      <c r="TZM94" s="7">
        <f t="shared" si="221"/>
        <v>0</v>
      </c>
      <c r="TZN94" s="7">
        <f t="shared" si="221"/>
        <v>0</v>
      </c>
      <c r="TZO94" s="7">
        <f t="shared" si="221"/>
        <v>0</v>
      </c>
      <c r="TZP94" s="7">
        <f t="shared" si="221"/>
        <v>0</v>
      </c>
      <c r="TZQ94" s="7">
        <f t="shared" si="221"/>
        <v>0</v>
      </c>
      <c r="TZR94" s="7">
        <f t="shared" si="221"/>
        <v>0</v>
      </c>
      <c r="TZS94" s="7">
        <f t="shared" si="221"/>
        <v>0</v>
      </c>
      <c r="TZT94" s="7">
        <f t="shared" si="221"/>
        <v>0</v>
      </c>
      <c r="TZU94" s="7">
        <f t="shared" si="221"/>
        <v>0</v>
      </c>
      <c r="TZV94" s="7">
        <f t="shared" si="221"/>
        <v>0</v>
      </c>
      <c r="TZW94" s="7">
        <f t="shared" si="221"/>
        <v>0</v>
      </c>
      <c r="TZX94" s="7">
        <f t="shared" si="221"/>
        <v>0</v>
      </c>
      <c r="TZY94" s="7">
        <f t="shared" si="221"/>
        <v>0</v>
      </c>
      <c r="TZZ94" s="7">
        <f t="shared" si="221"/>
        <v>0</v>
      </c>
      <c r="UAA94" s="7">
        <f t="shared" si="221"/>
        <v>0</v>
      </c>
      <c r="UAB94" s="7">
        <f t="shared" si="221"/>
        <v>0</v>
      </c>
      <c r="UAC94" s="7">
        <f t="shared" si="221"/>
        <v>0</v>
      </c>
      <c r="UAD94" s="7">
        <f t="shared" si="221"/>
        <v>0</v>
      </c>
      <c r="UAE94" s="7">
        <f t="shared" si="221"/>
        <v>0</v>
      </c>
      <c r="UAF94" s="7">
        <f t="shared" si="221"/>
        <v>0</v>
      </c>
      <c r="UAG94" s="7">
        <f t="shared" si="221"/>
        <v>0</v>
      </c>
      <c r="UAH94" s="7">
        <f t="shared" si="221"/>
        <v>0</v>
      </c>
      <c r="UAI94" s="7">
        <f t="shared" si="221"/>
        <v>0</v>
      </c>
      <c r="UAJ94" s="7">
        <f t="shared" si="221"/>
        <v>0</v>
      </c>
      <c r="UAK94" s="7">
        <f t="shared" si="221"/>
        <v>0</v>
      </c>
      <c r="UAL94" s="7">
        <f t="shared" si="221"/>
        <v>0</v>
      </c>
      <c r="UAM94" s="7">
        <f t="shared" si="221"/>
        <v>0</v>
      </c>
      <c r="UAN94" s="7">
        <f t="shared" si="221"/>
        <v>0</v>
      </c>
      <c r="UAO94" s="7">
        <f t="shared" si="221"/>
        <v>0</v>
      </c>
      <c r="UAP94" s="7">
        <f t="shared" si="221"/>
        <v>0</v>
      </c>
      <c r="UAQ94" s="7">
        <f t="shared" si="221"/>
        <v>0</v>
      </c>
      <c r="UAR94" s="7">
        <f t="shared" si="221"/>
        <v>0</v>
      </c>
      <c r="UAS94" s="7">
        <f t="shared" si="221"/>
        <v>0</v>
      </c>
      <c r="UAT94" s="7">
        <f t="shared" si="221"/>
        <v>0</v>
      </c>
      <c r="UAU94" s="7">
        <f t="shared" si="221"/>
        <v>0</v>
      </c>
      <c r="UAV94" s="7">
        <f t="shared" si="221"/>
        <v>0</v>
      </c>
      <c r="UAW94" s="7">
        <f t="shared" si="221"/>
        <v>0</v>
      </c>
      <c r="UAX94" s="7">
        <f t="shared" si="221"/>
        <v>0</v>
      </c>
      <c r="UAY94" s="7">
        <f t="shared" si="221"/>
        <v>0</v>
      </c>
      <c r="UAZ94" s="7">
        <f t="shared" ref="UAZ94:UDK94" si="222" xml:space="preserve"> UAZ84</f>
        <v>0</v>
      </c>
      <c r="UBA94" s="7">
        <f t="shared" si="222"/>
        <v>0</v>
      </c>
      <c r="UBB94" s="7">
        <f t="shared" si="222"/>
        <v>0</v>
      </c>
      <c r="UBC94" s="7">
        <f t="shared" si="222"/>
        <v>0</v>
      </c>
      <c r="UBD94" s="7">
        <f t="shared" si="222"/>
        <v>0</v>
      </c>
      <c r="UBE94" s="7">
        <f t="shared" si="222"/>
        <v>0</v>
      </c>
      <c r="UBF94" s="7">
        <f t="shared" si="222"/>
        <v>0</v>
      </c>
      <c r="UBG94" s="7">
        <f t="shared" si="222"/>
        <v>0</v>
      </c>
      <c r="UBH94" s="7">
        <f t="shared" si="222"/>
        <v>0</v>
      </c>
      <c r="UBI94" s="7">
        <f t="shared" si="222"/>
        <v>0</v>
      </c>
      <c r="UBJ94" s="7">
        <f t="shared" si="222"/>
        <v>0</v>
      </c>
      <c r="UBK94" s="7">
        <f t="shared" si="222"/>
        <v>0</v>
      </c>
      <c r="UBL94" s="7">
        <f t="shared" si="222"/>
        <v>0</v>
      </c>
      <c r="UBM94" s="7">
        <f t="shared" si="222"/>
        <v>0</v>
      </c>
      <c r="UBN94" s="7">
        <f t="shared" si="222"/>
        <v>0</v>
      </c>
      <c r="UBO94" s="7">
        <f t="shared" si="222"/>
        <v>0</v>
      </c>
      <c r="UBP94" s="7">
        <f t="shared" si="222"/>
        <v>0</v>
      </c>
      <c r="UBQ94" s="7">
        <f t="shared" si="222"/>
        <v>0</v>
      </c>
      <c r="UBR94" s="7">
        <f t="shared" si="222"/>
        <v>0</v>
      </c>
      <c r="UBS94" s="7">
        <f t="shared" si="222"/>
        <v>0</v>
      </c>
      <c r="UBT94" s="7">
        <f t="shared" si="222"/>
        <v>0</v>
      </c>
      <c r="UBU94" s="7">
        <f t="shared" si="222"/>
        <v>0</v>
      </c>
      <c r="UBV94" s="7">
        <f t="shared" si="222"/>
        <v>0</v>
      </c>
      <c r="UBW94" s="7">
        <f t="shared" si="222"/>
        <v>0</v>
      </c>
      <c r="UBX94" s="7">
        <f t="shared" si="222"/>
        <v>0</v>
      </c>
      <c r="UBY94" s="7">
        <f t="shared" si="222"/>
        <v>0</v>
      </c>
      <c r="UBZ94" s="7">
        <f t="shared" si="222"/>
        <v>0</v>
      </c>
      <c r="UCA94" s="7">
        <f t="shared" si="222"/>
        <v>0</v>
      </c>
      <c r="UCB94" s="7">
        <f t="shared" si="222"/>
        <v>0</v>
      </c>
      <c r="UCC94" s="7">
        <f t="shared" si="222"/>
        <v>0</v>
      </c>
      <c r="UCD94" s="7">
        <f t="shared" si="222"/>
        <v>0</v>
      </c>
      <c r="UCE94" s="7">
        <f t="shared" si="222"/>
        <v>0</v>
      </c>
      <c r="UCF94" s="7">
        <f t="shared" si="222"/>
        <v>0</v>
      </c>
      <c r="UCG94" s="7">
        <f t="shared" si="222"/>
        <v>0</v>
      </c>
      <c r="UCH94" s="7">
        <f t="shared" si="222"/>
        <v>0</v>
      </c>
      <c r="UCI94" s="7">
        <f t="shared" si="222"/>
        <v>0</v>
      </c>
      <c r="UCJ94" s="7">
        <f t="shared" si="222"/>
        <v>0</v>
      </c>
      <c r="UCK94" s="7">
        <f t="shared" si="222"/>
        <v>0</v>
      </c>
      <c r="UCL94" s="7">
        <f t="shared" si="222"/>
        <v>0</v>
      </c>
      <c r="UCM94" s="7">
        <f t="shared" si="222"/>
        <v>0</v>
      </c>
      <c r="UCN94" s="7">
        <f t="shared" si="222"/>
        <v>0</v>
      </c>
      <c r="UCO94" s="7">
        <f t="shared" si="222"/>
        <v>0</v>
      </c>
      <c r="UCP94" s="7">
        <f t="shared" si="222"/>
        <v>0</v>
      </c>
      <c r="UCQ94" s="7">
        <f t="shared" si="222"/>
        <v>0</v>
      </c>
      <c r="UCR94" s="7">
        <f t="shared" si="222"/>
        <v>0</v>
      </c>
      <c r="UCS94" s="7">
        <f t="shared" si="222"/>
        <v>0</v>
      </c>
      <c r="UCT94" s="7">
        <f t="shared" si="222"/>
        <v>0</v>
      </c>
      <c r="UCU94" s="7">
        <f t="shared" si="222"/>
        <v>0</v>
      </c>
      <c r="UCV94" s="7">
        <f t="shared" si="222"/>
        <v>0</v>
      </c>
      <c r="UCW94" s="7">
        <f t="shared" si="222"/>
        <v>0</v>
      </c>
      <c r="UCX94" s="7">
        <f t="shared" si="222"/>
        <v>0</v>
      </c>
      <c r="UCY94" s="7">
        <f t="shared" si="222"/>
        <v>0</v>
      </c>
      <c r="UCZ94" s="7">
        <f t="shared" si="222"/>
        <v>0</v>
      </c>
      <c r="UDA94" s="7">
        <f t="shared" si="222"/>
        <v>0</v>
      </c>
      <c r="UDB94" s="7">
        <f t="shared" si="222"/>
        <v>0</v>
      </c>
      <c r="UDC94" s="7">
        <f t="shared" si="222"/>
        <v>0</v>
      </c>
      <c r="UDD94" s="7">
        <f t="shared" si="222"/>
        <v>0</v>
      </c>
      <c r="UDE94" s="7">
        <f t="shared" si="222"/>
        <v>0</v>
      </c>
      <c r="UDF94" s="7">
        <f t="shared" si="222"/>
        <v>0</v>
      </c>
      <c r="UDG94" s="7">
        <f t="shared" si="222"/>
        <v>0</v>
      </c>
      <c r="UDH94" s="7">
        <f t="shared" si="222"/>
        <v>0</v>
      </c>
      <c r="UDI94" s="7">
        <f t="shared" si="222"/>
        <v>0</v>
      </c>
      <c r="UDJ94" s="7">
        <f t="shared" si="222"/>
        <v>0</v>
      </c>
      <c r="UDK94" s="7">
        <f t="shared" si="222"/>
        <v>0</v>
      </c>
      <c r="UDL94" s="7">
        <f t="shared" ref="UDL94:UFW94" si="223" xml:space="preserve"> UDL84</f>
        <v>0</v>
      </c>
      <c r="UDM94" s="7">
        <f t="shared" si="223"/>
        <v>0</v>
      </c>
      <c r="UDN94" s="7">
        <f t="shared" si="223"/>
        <v>0</v>
      </c>
      <c r="UDO94" s="7">
        <f t="shared" si="223"/>
        <v>0</v>
      </c>
      <c r="UDP94" s="7">
        <f t="shared" si="223"/>
        <v>0</v>
      </c>
      <c r="UDQ94" s="7">
        <f t="shared" si="223"/>
        <v>0</v>
      </c>
      <c r="UDR94" s="7">
        <f t="shared" si="223"/>
        <v>0</v>
      </c>
      <c r="UDS94" s="7">
        <f t="shared" si="223"/>
        <v>0</v>
      </c>
      <c r="UDT94" s="7">
        <f t="shared" si="223"/>
        <v>0</v>
      </c>
      <c r="UDU94" s="7">
        <f t="shared" si="223"/>
        <v>0</v>
      </c>
      <c r="UDV94" s="7">
        <f t="shared" si="223"/>
        <v>0</v>
      </c>
      <c r="UDW94" s="7">
        <f t="shared" si="223"/>
        <v>0</v>
      </c>
      <c r="UDX94" s="7">
        <f t="shared" si="223"/>
        <v>0</v>
      </c>
      <c r="UDY94" s="7">
        <f t="shared" si="223"/>
        <v>0</v>
      </c>
      <c r="UDZ94" s="7">
        <f t="shared" si="223"/>
        <v>0</v>
      </c>
      <c r="UEA94" s="7">
        <f t="shared" si="223"/>
        <v>0</v>
      </c>
      <c r="UEB94" s="7">
        <f t="shared" si="223"/>
        <v>0</v>
      </c>
      <c r="UEC94" s="7">
        <f t="shared" si="223"/>
        <v>0</v>
      </c>
      <c r="UED94" s="7">
        <f t="shared" si="223"/>
        <v>0</v>
      </c>
      <c r="UEE94" s="7">
        <f t="shared" si="223"/>
        <v>0</v>
      </c>
      <c r="UEF94" s="7">
        <f t="shared" si="223"/>
        <v>0</v>
      </c>
      <c r="UEG94" s="7">
        <f t="shared" si="223"/>
        <v>0</v>
      </c>
      <c r="UEH94" s="7">
        <f t="shared" si="223"/>
        <v>0</v>
      </c>
      <c r="UEI94" s="7">
        <f t="shared" si="223"/>
        <v>0</v>
      </c>
      <c r="UEJ94" s="7">
        <f t="shared" si="223"/>
        <v>0</v>
      </c>
      <c r="UEK94" s="7">
        <f t="shared" si="223"/>
        <v>0</v>
      </c>
      <c r="UEL94" s="7">
        <f t="shared" si="223"/>
        <v>0</v>
      </c>
      <c r="UEM94" s="7">
        <f t="shared" si="223"/>
        <v>0</v>
      </c>
      <c r="UEN94" s="7">
        <f t="shared" si="223"/>
        <v>0</v>
      </c>
      <c r="UEO94" s="7">
        <f t="shared" si="223"/>
        <v>0</v>
      </c>
      <c r="UEP94" s="7">
        <f t="shared" si="223"/>
        <v>0</v>
      </c>
      <c r="UEQ94" s="7">
        <f t="shared" si="223"/>
        <v>0</v>
      </c>
      <c r="UER94" s="7">
        <f t="shared" si="223"/>
        <v>0</v>
      </c>
      <c r="UES94" s="7">
        <f t="shared" si="223"/>
        <v>0</v>
      </c>
      <c r="UET94" s="7">
        <f t="shared" si="223"/>
        <v>0</v>
      </c>
      <c r="UEU94" s="7">
        <f t="shared" si="223"/>
        <v>0</v>
      </c>
      <c r="UEV94" s="7">
        <f t="shared" si="223"/>
        <v>0</v>
      </c>
      <c r="UEW94" s="7">
        <f t="shared" si="223"/>
        <v>0</v>
      </c>
      <c r="UEX94" s="7">
        <f t="shared" si="223"/>
        <v>0</v>
      </c>
      <c r="UEY94" s="7">
        <f t="shared" si="223"/>
        <v>0</v>
      </c>
      <c r="UEZ94" s="7">
        <f t="shared" si="223"/>
        <v>0</v>
      </c>
      <c r="UFA94" s="7">
        <f t="shared" si="223"/>
        <v>0</v>
      </c>
      <c r="UFB94" s="7">
        <f t="shared" si="223"/>
        <v>0</v>
      </c>
      <c r="UFC94" s="7">
        <f t="shared" si="223"/>
        <v>0</v>
      </c>
      <c r="UFD94" s="7">
        <f t="shared" si="223"/>
        <v>0</v>
      </c>
      <c r="UFE94" s="7">
        <f t="shared" si="223"/>
        <v>0</v>
      </c>
      <c r="UFF94" s="7">
        <f t="shared" si="223"/>
        <v>0</v>
      </c>
      <c r="UFG94" s="7">
        <f t="shared" si="223"/>
        <v>0</v>
      </c>
      <c r="UFH94" s="7">
        <f t="shared" si="223"/>
        <v>0</v>
      </c>
      <c r="UFI94" s="7">
        <f t="shared" si="223"/>
        <v>0</v>
      </c>
      <c r="UFJ94" s="7">
        <f t="shared" si="223"/>
        <v>0</v>
      </c>
      <c r="UFK94" s="7">
        <f t="shared" si="223"/>
        <v>0</v>
      </c>
      <c r="UFL94" s="7">
        <f t="shared" si="223"/>
        <v>0</v>
      </c>
      <c r="UFM94" s="7">
        <f t="shared" si="223"/>
        <v>0</v>
      </c>
      <c r="UFN94" s="7">
        <f t="shared" si="223"/>
        <v>0</v>
      </c>
      <c r="UFO94" s="7">
        <f t="shared" si="223"/>
        <v>0</v>
      </c>
      <c r="UFP94" s="7">
        <f t="shared" si="223"/>
        <v>0</v>
      </c>
      <c r="UFQ94" s="7">
        <f t="shared" si="223"/>
        <v>0</v>
      </c>
      <c r="UFR94" s="7">
        <f t="shared" si="223"/>
        <v>0</v>
      </c>
      <c r="UFS94" s="7">
        <f t="shared" si="223"/>
        <v>0</v>
      </c>
      <c r="UFT94" s="7">
        <f t="shared" si="223"/>
        <v>0</v>
      </c>
      <c r="UFU94" s="7">
        <f t="shared" si="223"/>
        <v>0</v>
      </c>
      <c r="UFV94" s="7">
        <f t="shared" si="223"/>
        <v>0</v>
      </c>
      <c r="UFW94" s="7">
        <f t="shared" si="223"/>
        <v>0</v>
      </c>
      <c r="UFX94" s="7">
        <f t="shared" ref="UFX94:UII94" si="224" xml:space="preserve"> UFX84</f>
        <v>0</v>
      </c>
      <c r="UFY94" s="7">
        <f t="shared" si="224"/>
        <v>0</v>
      </c>
      <c r="UFZ94" s="7">
        <f t="shared" si="224"/>
        <v>0</v>
      </c>
      <c r="UGA94" s="7">
        <f t="shared" si="224"/>
        <v>0</v>
      </c>
      <c r="UGB94" s="7">
        <f t="shared" si="224"/>
        <v>0</v>
      </c>
      <c r="UGC94" s="7">
        <f t="shared" si="224"/>
        <v>0</v>
      </c>
      <c r="UGD94" s="7">
        <f t="shared" si="224"/>
        <v>0</v>
      </c>
      <c r="UGE94" s="7">
        <f t="shared" si="224"/>
        <v>0</v>
      </c>
      <c r="UGF94" s="7">
        <f t="shared" si="224"/>
        <v>0</v>
      </c>
      <c r="UGG94" s="7">
        <f t="shared" si="224"/>
        <v>0</v>
      </c>
      <c r="UGH94" s="7">
        <f t="shared" si="224"/>
        <v>0</v>
      </c>
      <c r="UGI94" s="7">
        <f t="shared" si="224"/>
        <v>0</v>
      </c>
      <c r="UGJ94" s="7">
        <f t="shared" si="224"/>
        <v>0</v>
      </c>
      <c r="UGK94" s="7">
        <f t="shared" si="224"/>
        <v>0</v>
      </c>
      <c r="UGL94" s="7">
        <f t="shared" si="224"/>
        <v>0</v>
      </c>
      <c r="UGM94" s="7">
        <f t="shared" si="224"/>
        <v>0</v>
      </c>
      <c r="UGN94" s="7">
        <f t="shared" si="224"/>
        <v>0</v>
      </c>
      <c r="UGO94" s="7">
        <f t="shared" si="224"/>
        <v>0</v>
      </c>
      <c r="UGP94" s="7">
        <f t="shared" si="224"/>
        <v>0</v>
      </c>
      <c r="UGQ94" s="7">
        <f t="shared" si="224"/>
        <v>0</v>
      </c>
      <c r="UGR94" s="7">
        <f t="shared" si="224"/>
        <v>0</v>
      </c>
      <c r="UGS94" s="7">
        <f t="shared" si="224"/>
        <v>0</v>
      </c>
      <c r="UGT94" s="7">
        <f t="shared" si="224"/>
        <v>0</v>
      </c>
      <c r="UGU94" s="7">
        <f t="shared" si="224"/>
        <v>0</v>
      </c>
      <c r="UGV94" s="7">
        <f t="shared" si="224"/>
        <v>0</v>
      </c>
      <c r="UGW94" s="7">
        <f t="shared" si="224"/>
        <v>0</v>
      </c>
      <c r="UGX94" s="7">
        <f t="shared" si="224"/>
        <v>0</v>
      </c>
      <c r="UGY94" s="7">
        <f t="shared" si="224"/>
        <v>0</v>
      </c>
      <c r="UGZ94" s="7">
        <f t="shared" si="224"/>
        <v>0</v>
      </c>
      <c r="UHA94" s="7">
        <f t="shared" si="224"/>
        <v>0</v>
      </c>
      <c r="UHB94" s="7">
        <f t="shared" si="224"/>
        <v>0</v>
      </c>
      <c r="UHC94" s="7">
        <f t="shared" si="224"/>
        <v>0</v>
      </c>
      <c r="UHD94" s="7">
        <f t="shared" si="224"/>
        <v>0</v>
      </c>
      <c r="UHE94" s="7">
        <f t="shared" si="224"/>
        <v>0</v>
      </c>
      <c r="UHF94" s="7">
        <f t="shared" si="224"/>
        <v>0</v>
      </c>
      <c r="UHG94" s="7">
        <f t="shared" si="224"/>
        <v>0</v>
      </c>
      <c r="UHH94" s="7">
        <f t="shared" si="224"/>
        <v>0</v>
      </c>
      <c r="UHI94" s="7">
        <f t="shared" si="224"/>
        <v>0</v>
      </c>
      <c r="UHJ94" s="7">
        <f t="shared" si="224"/>
        <v>0</v>
      </c>
      <c r="UHK94" s="7">
        <f t="shared" si="224"/>
        <v>0</v>
      </c>
      <c r="UHL94" s="7">
        <f t="shared" si="224"/>
        <v>0</v>
      </c>
      <c r="UHM94" s="7">
        <f t="shared" si="224"/>
        <v>0</v>
      </c>
      <c r="UHN94" s="7">
        <f t="shared" si="224"/>
        <v>0</v>
      </c>
      <c r="UHO94" s="7">
        <f t="shared" si="224"/>
        <v>0</v>
      </c>
      <c r="UHP94" s="7">
        <f t="shared" si="224"/>
        <v>0</v>
      </c>
      <c r="UHQ94" s="7">
        <f t="shared" si="224"/>
        <v>0</v>
      </c>
      <c r="UHR94" s="7">
        <f t="shared" si="224"/>
        <v>0</v>
      </c>
      <c r="UHS94" s="7">
        <f t="shared" si="224"/>
        <v>0</v>
      </c>
      <c r="UHT94" s="7">
        <f t="shared" si="224"/>
        <v>0</v>
      </c>
      <c r="UHU94" s="7">
        <f t="shared" si="224"/>
        <v>0</v>
      </c>
      <c r="UHV94" s="7">
        <f t="shared" si="224"/>
        <v>0</v>
      </c>
      <c r="UHW94" s="7">
        <f t="shared" si="224"/>
        <v>0</v>
      </c>
      <c r="UHX94" s="7">
        <f t="shared" si="224"/>
        <v>0</v>
      </c>
      <c r="UHY94" s="7">
        <f t="shared" si="224"/>
        <v>0</v>
      </c>
      <c r="UHZ94" s="7">
        <f t="shared" si="224"/>
        <v>0</v>
      </c>
      <c r="UIA94" s="7">
        <f t="shared" si="224"/>
        <v>0</v>
      </c>
      <c r="UIB94" s="7">
        <f t="shared" si="224"/>
        <v>0</v>
      </c>
      <c r="UIC94" s="7">
        <f t="shared" si="224"/>
        <v>0</v>
      </c>
      <c r="UID94" s="7">
        <f t="shared" si="224"/>
        <v>0</v>
      </c>
      <c r="UIE94" s="7">
        <f t="shared" si="224"/>
        <v>0</v>
      </c>
      <c r="UIF94" s="7">
        <f t="shared" si="224"/>
        <v>0</v>
      </c>
      <c r="UIG94" s="7">
        <f t="shared" si="224"/>
        <v>0</v>
      </c>
      <c r="UIH94" s="7">
        <f t="shared" si="224"/>
        <v>0</v>
      </c>
      <c r="UII94" s="7">
        <f t="shared" si="224"/>
        <v>0</v>
      </c>
      <c r="UIJ94" s="7">
        <f t="shared" ref="UIJ94:UKU94" si="225" xml:space="preserve"> UIJ84</f>
        <v>0</v>
      </c>
      <c r="UIK94" s="7">
        <f t="shared" si="225"/>
        <v>0</v>
      </c>
      <c r="UIL94" s="7">
        <f t="shared" si="225"/>
        <v>0</v>
      </c>
      <c r="UIM94" s="7">
        <f t="shared" si="225"/>
        <v>0</v>
      </c>
      <c r="UIN94" s="7">
        <f t="shared" si="225"/>
        <v>0</v>
      </c>
      <c r="UIO94" s="7">
        <f t="shared" si="225"/>
        <v>0</v>
      </c>
      <c r="UIP94" s="7">
        <f t="shared" si="225"/>
        <v>0</v>
      </c>
      <c r="UIQ94" s="7">
        <f t="shared" si="225"/>
        <v>0</v>
      </c>
      <c r="UIR94" s="7">
        <f t="shared" si="225"/>
        <v>0</v>
      </c>
      <c r="UIS94" s="7">
        <f t="shared" si="225"/>
        <v>0</v>
      </c>
      <c r="UIT94" s="7">
        <f t="shared" si="225"/>
        <v>0</v>
      </c>
      <c r="UIU94" s="7">
        <f t="shared" si="225"/>
        <v>0</v>
      </c>
      <c r="UIV94" s="7">
        <f t="shared" si="225"/>
        <v>0</v>
      </c>
      <c r="UIW94" s="7">
        <f t="shared" si="225"/>
        <v>0</v>
      </c>
      <c r="UIX94" s="7">
        <f t="shared" si="225"/>
        <v>0</v>
      </c>
      <c r="UIY94" s="7">
        <f t="shared" si="225"/>
        <v>0</v>
      </c>
      <c r="UIZ94" s="7">
        <f t="shared" si="225"/>
        <v>0</v>
      </c>
      <c r="UJA94" s="7">
        <f t="shared" si="225"/>
        <v>0</v>
      </c>
      <c r="UJB94" s="7">
        <f t="shared" si="225"/>
        <v>0</v>
      </c>
      <c r="UJC94" s="7">
        <f t="shared" si="225"/>
        <v>0</v>
      </c>
      <c r="UJD94" s="7">
        <f t="shared" si="225"/>
        <v>0</v>
      </c>
      <c r="UJE94" s="7">
        <f t="shared" si="225"/>
        <v>0</v>
      </c>
      <c r="UJF94" s="7">
        <f t="shared" si="225"/>
        <v>0</v>
      </c>
      <c r="UJG94" s="7">
        <f t="shared" si="225"/>
        <v>0</v>
      </c>
      <c r="UJH94" s="7">
        <f t="shared" si="225"/>
        <v>0</v>
      </c>
      <c r="UJI94" s="7">
        <f t="shared" si="225"/>
        <v>0</v>
      </c>
      <c r="UJJ94" s="7">
        <f t="shared" si="225"/>
        <v>0</v>
      </c>
      <c r="UJK94" s="7">
        <f t="shared" si="225"/>
        <v>0</v>
      </c>
      <c r="UJL94" s="7">
        <f t="shared" si="225"/>
        <v>0</v>
      </c>
      <c r="UJM94" s="7">
        <f t="shared" si="225"/>
        <v>0</v>
      </c>
      <c r="UJN94" s="7">
        <f t="shared" si="225"/>
        <v>0</v>
      </c>
      <c r="UJO94" s="7">
        <f t="shared" si="225"/>
        <v>0</v>
      </c>
      <c r="UJP94" s="7">
        <f t="shared" si="225"/>
        <v>0</v>
      </c>
      <c r="UJQ94" s="7">
        <f t="shared" si="225"/>
        <v>0</v>
      </c>
      <c r="UJR94" s="7">
        <f t="shared" si="225"/>
        <v>0</v>
      </c>
      <c r="UJS94" s="7">
        <f t="shared" si="225"/>
        <v>0</v>
      </c>
      <c r="UJT94" s="7">
        <f t="shared" si="225"/>
        <v>0</v>
      </c>
      <c r="UJU94" s="7">
        <f t="shared" si="225"/>
        <v>0</v>
      </c>
      <c r="UJV94" s="7">
        <f t="shared" si="225"/>
        <v>0</v>
      </c>
      <c r="UJW94" s="7">
        <f t="shared" si="225"/>
        <v>0</v>
      </c>
      <c r="UJX94" s="7">
        <f t="shared" si="225"/>
        <v>0</v>
      </c>
      <c r="UJY94" s="7">
        <f t="shared" si="225"/>
        <v>0</v>
      </c>
      <c r="UJZ94" s="7">
        <f t="shared" si="225"/>
        <v>0</v>
      </c>
      <c r="UKA94" s="7">
        <f t="shared" si="225"/>
        <v>0</v>
      </c>
      <c r="UKB94" s="7">
        <f t="shared" si="225"/>
        <v>0</v>
      </c>
      <c r="UKC94" s="7">
        <f t="shared" si="225"/>
        <v>0</v>
      </c>
      <c r="UKD94" s="7">
        <f t="shared" si="225"/>
        <v>0</v>
      </c>
      <c r="UKE94" s="7">
        <f t="shared" si="225"/>
        <v>0</v>
      </c>
      <c r="UKF94" s="7">
        <f t="shared" si="225"/>
        <v>0</v>
      </c>
      <c r="UKG94" s="7">
        <f t="shared" si="225"/>
        <v>0</v>
      </c>
      <c r="UKH94" s="7">
        <f t="shared" si="225"/>
        <v>0</v>
      </c>
      <c r="UKI94" s="7">
        <f t="shared" si="225"/>
        <v>0</v>
      </c>
      <c r="UKJ94" s="7">
        <f t="shared" si="225"/>
        <v>0</v>
      </c>
      <c r="UKK94" s="7">
        <f t="shared" si="225"/>
        <v>0</v>
      </c>
      <c r="UKL94" s="7">
        <f t="shared" si="225"/>
        <v>0</v>
      </c>
      <c r="UKM94" s="7">
        <f t="shared" si="225"/>
        <v>0</v>
      </c>
      <c r="UKN94" s="7">
        <f t="shared" si="225"/>
        <v>0</v>
      </c>
      <c r="UKO94" s="7">
        <f t="shared" si="225"/>
        <v>0</v>
      </c>
      <c r="UKP94" s="7">
        <f t="shared" si="225"/>
        <v>0</v>
      </c>
      <c r="UKQ94" s="7">
        <f t="shared" si="225"/>
        <v>0</v>
      </c>
      <c r="UKR94" s="7">
        <f t="shared" si="225"/>
        <v>0</v>
      </c>
      <c r="UKS94" s="7">
        <f t="shared" si="225"/>
        <v>0</v>
      </c>
      <c r="UKT94" s="7">
        <f t="shared" si="225"/>
        <v>0</v>
      </c>
      <c r="UKU94" s="7">
        <f t="shared" si="225"/>
        <v>0</v>
      </c>
      <c r="UKV94" s="7">
        <f t="shared" ref="UKV94:UNG94" si="226" xml:space="preserve"> UKV84</f>
        <v>0</v>
      </c>
      <c r="UKW94" s="7">
        <f t="shared" si="226"/>
        <v>0</v>
      </c>
      <c r="UKX94" s="7">
        <f t="shared" si="226"/>
        <v>0</v>
      </c>
      <c r="UKY94" s="7">
        <f t="shared" si="226"/>
        <v>0</v>
      </c>
      <c r="UKZ94" s="7">
        <f t="shared" si="226"/>
        <v>0</v>
      </c>
      <c r="ULA94" s="7">
        <f t="shared" si="226"/>
        <v>0</v>
      </c>
      <c r="ULB94" s="7">
        <f t="shared" si="226"/>
        <v>0</v>
      </c>
      <c r="ULC94" s="7">
        <f t="shared" si="226"/>
        <v>0</v>
      </c>
      <c r="ULD94" s="7">
        <f t="shared" si="226"/>
        <v>0</v>
      </c>
      <c r="ULE94" s="7">
        <f t="shared" si="226"/>
        <v>0</v>
      </c>
      <c r="ULF94" s="7">
        <f t="shared" si="226"/>
        <v>0</v>
      </c>
      <c r="ULG94" s="7">
        <f t="shared" si="226"/>
        <v>0</v>
      </c>
      <c r="ULH94" s="7">
        <f t="shared" si="226"/>
        <v>0</v>
      </c>
      <c r="ULI94" s="7">
        <f t="shared" si="226"/>
        <v>0</v>
      </c>
      <c r="ULJ94" s="7">
        <f t="shared" si="226"/>
        <v>0</v>
      </c>
      <c r="ULK94" s="7">
        <f t="shared" si="226"/>
        <v>0</v>
      </c>
      <c r="ULL94" s="7">
        <f t="shared" si="226"/>
        <v>0</v>
      </c>
      <c r="ULM94" s="7">
        <f t="shared" si="226"/>
        <v>0</v>
      </c>
      <c r="ULN94" s="7">
        <f t="shared" si="226"/>
        <v>0</v>
      </c>
      <c r="ULO94" s="7">
        <f t="shared" si="226"/>
        <v>0</v>
      </c>
      <c r="ULP94" s="7">
        <f t="shared" si="226"/>
        <v>0</v>
      </c>
      <c r="ULQ94" s="7">
        <f t="shared" si="226"/>
        <v>0</v>
      </c>
      <c r="ULR94" s="7">
        <f t="shared" si="226"/>
        <v>0</v>
      </c>
      <c r="ULS94" s="7">
        <f t="shared" si="226"/>
        <v>0</v>
      </c>
      <c r="ULT94" s="7">
        <f t="shared" si="226"/>
        <v>0</v>
      </c>
      <c r="ULU94" s="7">
        <f t="shared" si="226"/>
        <v>0</v>
      </c>
      <c r="ULV94" s="7">
        <f t="shared" si="226"/>
        <v>0</v>
      </c>
      <c r="ULW94" s="7">
        <f t="shared" si="226"/>
        <v>0</v>
      </c>
      <c r="ULX94" s="7">
        <f t="shared" si="226"/>
        <v>0</v>
      </c>
      <c r="ULY94" s="7">
        <f t="shared" si="226"/>
        <v>0</v>
      </c>
      <c r="ULZ94" s="7">
        <f t="shared" si="226"/>
        <v>0</v>
      </c>
      <c r="UMA94" s="7">
        <f t="shared" si="226"/>
        <v>0</v>
      </c>
      <c r="UMB94" s="7">
        <f t="shared" si="226"/>
        <v>0</v>
      </c>
      <c r="UMC94" s="7">
        <f t="shared" si="226"/>
        <v>0</v>
      </c>
      <c r="UMD94" s="7">
        <f t="shared" si="226"/>
        <v>0</v>
      </c>
      <c r="UME94" s="7">
        <f t="shared" si="226"/>
        <v>0</v>
      </c>
      <c r="UMF94" s="7">
        <f t="shared" si="226"/>
        <v>0</v>
      </c>
      <c r="UMG94" s="7">
        <f t="shared" si="226"/>
        <v>0</v>
      </c>
      <c r="UMH94" s="7">
        <f t="shared" si="226"/>
        <v>0</v>
      </c>
      <c r="UMI94" s="7">
        <f t="shared" si="226"/>
        <v>0</v>
      </c>
      <c r="UMJ94" s="7">
        <f t="shared" si="226"/>
        <v>0</v>
      </c>
      <c r="UMK94" s="7">
        <f t="shared" si="226"/>
        <v>0</v>
      </c>
      <c r="UML94" s="7">
        <f t="shared" si="226"/>
        <v>0</v>
      </c>
      <c r="UMM94" s="7">
        <f t="shared" si="226"/>
        <v>0</v>
      </c>
      <c r="UMN94" s="7">
        <f t="shared" si="226"/>
        <v>0</v>
      </c>
      <c r="UMO94" s="7">
        <f t="shared" si="226"/>
        <v>0</v>
      </c>
      <c r="UMP94" s="7">
        <f t="shared" si="226"/>
        <v>0</v>
      </c>
      <c r="UMQ94" s="7">
        <f t="shared" si="226"/>
        <v>0</v>
      </c>
      <c r="UMR94" s="7">
        <f t="shared" si="226"/>
        <v>0</v>
      </c>
      <c r="UMS94" s="7">
        <f t="shared" si="226"/>
        <v>0</v>
      </c>
      <c r="UMT94" s="7">
        <f t="shared" si="226"/>
        <v>0</v>
      </c>
      <c r="UMU94" s="7">
        <f t="shared" si="226"/>
        <v>0</v>
      </c>
      <c r="UMV94" s="7">
        <f t="shared" si="226"/>
        <v>0</v>
      </c>
      <c r="UMW94" s="7">
        <f t="shared" si="226"/>
        <v>0</v>
      </c>
      <c r="UMX94" s="7">
        <f t="shared" si="226"/>
        <v>0</v>
      </c>
      <c r="UMY94" s="7">
        <f t="shared" si="226"/>
        <v>0</v>
      </c>
      <c r="UMZ94" s="7">
        <f t="shared" si="226"/>
        <v>0</v>
      </c>
      <c r="UNA94" s="7">
        <f t="shared" si="226"/>
        <v>0</v>
      </c>
      <c r="UNB94" s="7">
        <f t="shared" si="226"/>
        <v>0</v>
      </c>
      <c r="UNC94" s="7">
        <f t="shared" si="226"/>
        <v>0</v>
      </c>
      <c r="UND94" s="7">
        <f t="shared" si="226"/>
        <v>0</v>
      </c>
      <c r="UNE94" s="7">
        <f t="shared" si="226"/>
        <v>0</v>
      </c>
      <c r="UNF94" s="7">
        <f t="shared" si="226"/>
        <v>0</v>
      </c>
      <c r="UNG94" s="7">
        <f t="shared" si="226"/>
        <v>0</v>
      </c>
      <c r="UNH94" s="7">
        <f t="shared" ref="UNH94:UPS94" si="227" xml:space="preserve"> UNH84</f>
        <v>0</v>
      </c>
      <c r="UNI94" s="7">
        <f t="shared" si="227"/>
        <v>0</v>
      </c>
      <c r="UNJ94" s="7">
        <f t="shared" si="227"/>
        <v>0</v>
      </c>
      <c r="UNK94" s="7">
        <f t="shared" si="227"/>
        <v>0</v>
      </c>
      <c r="UNL94" s="7">
        <f t="shared" si="227"/>
        <v>0</v>
      </c>
      <c r="UNM94" s="7">
        <f t="shared" si="227"/>
        <v>0</v>
      </c>
      <c r="UNN94" s="7">
        <f t="shared" si="227"/>
        <v>0</v>
      </c>
      <c r="UNO94" s="7">
        <f t="shared" si="227"/>
        <v>0</v>
      </c>
      <c r="UNP94" s="7">
        <f t="shared" si="227"/>
        <v>0</v>
      </c>
      <c r="UNQ94" s="7">
        <f t="shared" si="227"/>
        <v>0</v>
      </c>
      <c r="UNR94" s="7">
        <f t="shared" si="227"/>
        <v>0</v>
      </c>
      <c r="UNS94" s="7">
        <f t="shared" si="227"/>
        <v>0</v>
      </c>
      <c r="UNT94" s="7">
        <f t="shared" si="227"/>
        <v>0</v>
      </c>
      <c r="UNU94" s="7">
        <f t="shared" si="227"/>
        <v>0</v>
      </c>
      <c r="UNV94" s="7">
        <f t="shared" si="227"/>
        <v>0</v>
      </c>
      <c r="UNW94" s="7">
        <f t="shared" si="227"/>
        <v>0</v>
      </c>
      <c r="UNX94" s="7">
        <f t="shared" si="227"/>
        <v>0</v>
      </c>
      <c r="UNY94" s="7">
        <f t="shared" si="227"/>
        <v>0</v>
      </c>
      <c r="UNZ94" s="7">
        <f t="shared" si="227"/>
        <v>0</v>
      </c>
      <c r="UOA94" s="7">
        <f t="shared" si="227"/>
        <v>0</v>
      </c>
      <c r="UOB94" s="7">
        <f t="shared" si="227"/>
        <v>0</v>
      </c>
      <c r="UOC94" s="7">
        <f t="shared" si="227"/>
        <v>0</v>
      </c>
      <c r="UOD94" s="7">
        <f t="shared" si="227"/>
        <v>0</v>
      </c>
      <c r="UOE94" s="7">
        <f t="shared" si="227"/>
        <v>0</v>
      </c>
      <c r="UOF94" s="7">
        <f t="shared" si="227"/>
        <v>0</v>
      </c>
      <c r="UOG94" s="7">
        <f t="shared" si="227"/>
        <v>0</v>
      </c>
      <c r="UOH94" s="7">
        <f t="shared" si="227"/>
        <v>0</v>
      </c>
      <c r="UOI94" s="7">
        <f t="shared" si="227"/>
        <v>0</v>
      </c>
      <c r="UOJ94" s="7">
        <f t="shared" si="227"/>
        <v>0</v>
      </c>
      <c r="UOK94" s="7">
        <f t="shared" si="227"/>
        <v>0</v>
      </c>
      <c r="UOL94" s="7">
        <f t="shared" si="227"/>
        <v>0</v>
      </c>
      <c r="UOM94" s="7">
        <f t="shared" si="227"/>
        <v>0</v>
      </c>
      <c r="UON94" s="7">
        <f t="shared" si="227"/>
        <v>0</v>
      </c>
      <c r="UOO94" s="7">
        <f t="shared" si="227"/>
        <v>0</v>
      </c>
      <c r="UOP94" s="7">
        <f t="shared" si="227"/>
        <v>0</v>
      </c>
      <c r="UOQ94" s="7">
        <f t="shared" si="227"/>
        <v>0</v>
      </c>
      <c r="UOR94" s="7">
        <f t="shared" si="227"/>
        <v>0</v>
      </c>
      <c r="UOS94" s="7">
        <f t="shared" si="227"/>
        <v>0</v>
      </c>
      <c r="UOT94" s="7">
        <f t="shared" si="227"/>
        <v>0</v>
      </c>
      <c r="UOU94" s="7">
        <f t="shared" si="227"/>
        <v>0</v>
      </c>
      <c r="UOV94" s="7">
        <f t="shared" si="227"/>
        <v>0</v>
      </c>
      <c r="UOW94" s="7">
        <f t="shared" si="227"/>
        <v>0</v>
      </c>
      <c r="UOX94" s="7">
        <f t="shared" si="227"/>
        <v>0</v>
      </c>
      <c r="UOY94" s="7">
        <f t="shared" si="227"/>
        <v>0</v>
      </c>
      <c r="UOZ94" s="7">
        <f t="shared" si="227"/>
        <v>0</v>
      </c>
      <c r="UPA94" s="7">
        <f t="shared" si="227"/>
        <v>0</v>
      </c>
      <c r="UPB94" s="7">
        <f t="shared" si="227"/>
        <v>0</v>
      </c>
      <c r="UPC94" s="7">
        <f t="shared" si="227"/>
        <v>0</v>
      </c>
      <c r="UPD94" s="7">
        <f t="shared" si="227"/>
        <v>0</v>
      </c>
      <c r="UPE94" s="7">
        <f t="shared" si="227"/>
        <v>0</v>
      </c>
      <c r="UPF94" s="7">
        <f t="shared" si="227"/>
        <v>0</v>
      </c>
      <c r="UPG94" s="7">
        <f t="shared" si="227"/>
        <v>0</v>
      </c>
      <c r="UPH94" s="7">
        <f t="shared" si="227"/>
        <v>0</v>
      </c>
      <c r="UPI94" s="7">
        <f t="shared" si="227"/>
        <v>0</v>
      </c>
      <c r="UPJ94" s="7">
        <f t="shared" si="227"/>
        <v>0</v>
      </c>
      <c r="UPK94" s="7">
        <f t="shared" si="227"/>
        <v>0</v>
      </c>
      <c r="UPL94" s="7">
        <f t="shared" si="227"/>
        <v>0</v>
      </c>
      <c r="UPM94" s="7">
        <f t="shared" si="227"/>
        <v>0</v>
      </c>
      <c r="UPN94" s="7">
        <f t="shared" si="227"/>
        <v>0</v>
      </c>
      <c r="UPO94" s="7">
        <f t="shared" si="227"/>
        <v>0</v>
      </c>
      <c r="UPP94" s="7">
        <f t="shared" si="227"/>
        <v>0</v>
      </c>
      <c r="UPQ94" s="7">
        <f t="shared" si="227"/>
        <v>0</v>
      </c>
      <c r="UPR94" s="7">
        <f t="shared" si="227"/>
        <v>0</v>
      </c>
      <c r="UPS94" s="7">
        <f t="shared" si="227"/>
        <v>0</v>
      </c>
      <c r="UPT94" s="7">
        <f t="shared" ref="UPT94:USE94" si="228" xml:space="preserve"> UPT84</f>
        <v>0</v>
      </c>
      <c r="UPU94" s="7">
        <f t="shared" si="228"/>
        <v>0</v>
      </c>
      <c r="UPV94" s="7">
        <f t="shared" si="228"/>
        <v>0</v>
      </c>
      <c r="UPW94" s="7">
        <f t="shared" si="228"/>
        <v>0</v>
      </c>
      <c r="UPX94" s="7">
        <f t="shared" si="228"/>
        <v>0</v>
      </c>
      <c r="UPY94" s="7">
        <f t="shared" si="228"/>
        <v>0</v>
      </c>
      <c r="UPZ94" s="7">
        <f t="shared" si="228"/>
        <v>0</v>
      </c>
      <c r="UQA94" s="7">
        <f t="shared" si="228"/>
        <v>0</v>
      </c>
      <c r="UQB94" s="7">
        <f t="shared" si="228"/>
        <v>0</v>
      </c>
      <c r="UQC94" s="7">
        <f t="shared" si="228"/>
        <v>0</v>
      </c>
      <c r="UQD94" s="7">
        <f t="shared" si="228"/>
        <v>0</v>
      </c>
      <c r="UQE94" s="7">
        <f t="shared" si="228"/>
        <v>0</v>
      </c>
      <c r="UQF94" s="7">
        <f t="shared" si="228"/>
        <v>0</v>
      </c>
      <c r="UQG94" s="7">
        <f t="shared" si="228"/>
        <v>0</v>
      </c>
      <c r="UQH94" s="7">
        <f t="shared" si="228"/>
        <v>0</v>
      </c>
      <c r="UQI94" s="7">
        <f t="shared" si="228"/>
        <v>0</v>
      </c>
      <c r="UQJ94" s="7">
        <f t="shared" si="228"/>
        <v>0</v>
      </c>
      <c r="UQK94" s="7">
        <f t="shared" si="228"/>
        <v>0</v>
      </c>
      <c r="UQL94" s="7">
        <f t="shared" si="228"/>
        <v>0</v>
      </c>
      <c r="UQM94" s="7">
        <f t="shared" si="228"/>
        <v>0</v>
      </c>
      <c r="UQN94" s="7">
        <f t="shared" si="228"/>
        <v>0</v>
      </c>
      <c r="UQO94" s="7">
        <f t="shared" si="228"/>
        <v>0</v>
      </c>
      <c r="UQP94" s="7">
        <f t="shared" si="228"/>
        <v>0</v>
      </c>
      <c r="UQQ94" s="7">
        <f t="shared" si="228"/>
        <v>0</v>
      </c>
      <c r="UQR94" s="7">
        <f t="shared" si="228"/>
        <v>0</v>
      </c>
      <c r="UQS94" s="7">
        <f t="shared" si="228"/>
        <v>0</v>
      </c>
      <c r="UQT94" s="7">
        <f t="shared" si="228"/>
        <v>0</v>
      </c>
      <c r="UQU94" s="7">
        <f t="shared" si="228"/>
        <v>0</v>
      </c>
      <c r="UQV94" s="7">
        <f t="shared" si="228"/>
        <v>0</v>
      </c>
      <c r="UQW94" s="7">
        <f t="shared" si="228"/>
        <v>0</v>
      </c>
      <c r="UQX94" s="7">
        <f t="shared" si="228"/>
        <v>0</v>
      </c>
      <c r="UQY94" s="7">
        <f t="shared" si="228"/>
        <v>0</v>
      </c>
      <c r="UQZ94" s="7">
        <f t="shared" si="228"/>
        <v>0</v>
      </c>
      <c r="URA94" s="7">
        <f t="shared" si="228"/>
        <v>0</v>
      </c>
      <c r="URB94" s="7">
        <f t="shared" si="228"/>
        <v>0</v>
      </c>
      <c r="URC94" s="7">
        <f t="shared" si="228"/>
        <v>0</v>
      </c>
      <c r="URD94" s="7">
        <f t="shared" si="228"/>
        <v>0</v>
      </c>
      <c r="URE94" s="7">
        <f t="shared" si="228"/>
        <v>0</v>
      </c>
      <c r="URF94" s="7">
        <f t="shared" si="228"/>
        <v>0</v>
      </c>
      <c r="URG94" s="7">
        <f t="shared" si="228"/>
        <v>0</v>
      </c>
      <c r="URH94" s="7">
        <f t="shared" si="228"/>
        <v>0</v>
      </c>
      <c r="URI94" s="7">
        <f t="shared" si="228"/>
        <v>0</v>
      </c>
      <c r="URJ94" s="7">
        <f t="shared" si="228"/>
        <v>0</v>
      </c>
      <c r="URK94" s="7">
        <f t="shared" si="228"/>
        <v>0</v>
      </c>
      <c r="URL94" s="7">
        <f t="shared" si="228"/>
        <v>0</v>
      </c>
      <c r="URM94" s="7">
        <f t="shared" si="228"/>
        <v>0</v>
      </c>
      <c r="URN94" s="7">
        <f t="shared" si="228"/>
        <v>0</v>
      </c>
      <c r="URO94" s="7">
        <f t="shared" si="228"/>
        <v>0</v>
      </c>
      <c r="URP94" s="7">
        <f t="shared" si="228"/>
        <v>0</v>
      </c>
      <c r="URQ94" s="7">
        <f t="shared" si="228"/>
        <v>0</v>
      </c>
      <c r="URR94" s="7">
        <f t="shared" si="228"/>
        <v>0</v>
      </c>
      <c r="URS94" s="7">
        <f t="shared" si="228"/>
        <v>0</v>
      </c>
      <c r="URT94" s="7">
        <f t="shared" si="228"/>
        <v>0</v>
      </c>
      <c r="URU94" s="7">
        <f t="shared" si="228"/>
        <v>0</v>
      </c>
      <c r="URV94" s="7">
        <f t="shared" si="228"/>
        <v>0</v>
      </c>
      <c r="URW94" s="7">
        <f t="shared" si="228"/>
        <v>0</v>
      </c>
      <c r="URX94" s="7">
        <f t="shared" si="228"/>
        <v>0</v>
      </c>
      <c r="URY94" s="7">
        <f t="shared" si="228"/>
        <v>0</v>
      </c>
      <c r="URZ94" s="7">
        <f t="shared" si="228"/>
        <v>0</v>
      </c>
      <c r="USA94" s="7">
        <f t="shared" si="228"/>
        <v>0</v>
      </c>
      <c r="USB94" s="7">
        <f t="shared" si="228"/>
        <v>0</v>
      </c>
      <c r="USC94" s="7">
        <f t="shared" si="228"/>
        <v>0</v>
      </c>
      <c r="USD94" s="7">
        <f t="shared" si="228"/>
        <v>0</v>
      </c>
      <c r="USE94" s="7">
        <f t="shared" si="228"/>
        <v>0</v>
      </c>
      <c r="USF94" s="7">
        <f t="shared" ref="USF94:UUQ94" si="229" xml:space="preserve"> USF84</f>
        <v>0</v>
      </c>
      <c r="USG94" s="7">
        <f t="shared" si="229"/>
        <v>0</v>
      </c>
      <c r="USH94" s="7">
        <f t="shared" si="229"/>
        <v>0</v>
      </c>
      <c r="USI94" s="7">
        <f t="shared" si="229"/>
        <v>0</v>
      </c>
      <c r="USJ94" s="7">
        <f t="shared" si="229"/>
        <v>0</v>
      </c>
      <c r="USK94" s="7">
        <f t="shared" si="229"/>
        <v>0</v>
      </c>
      <c r="USL94" s="7">
        <f t="shared" si="229"/>
        <v>0</v>
      </c>
      <c r="USM94" s="7">
        <f t="shared" si="229"/>
        <v>0</v>
      </c>
      <c r="USN94" s="7">
        <f t="shared" si="229"/>
        <v>0</v>
      </c>
      <c r="USO94" s="7">
        <f t="shared" si="229"/>
        <v>0</v>
      </c>
      <c r="USP94" s="7">
        <f t="shared" si="229"/>
        <v>0</v>
      </c>
      <c r="USQ94" s="7">
        <f t="shared" si="229"/>
        <v>0</v>
      </c>
      <c r="USR94" s="7">
        <f t="shared" si="229"/>
        <v>0</v>
      </c>
      <c r="USS94" s="7">
        <f t="shared" si="229"/>
        <v>0</v>
      </c>
      <c r="UST94" s="7">
        <f t="shared" si="229"/>
        <v>0</v>
      </c>
      <c r="USU94" s="7">
        <f t="shared" si="229"/>
        <v>0</v>
      </c>
      <c r="USV94" s="7">
        <f t="shared" si="229"/>
        <v>0</v>
      </c>
      <c r="USW94" s="7">
        <f t="shared" si="229"/>
        <v>0</v>
      </c>
      <c r="USX94" s="7">
        <f t="shared" si="229"/>
        <v>0</v>
      </c>
      <c r="USY94" s="7">
        <f t="shared" si="229"/>
        <v>0</v>
      </c>
      <c r="USZ94" s="7">
        <f t="shared" si="229"/>
        <v>0</v>
      </c>
      <c r="UTA94" s="7">
        <f t="shared" si="229"/>
        <v>0</v>
      </c>
      <c r="UTB94" s="7">
        <f t="shared" si="229"/>
        <v>0</v>
      </c>
      <c r="UTC94" s="7">
        <f t="shared" si="229"/>
        <v>0</v>
      </c>
      <c r="UTD94" s="7">
        <f t="shared" si="229"/>
        <v>0</v>
      </c>
      <c r="UTE94" s="7">
        <f t="shared" si="229"/>
        <v>0</v>
      </c>
      <c r="UTF94" s="7">
        <f t="shared" si="229"/>
        <v>0</v>
      </c>
      <c r="UTG94" s="7">
        <f t="shared" si="229"/>
        <v>0</v>
      </c>
      <c r="UTH94" s="7">
        <f t="shared" si="229"/>
        <v>0</v>
      </c>
      <c r="UTI94" s="7">
        <f t="shared" si="229"/>
        <v>0</v>
      </c>
      <c r="UTJ94" s="7">
        <f t="shared" si="229"/>
        <v>0</v>
      </c>
      <c r="UTK94" s="7">
        <f t="shared" si="229"/>
        <v>0</v>
      </c>
      <c r="UTL94" s="7">
        <f t="shared" si="229"/>
        <v>0</v>
      </c>
      <c r="UTM94" s="7">
        <f t="shared" si="229"/>
        <v>0</v>
      </c>
      <c r="UTN94" s="7">
        <f t="shared" si="229"/>
        <v>0</v>
      </c>
      <c r="UTO94" s="7">
        <f t="shared" si="229"/>
        <v>0</v>
      </c>
      <c r="UTP94" s="7">
        <f t="shared" si="229"/>
        <v>0</v>
      </c>
      <c r="UTQ94" s="7">
        <f t="shared" si="229"/>
        <v>0</v>
      </c>
      <c r="UTR94" s="7">
        <f t="shared" si="229"/>
        <v>0</v>
      </c>
      <c r="UTS94" s="7">
        <f t="shared" si="229"/>
        <v>0</v>
      </c>
      <c r="UTT94" s="7">
        <f t="shared" si="229"/>
        <v>0</v>
      </c>
      <c r="UTU94" s="7">
        <f t="shared" si="229"/>
        <v>0</v>
      </c>
      <c r="UTV94" s="7">
        <f t="shared" si="229"/>
        <v>0</v>
      </c>
      <c r="UTW94" s="7">
        <f t="shared" si="229"/>
        <v>0</v>
      </c>
      <c r="UTX94" s="7">
        <f t="shared" si="229"/>
        <v>0</v>
      </c>
      <c r="UTY94" s="7">
        <f t="shared" si="229"/>
        <v>0</v>
      </c>
      <c r="UTZ94" s="7">
        <f t="shared" si="229"/>
        <v>0</v>
      </c>
      <c r="UUA94" s="7">
        <f t="shared" si="229"/>
        <v>0</v>
      </c>
      <c r="UUB94" s="7">
        <f t="shared" si="229"/>
        <v>0</v>
      </c>
      <c r="UUC94" s="7">
        <f t="shared" si="229"/>
        <v>0</v>
      </c>
      <c r="UUD94" s="7">
        <f t="shared" si="229"/>
        <v>0</v>
      </c>
      <c r="UUE94" s="7">
        <f t="shared" si="229"/>
        <v>0</v>
      </c>
      <c r="UUF94" s="7">
        <f t="shared" si="229"/>
        <v>0</v>
      </c>
      <c r="UUG94" s="7">
        <f t="shared" si="229"/>
        <v>0</v>
      </c>
      <c r="UUH94" s="7">
        <f t="shared" si="229"/>
        <v>0</v>
      </c>
      <c r="UUI94" s="7">
        <f t="shared" si="229"/>
        <v>0</v>
      </c>
      <c r="UUJ94" s="7">
        <f t="shared" si="229"/>
        <v>0</v>
      </c>
      <c r="UUK94" s="7">
        <f t="shared" si="229"/>
        <v>0</v>
      </c>
      <c r="UUL94" s="7">
        <f t="shared" si="229"/>
        <v>0</v>
      </c>
      <c r="UUM94" s="7">
        <f t="shared" si="229"/>
        <v>0</v>
      </c>
      <c r="UUN94" s="7">
        <f t="shared" si="229"/>
        <v>0</v>
      </c>
      <c r="UUO94" s="7">
        <f t="shared" si="229"/>
        <v>0</v>
      </c>
      <c r="UUP94" s="7">
        <f t="shared" si="229"/>
        <v>0</v>
      </c>
      <c r="UUQ94" s="7">
        <f t="shared" si="229"/>
        <v>0</v>
      </c>
      <c r="UUR94" s="7">
        <f t="shared" ref="UUR94:UXC94" si="230" xml:space="preserve"> UUR84</f>
        <v>0</v>
      </c>
      <c r="UUS94" s="7">
        <f t="shared" si="230"/>
        <v>0</v>
      </c>
      <c r="UUT94" s="7">
        <f t="shared" si="230"/>
        <v>0</v>
      </c>
      <c r="UUU94" s="7">
        <f t="shared" si="230"/>
        <v>0</v>
      </c>
      <c r="UUV94" s="7">
        <f t="shared" si="230"/>
        <v>0</v>
      </c>
      <c r="UUW94" s="7">
        <f t="shared" si="230"/>
        <v>0</v>
      </c>
      <c r="UUX94" s="7">
        <f t="shared" si="230"/>
        <v>0</v>
      </c>
      <c r="UUY94" s="7">
        <f t="shared" si="230"/>
        <v>0</v>
      </c>
      <c r="UUZ94" s="7">
        <f t="shared" si="230"/>
        <v>0</v>
      </c>
      <c r="UVA94" s="7">
        <f t="shared" si="230"/>
        <v>0</v>
      </c>
      <c r="UVB94" s="7">
        <f t="shared" si="230"/>
        <v>0</v>
      </c>
      <c r="UVC94" s="7">
        <f t="shared" si="230"/>
        <v>0</v>
      </c>
      <c r="UVD94" s="7">
        <f t="shared" si="230"/>
        <v>0</v>
      </c>
      <c r="UVE94" s="7">
        <f t="shared" si="230"/>
        <v>0</v>
      </c>
      <c r="UVF94" s="7">
        <f t="shared" si="230"/>
        <v>0</v>
      </c>
      <c r="UVG94" s="7">
        <f t="shared" si="230"/>
        <v>0</v>
      </c>
      <c r="UVH94" s="7">
        <f t="shared" si="230"/>
        <v>0</v>
      </c>
      <c r="UVI94" s="7">
        <f t="shared" si="230"/>
        <v>0</v>
      </c>
      <c r="UVJ94" s="7">
        <f t="shared" si="230"/>
        <v>0</v>
      </c>
      <c r="UVK94" s="7">
        <f t="shared" si="230"/>
        <v>0</v>
      </c>
      <c r="UVL94" s="7">
        <f t="shared" si="230"/>
        <v>0</v>
      </c>
      <c r="UVM94" s="7">
        <f t="shared" si="230"/>
        <v>0</v>
      </c>
      <c r="UVN94" s="7">
        <f t="shared" si="230"/>
        <v>0</v>
      </c>
      <c r="UVO94" s="7">
        <f t="shared" si="230"/>
        <v>0</v>
      </c>
      <c r="UVP94" s="7">
        <f t="shared" si="230"/>
        <v>0</v>
      </c>
      <c r="UVQ94" s="7">
        <f t="shared" si="230"/>
        <v>0</v>
      </c>
      <c r="UVR94" s="7">
        <f t="shared" si="230"/>
        <v>0</v>
      </c>
      <c r="UVS94" s="7">
        <f t="shared" si="230"/>
        <v>0</v>
      </c>
      <c r="UVT94" s="7">
        <f t="shared" si="230"/>
        <v>0</v>
      </c>
      <c r="UVU94" s="7">
        <f t="shared" si="230"/>
        <v>0</v>
      </c>
      <c r="UVV94" s="7">
        <f t="shared" si="230"/>
        <v>0</v>
      </c>
      <c r="UVW94" s="7">
        <f t="shared" si="230"/>
        <v>0</v>
      </c>
      <c r="UVX94" s="7">
        <f t="shared" si="230"/>
        <v>0</v>
      </c>
      <c r="UVY94" s="7">
        <f t="shared" si="230"/>
        <v>0</v>
      </c>
      <c r="UVZ94" s="7">
        <f t="shared" si="230"/>
        <v>0</v>
      </c>
      <c r="UWA94" s="7">
        <f t="shared" si="230"/>
        <v>0</v>
      </c>
      <c r="UWB94" s="7">
        <f t="shared" si="230"/>
        <v>0</v>
      </c>
      <c r="UWC94" s="7">
        <f t="shared" si="230"/>
        <v>0</v>
      </c>
      <c r="UWD94" s="7">
        <f t="shared" si="230"/>
        <v>0</v>
      </c>
      <c r="UWE94" s="7">
        <f t="shared" si="230"/>
        <v>0</v>
      </c>
      <c r="UWF94" s="7">
        <f t="shared" si="230"/>
        <v>0</v>
      </c>
      <c r="UWG94" s="7">
        <f t="shared" si="230"/>
        <v>0</v>
      </c>
      <c r="UWH94" s="7">
        <f t="shared" si="230"/>
        <v>0</v>
      </c>
      <c r="UWI94" s="7">
        <f t="shared" si="230"/>
        <v>0</v>
      </c>
      <c r="UWJ94" s="7">
        <f t="shared" si="230"/>
        <v>0</v>
      </c>
      <c r="UWK94" s="7">
        <f t="shared" si="230"/>
        <v>0</v>
      </c>
      <c r="UWL94" s="7">
        <f t="shared" si="230"/>
        <v>0</v>
      </c>
      <c r="UWM94" s="7">
        <f t="shared" si="230"/>
        <v>0</v>
      </c>
      <c r="UWN94" s="7">
        <f t="shared" si="230"/>
        <v>0</v>
      </c>
      <c r="UWO94" s="7">
        <f t="shared" si="230"/>
        <v>0</v>
      </c>
      <c r="UWP94" s="7">
        <f t="shared" si="230"/>
        <v>0</v>
      </c>
      <c r="UWQ94" s="7">
        <f t="shared" si="230"/>
        <v>0</v>
      </c>
      <c r="UWR94" s="7">
        <f t="shared" si="230"/>
        <v>0</v>
      </c>
      <c r="UWS94" s="7">
        <f t="shared" si="230"/>
        <v>0</v>
      </c>
      <c r="UWT94" s="7">
        <f t="shared" si="230"/>
        <v>0</v>
      </c>
      <c r="UWU94" s="7">
        <f t="shared" si="230"/>
        <v>0</v>
      </c>
      <c r="UWV94" s="7">
        <f t="shared" si="230"/>
        <v>0</v>
      </c>
      <c r="UWW94" s="7">
        <f t="shared" si="230"/>
        <v>0</v>
      </c>
      <c r="UWX94" s="7">
        <f t="shared" si="230"/>
        <v>0</v>
      </c>
      <c r="UWY94" s="7">
        <f t="shared" si="230"/>
        <v>0</v>
      </c>
      <c r="UWZ94" s="7">
        <f t="shared" si="230"/>
        <v>0</v>
      </c>
      <c r="UXA94" s="7">
        <f t="shared" si="230"/>
        <v>0</v>
      </c>
      <c r="UXB94" s="7">
        <f t="shared" si="230"/>
        <v>0</v>
      </c>
      <c r="UXC94" s="7">
        <f t="shared" si="230"/>
        <v>0</v>
      </c>
      <c r="UXD94" s="7">
        <f t="shared" ref="UXD94:UZO94" si="231" xml:space="preserve"> UXD84</f>
        <v>0</v>
      </c>
      <c r="UXE94" s="7">
        <f t="shared" si="231"/>
        <v>0</v>
      </c>
      <c r="UXF94" s="7">
        <f t="shared" si="231"/>
        <v>0</v>
      </c>
      <c r="UXG94" s="7">
        <f t="shared" si="231"/>
        <v>0</v>
      </c>
      <c r="UXH94" s="7">
        <f t="shared" si="231"/>
        <v>0</v>
      </c>
      <c r="UXI94" s="7">
        <f t="shared" si="231"/>
        <v>0</v>
      </c>
      <c r="UXJ94" s="7">
        <f t="shared" si="231"/>
        <v>0</v>
      </c>
      <c r="UXK94" s="7">
        <f t="shared" si="231"/>
        <v>0</v>
      </c>
      <c r="UXL94" s="7">
        <f t="shared" si="231"/>
        <v>0</v>
      </c>
      <c r="UXM94" s="7">
        <f t="shared" si="231"/>
        <v>0</v>
      </c>
      <c r="UXN94" s="7">
        <f t="shared" si="231"/>
        <v>0</v>
      </c>
      <c r="UXO94" s="7">
        <f t="shared" si="231"/>
        <v>0</v>
      </c>
      <c r="UXP94" s="7">
        <f t="shared" si="231"/>
        <v>0</v>
      </c>
      <c r="UXQ94" s="7">
        <f t="shared" si="231"/>
        <v>0</v>
      </c>
      <c r="UXR94" s="7">
        <f t="shared" si="231"/>
        <v>0</v>
      </c>
      <c r="UXS94" s="7">
        <f t="shared" si="231"/>
        <v>0</v>
      </c>
      <c r="UXT94" s="7">
        <f t="shared" si="231"/>
        <v>0</v>
      </c>
      <c r="UXU94" s="7">
        <f t="shared" si="231"/>
        <v>0</v>
      </c>
      <c r="UXV94" s="7">
        <f t="shared" si="231"/>
        <v>0</v>
      </c>
      <c r="UXW94" s="7">
        <f t="shared" si="231"/>
        <v>0</v>
      </c>
      <c r="UXX94" s="7">
        <f t="shared" si="231"/>
        <v>0</v>
      </c>
      <c r="UXY94" s="7">
        <f t="shared" si="231"/>
        <v>0</v>
      </c>
      <c r="UXZ94" s="7">
        <f t="shared" si="231"/>
        <v>0</v>
      </c>
      <c r="UYA94" s="7">
        <f t="shared" si="231"/>
        <v>0</v>
      </c>
      <c r="UYB94" s="7">
        <f t="shared" si="231"/>
        <v>0</v>
      </c>
      <c r="UYC94" s="7">
        <f t="shared" si="231"/>
        <v>0</v>
      </c>
      <c r="UYD94" s="7">
        <f t="shared" si="231"/>
        <v>0</v>
      </c>
      <c r="UYE94" s="7">
        <f t="shared" si="231"/>
        <v>0</v>
      </c>
      <c r="UYF94" s="7">
        <f t="shared" si="231"/>
        <v>0</v>
      </c>
      <c r="UYG94" s="7">
        <f t="shared" si="231"/>
        <v>0</v>
      </c>
      <c r="UYH94" s="7">
        <f t="shared" si="231"/>
        <v>0</v>
      </c>
      <c r="UYI94" s="7">
        <f t="shared" si="231"/>
        <v>0</v>
      </c>
      <c r="UYJ94" s="7">
        <f t="shared" si="231"/>
        <v>0</v>
      </c>
      <c r="UYK94" s="7">
        <f t="shared" si="231"/>
        <v>0</v>
      </c>
      <c r="UYL94" s="7">
        <f t="shared" si="231"/>
        <v>0</v>
      </c>
      <c r="UYM94" s="7">
        <f t="shared" si="231"/>
        <v>0</v>
      </c>
      <c r="UYN94" s="7">
        <f t="shared" si="231"/>
        <v>0</v>
      </c>
      <c r="UYO94" s="7">
        <f t="shared" si="231"/>
        <v>0</v>
      </c>
      <c r="UYP94" s="7">
        <f t="shared" si="231"/>
        <v>0</v>
      </c>
      <c r="UYQ94" s="7">
        <f t="shared" si="231"/>
        <v>0</v>
      </c>
      <c r="UYR94" s="7">
        <f t="shared" si="231"/>
        <v>0</v>
      </c>
      <c r="UYS94" s="7">
        <f t="shared" si="231"/>
        <v>0</v>
      </c>
      <c r="UYT94" s="7">
        <f t="shared" si="231"/>
        <v>0</v>
      </c>
      <c r="UYU94" s="7">
        <f t="shared" si="231"/>
        <v>0</v>
      </c>
      <c r="UYV94" s="7">
        <f t="shared" si="231"/>
        <v>0</v>
      </c>
      <c r="UYW94" s="7">
        <f t="shared" si="231"/>
        <v>0</v>
      </c>
      <c r="UYX94" s="7">
        <f t="shared" si="231"/>
        <v>0</v>
      </c>
      <c r="UYY94" s="7">
        <f t="shared" si="231"/>
        <v>0</v>
      </c>
      <c r="UYZ94" s="7">
        <f t="shared" si="231"/>
        <v>0</v>
      </c>
      <c r="UZA94" s="7">
        <f t="shared" si="231"/>
        <v>0</v>
      </c>
      <c r="UZB94" s="7">
        <f t="shared" si="231"/>
        <v>0</v>
      </c>
      <c r="UZC94" s="7">
        <f t="shared" si="231"/>
        <v>0</v>
      </c>
      <c r="UZD94" s="7">
        <f t="shared" si="231"/>
        <v>0</v>
      </c>
      <c r="UZE94" s="7">
        <f t="shared" si="231"/>
        <v>0</v>
      </c>
      <c r="UZF94" s="7">
        <f t="shared" si="231"/>
        <v>0</v>
      </c>
      <c r="UZG94" s="7">
        <f t="shared" si="231"/>
        <v>0</v>
      </c>
      <c r="UZH94" s="7">
        <f t="shared" si="231"/>
        <v>0</v>
      </c>
      <c r="UZI94" s="7">
        <f t="shared" si="231"/>
        <v>0</v>
      </c>
      <c r="UZJ94" s="7">
        <f t="shared" si="231"/>
        <v>0</v>
      </c>
      <c r="UZK94" s="7">
        <f t="shared" si="231"/>
        <v>0</v>
      </c>
      <c r="UZL94" s="7">
        <f t="shared" si="231"/>
        <v>0</v>
      </c>
      <c r="UZM94" s="7">
        <f t="shared" si="231"/>
        <v>0</v>
      </c>
      <c r="UZN94" s="7">
        <f t="shared" si="231"/>
        <v>0</v>
      </c>
      <c r="UZO94" s="7">
        <f t="shared" si="231"/>
        <v>0</v>
      </c>
      <c r="UZP94" s="7">
        <f t="shared" ref="UZP94:VCA94" si="232" xml:space="preserve"> UZP84</f>
        <v>0</v>
      </c>
      <c r="UZQ94" s="7">
        <f t="shared" si="232"/>
        <v>0</v>
      </c>
      <c r="UZR94" s="7">
        <f t="shared" si="232"/>
        <v>0</v>
      </c>
      <c r="UZS94" s="7">
        <f t="shared" si="232"/>
        <v>0</v>
      </c>
      <c r="UZT94" s="7">
        <f t="shared" si="232"/>
        <v>0</v>
      </c>
      <c r="UZU94" s="7">
        <f t="shared" si="232"/>
        <v>0</v>
      </c>
      <c r="UZV94" s="7">
        <f t="shared" si="232"/>
        <v>0</v>
      </c>
      <c r="UZW94" s="7">
        <f t="shared" si="232"/>
        <v>0</v>
      </c>
      <c r="UZX94" s="7">
        <f t="shared" si="232"/>
        <v>0</v>
      </c>
      <c r="UZY94" s="7">
        <f t="shared" si="232"/>
        <v>0</v>
      </c>
      <c r="UZZ94" s="7">
        <f t="shared" si="232"/>
        <v>0</v>
      </c>
      <c r="VAA94" s="7">
        <f t="shared" si="232"/>
        <v>0</v>
      </c>
      <c r="VAB94" s="7">
        <f t="shared" si="232"/>
        <v>0</v>
      </c>
      <c r="VAC94" s="7">
        <f t="shared" si="232"/>
        <v>0</v>
      </c>
      <c r="VAD94" s="7">
        <f t="shared" si="232"/>
        <v>0</v>
      </c>
      <c r="VAE94" s="7">
        <f t="shared" si="232"/>
        <v>0</v>
      </c>
      <c r="VAF94" s="7">
        <f t="shared" si="232"/>
        <v>0</v>
      </c>
      <c r="VAG94" s="7">
        <f t="shared" si="232"/>
        <v>0</v>
      </c>
      <c r="VAH94" s="7">
        <f t="shared" si="232"/>
        <v>0</v>
      </c>
      <c r="VAI94" s="7">
        <f t="shared" si="232"/>
        <v>0</v>
      </c>
      <c r="VAJ94" s="7">
        <f t="shared" si="232"/>
        <v>0</v>
      </c>
      <c r="VAK94" s="7">
        <f t="shared" si="232"/>
        <v>0</v>
      </c>
      <c r="VAL94" s="7">
        <f t="shared" si="232"/>
        <v>0</v>
      </c>
      <c r="VAM94" s="7">
        <f t="shared" si="232"/>
        <v>0</v>
      </c>
      <c r="VAN94" s="7">
        <f t="shared" si="232"/>
        <v>0</v>
      </c>
      <c r="VAO94" s="7">
        <f t="shared" si="232"/>
        <v>0</v>
      </c>
      <c r="VAP94" s="7">
        <f t="shared" si="232"/>
        <v>0</v>
      </c>
      <c r="VAQ94" s="7">
        <f t="shared" si="232"/>
        <v>0</v>
      </c>
      <c r="VAR94" s="7">
        <f t="shared" si="232"/>
        <v>0</v>
      </c>
      <c r="VAS94" s="7">
        <f t="shared" si="232"/>
        <v>0</v>
      </c>
      <c r="VAT94" s="7">
        <f t="shared" si="232"/>
        <v>0</v>
      </c>
      <c r="VAU94" s="7">
        <f t="shared" si="232"/>
        <v>0</v>
      </c>
      <c r="VAV94" s="7">
        <f t="shared" si="232"/>
        <v>0</v>
      </c>
      <c r="VAW94" s="7">
        <f t="shared" si="232"/>
        <v>0</v>
      </c>
      <c r="VAX94" s="7">
        <f t="shared" si="232"/>
        <v>0</v>
      </c>
      <c r="VAY94" s="7">
        <f t="shared" si="232"/>
        <v>0</v>
      </c>
      <c r="VAZ94" s="7">
        <f t="shared" si="232"/>
        <v>0</v>
      </c>
      <c r="VBA94" s="7">
        <f t="shared" si="232"/>
        <v>0</v>
      </c>
      <c r="VBB94" s="7">
        <f t="shared" si="232"/>
        <v>0</v>
      </c>
      <c r="VBC94" s="7">
        <f t="shared" si="232"/>
        <v>0</v>
      </c>
      <c r="VBD94" s="7">
        <f t="shared" si="232"/>
        <v>0</v>
      </c>
      <c r="VBE94" s="7">
        <f t="shared" si="232"/>
        <v>0</v>
      </c>
      <c r="VBF94" s="7">
        <f t="shared" si="232"/>
        <v>0</v>
      </c>
      <c r="VBG94" s="7">
        <f t="shared" si="232"/>
        <v>0</v>
      </c>
      <c r="VBH94" s="7">
        <f t="shared" si="232"/>
        <v>0</v>
      </c>
      <c r="VBI94" s="7">
        <f t="shared" si="232"/>
        <v>0</v>
      </c>
      <c r="VBJ94" s="7">
        <f t="shared" si="232"/>
        <v>0</v>
      </c>
      <c r="VBK94" s="7">
        <f t="shared" si="232"/>
        <v>0</v>
      </c>
      <c r="VBL94" s="7">
        <f t="shared" si="232"/>
        <v>0</v>
      </c>
      <c r="VBM94" s="7">
        <f t="shared" si="232"/>
        <v>0</v>
      </c>
      <c r="VBN94" s="7">
        <f t="shared" si="232"/>
        <v>0</v>
      </c>
      <c r="VBO94" s="7">
        <f t="shared" si="232"/>
        <v>0</v>
      </c>
      <c r="VBP94" s="7">
        <f t="shared" si="232"/>
        <v>0</v>
      </c>
      <c r="VBQ94" s="7">
        <f t="shared" si="232"/>
        <v>0</v>
      </c>
      <c r="VBR94" s="7">
        <f t="shared" si="232"/>
        <v>0</v>
      </c>
      <c r="VBS94" s="7">
        <f t="shared" si="232"/>
        <v>0</v>
      </c>
      <c r="VBT94" s="7">
        <f t="shared" si="232"/>
        <v>0</v>
      </c>
      <c r="VBU94" s="7">
        <f t="shared" si="232"/>
        <v>0</v>
      </c>
      <c r="VBV94" s="7">
        <f t="shared" si="232"/>
        <v>0</v>
      </c>
      <c r="VBW94" s="7">
        <f t="shared" si="232"/>
        <v>0</v>
      </c>
      <c r="VBX94" s="7">
        <f t="shared" si="232"/>
        <v>0</v>
      </c>
      <c r="VBY94" s="7">
        <f t="shared" si="232"/>
        <v>0</v>
      </c>
      <c r="VBZ94" s="7">
        <f t="shared" si="232"/>
        <v>0</v>
      </c>
      <c r="VCA94" s="7">
        <f t="shared" si="232"/>
        <v>0</v>
      </c>
      <c r="VCB94" s="7">
        <f t="shared" ref="VCB94:VEM94" si="233" xml:space="preserve"> VCB84</f>
        <v>0</v>
      </c>
      <c r="VCC94" s="7">
        <f t="shared" si="233"/>
        <v>0</v>
      </c>
      <c r="VCD94" s="7">
        <f t="shared" si="233"/>
        <v>0</v>
      </c>
      <c r="VCE94" s="7">
        <f t="shared" si="233"/>
        <v>0</v>
      </c>
      <c r="VCF94" s="7">
        <f t="shared" si="233"/>
        <v>0</v>
      </c>
      <c r="VCG94" s="7">
        <f t="shared" si="233"/>
        <v>0</v>
      </c>
      <c r="VCH94" s="7">
        <f t="shared" si="233"/>
        <v>0</v>
      </c>
      <c r="VCI94" s="7">
        <f t="shared" si="233"/>
        <v>0</v>
      </c>
      <c r="VCJ94" s="7">
        <f t="shared" si="233"/>
        <v>0</v>
      </c>
      <c r="VCK94" s="7">
        <f t="shared" si="233"/>
        <v>0</v>
      </c>
      <c r="VCL94" s="7">
        <f t="shared" si="233"/>
        <v>0</v>
      </c>
      <c r="VCM94" s="7">
        <f t="shared" si="233"/>
        <v>0</v>
      </c>
      <c r="VCN94" s="7">
        <f t="shared" si="233"/>
        <v>0</v>
      </c>
      <c r="VCO94" s="7">
        <f t="shared" si="233"/>
        <v>0</v>
      </c>
      <c r="VCP94" s="7">
        <f t="shared" si="233"/>
        <v>0</v>
      </c>
      <c r="VCQ94" s="7">
        <f t="shared" si="233"/>
        <v>0</v>
      </c>
      <c r="VCR94" s="7">
        <f t="shared" si="233"/>
        <v>0</v>
      </c>
      <c r="VCS94" s="7">
        <f t="shared" si="233"/>
        <v>0</v>
      </c>
      <c r="VCT94" s="7">
        <f t="shared" si="233"/>
        <v>0</v>
      </c>
      <c r="VCU94" s="7">
        <f t="shared" si="233"/>
        <v>0</v>
      </c>
      <c r="VCV94" s="7">
        <f t="shared" si="233"/>
        <v>0</v>
      </c>
      <c r="VCW94" s="7">
        <f t="shared" si="233"/>
        <v>0</v>
      </c>
      <c r="VCX94" s="7">
        <f t="shared" si="233"/>
        <v>0</v>
      </c>
      <c r="VCY94" s="7">
        <f t="shared" si="233"/>
        <v>0</v>
      </c>
      <c r="VCZ94" s="7">
        <f t="shared" si="233"/>
        <v>0</v>
      </c>
      <c r="VDA94" s="7">
        <f t="shared" si="233"/>
        <v>0</v>
      </c>
      <c r="VDB94" s="7">
        <f t="shared" si="233"/>
        <v>0</v>
      </c>
      <c r="VDC94" s="7">
        <f t="shared" si="233"/>
        <v>0</v>
      </c>
      <c r="VDD94" s="7">
        <f t="shared" si="233"/>
        <v>0</v>
      </c>
      <c r="VDE94" s="7">
        <f t="shared" si="233"/>
        <v>0</v>
      </c>
      <c r="VDF94" s="7">
        <f t="shared" si="233"/>
        <v>0</v>
      </c>
      <c r="VDG94" s="7">
        <f t="shared" si="233"/>
        <v>0</v>
      </c>
      <c r="VDH94" s="7">
        <f t="shared" si="233"/>
        <v>0</v>
      </c>
      <c r="VDI94" s="7">
        <f t="shared" si="233"/>
        <v>0</v>
      </c>
      <c r="VDJ94" s="7">
        <f t="shared" si="233"/>
        <v>0</v>
      </c>
      <c r="VDK94" s="7">
        <f t="shared" si="233"/>
        <v>0</v>
      </c>
      <c r="VDL94" s="7">
        <f t="shared" si="233"/>
        <v>0</v>
      </c>
      <c r="VDM94" s="7">
        <f t="shared" si="233"/>
        <v>0</v>
      </c>
      <c r="VDN94" s="7">
        <f t="shared" si="233"/>
        <v>0</v>
      </c>
      <c r="VDO94" s="7">
        <f t="shared" si="233"/>
        <v>0</v>
      </c>
      <c r="VDP94" s="7">
        <f t="shared" si="233"/>
        <v>0</v>
      </c>
      <c r="VDQ94" s="7">
        <f t="shared" si="233"/>
        <v>0</v>
      </c>
      <c r="VDR94" s="7">
        <f t="shared" si="233"/>
        <v>0</v>
      </c>
      <c r="VDS94" s="7">
        <f t="shared" si="233"/>
        <v>0</v>
      </c>
      <c r="VDT94" s="7">
        <f t="shared" si="233"/>
        <v>0</v>
      </c>
      <c r="VDU94" s="7">
        <f t="shared" si="233"/>
        <v>0</v>
      </c>
      <c r="VDV94" s="7">
        <f t="shared" si="233"/>
        <v>0</v>
      </c>
      <c r="VDW94" s="7">
        <f t="shared" si="233"/>
        <v>0</v>
      </c>
      <c r="VDX94" s="7">
        <f t="shared" si="233"/>
        <v>0</v>
      </c>
      <c r="VDY94" s="7">
        <f t="shared" si="233"/>
        <v>0</v>
      </c>
      <c r="VDZ94" s="7">
        <f t="shared" si="233"/>
        <v>0</v>
      </c>
      <c r="VEA94" s="7">
        <f t="shared" si="233"/>
        <v>0</v>
      </c>
      <c r="VEB94" s="7">
        <f t="shared" si="233"/>
        <v>0</v>
      </c>
      <c r="VEC94" s="7">
        <f t="shared" si="233"/>
        <v>0</v>
      </c>
      <c r="VED94" s="7">
        <f t="shared" si="233"/>
        <v>0</v>
      </c>
      <c r="VEE94" s="7">
        <f t="shared" si="233"/>
        <v>0</v>
      </c>
      <c r="VEF94" s="7">
        <f t="shared" si="233"/>
        <v>0</v>
      </c>
      <c r="VEG94" s="7">
        <f t="shared" si="233"/>
        <v>0</v>
      </c>
      <c r="VEH94" s="7">
        <f t="shared" si="233"/>
        <v>0</v>
      </c>
      <c r="VEI94" s="7">
        <f t="shared" si="233"/>
        <v>0</v>
      </c>
      <c r="VEJ94" s="7">
        <f t="shared" si="233"/>
        <v>0</v>
      </c>
      <c r="VEK94" s="7">
        <f t="shared" si="233"/>
        <v>0</v>
      </c>
      <c r="VEL94" s="7">
        <f t="shared" si="233"/>
        <v>0</v>
      </c>
      <c r="VEM94" s="7">
        <f t="shared" si="233"/>
        <v>0</v>
      </c>
      <c r="VEN94" s="7">
        <f t="shared" ref="VEN94:VGY94" si="234" xml:space="preserve"> VEN84</f>
        <v>0</v>
      </c>
      <c r="VEO94" s="7">
        <f t="shared" si="234"/>
        <v>0</v>
      </c>
      <c r="VEP94" s="7">
        <f t="shared" si="234"/>
        <v>0</v>
      </c>
      <c r="VEQ94" s="7">
        <f t="shared" si="234"/>
        <v>0</v>
      </c>
      <c r="VER94" s="7">
        <f t="shared" si="234"/>
        <v>0</v>
      </c>
      <c r="VES94" s="7">
        <f t="shared" si="234"/>
        <v>0</v>
      </c>
      <c r="VET94" s="7">
        <f t="shared" si="234"/>
        <v>0</v>
      </c>
      <c r="VEU94" s="7">
        <f t="shared" si="234"/>
        <v>0</v>
      </c>
      <c r="VEV94" s="7">
        <f t="shared" si="234"/>
        <v>0</v>
      </c>
      <c r="VEW94" s="7">
        <f t="shared" si="234"/>
        <v>0</v>
      </c>
      <c r="VEX94" s="7">
        <f t="shared" si="234"/>
        <v>0</v>
      </c>
      <c r="VEY94" s="7">
        <f t="shared" si="234"/>
        <v>0</v>
      </c>
      <c r="VEZ94" s="7">
        <f t="shared" si="234"/>
        <v>0</v>
      </c>
      <c r="VFA94" s="7">
        <f t="shared" si="234"/>
        <v>0</v>
      </c>
      <c r="VFB94" s="7">
        <f t="shared" si="234"/>
        <v>0</v>
      </c>
      <c r="VFC94" s="7">
        <f t="shared" si="234"/>
        <v>0</v>
      </c>
      <c r="VFD94" s="7">
        <f t="shared" si="234"/>
        <v>0</v>
      </c>
      <c r="VFE94" s="7">
        <f t="shared" si="234"/>
        <v>0</v>
      </c>
      <c r="VFF94" s="7">
        <f t="shared" si="234"/>
        <v>0</v>
      </c>
      <c r="VFG94" s="7">
        <f t="shared" si="234"/>
        <v>0</v>
      </c>
      <c r="VFH94" s="7">
        <f t="shared" si="234"/>
        <v>0</v>
      </c>
      <c r="VFI94" s="7">
        <f t="shared" si="234"/>
        <v>0</v>
      </c>
      <c r="VFJ94" s="7">
        <f t="shared" si="234"/>
        <v>0</v>
      </c>
      <c r="VFK94" s="7">
        <f t="shared" si="234"/>
        <v>0</v>
      </c>
      <c r="VFL94" s="7">
        <f t="shared" si="234"/>
        <v>0</v>
      </c>
      <c r="VFM94" s="7">
        <f t="shared" si="234"/>
        <v>0</v>
      </c>
      <c r="VFN94" s="7">
        <f t="shared" si="234"/>
        <v>0</v>
      </c>
      <c r="VFO94" s="7">
        <f t="shared" si="234"/>
        <v>0</v>
      </c>
      <c r="VFP94" s="7">
        <f t="shared" si="234"/>
        <v>0</v>
      </c>
      <c r="VFQ94" s="7">
        <f t="shared" si="234"/>
        <v>0</v>
      </c>
      <c r="VFR94" s="7">
        <f t="shared" si="234"/>
        <v>0</v>
      </c>
      <c r="VFS94" s="7">
        <f t="shared" si="234"/>
        <v>0</v>
      </c>
      <c r="VFT94" s="7">
        <f t="shared" si="234"/>
        <v>0</v>
      </c>
      <c r="VFU94" s="7">
        <f t="shared" si="234"/>
        <v>0</v>
      </c>
      <c r="VFV94" s="7">
        <f t="shared" si="234"/>
        <v>0</v>
      </c>
      <c r="VFW94" s="7">
        <f t="shared" si="234"/>
        <v>0</v>
      </c>
      <c r="VFX94" s="7">
        <f t="shared" si="234"/>
        <v>0</v>
      </c>
      <c r="VFY94" s="7">
        <f t="shared" si="234"/>
        <v>0</v>
      </c>
      <c r="VFZ94" s="7">
        <f t="shared" si="234"/>
        <v>0</v>
      </c>
      <c r="VGA94" s="7">
        <f t="shared" si="234"/>
        <v>0</v>
      </c>
      <c r="VGB94" s="7">
        <f t="shared" si="234"/>
        <v>0</v>
      </c>
      <c r="VGC94" s="7">
        <f t="shared" si="234"/>
        <v>0</v>
      </c>
      <c r="VGD94" s="7">
        <f t="shared" si="234"/>
        <v>0</v>
      </c>
      <c r="VGE94" s="7">
        <f t="shared" si="234"/>
        <v>0</v>
      </c>
      <c r="VGF94" s="7">
        <f t="shared" si="234"/>
        <v>0</v>
      </c>
      <c r="VGG94" s="7">
        <f t="shared" si="234"/>
        <v>0</v>
      </c>
      <c r="VGH94" s="7">
        <f t="shared" si="234"/>
        <v>0</v>
      </c>
      <c r="VGI94" s="7">
        <f t="shared" si="234"/>
        <v>0</v>
      </c>
      <c r="VGJ94" s="7">
        <f t="shared" si="234"/>
        <v>0</v>
      </c>
      <c r="VGK94" s="7">
        <f t="shared" si="234"/>
        <v>0</v>
      </c>
      <c r="VGL94" s="7">
        <f t="shared" si="234"/>
        <v>0</v>
      </c>
      <c r="VGM94" s="7">
        <f t="shared" si="234"/>
        <v>0</v>
      </c>
      <c r="VGN94" s="7">
        <f t="shared" si="234"/>
        <v>0</v>
      </c>
      <c r="VGO94" s="7">
        <f t="shared" si="234"/>
        <v>0</v>
      </c>
      <c r="VGP94" s="7">
        <f t="shared" si="234"/>
        <v>0</v>
      </c>
      <c r="VGQ94" s="7">
        <f t="shared" si="234"/>
        <v>0</v>
      </c>
      <c r="VGR94" s="7">
        <f t="shared" si="234"/>
        <v>0</v>
      </c>
      <c r="VGS94" s="7">
        <f t="shared" si="234"/>
        <v>0</v>
      </c>
      <c r="VGT94" s="7">
        <f t="shared" si="234"/>
        <v>0</v>
      </c>
      <c r="VGU94" s="7">
        <f t="shared" si="234"/>
        <v>0</v>
      </c>
      <c r="VGV94" s="7">
        <f t="shared" si="234"/>
        <v>0</v>
      </c>
      <c r="VGW94" s="7">
        <f t="shared" si="234"/>
        <v>0</v>
      </c>
      <c r="VGX94" s="7">
        <f t="shared" si="234"/>
        <v>0</v>
      </c>
      <c r="VGY94" s="7">
        <f t="shared" si="234"/>
        <v>0</v>
      </c>
      <c r="VGZ94" s="7">
        <f t="shared" ref="VGZ94:VJK94" si="235" xml:space="preserve"> VGZ84</f>
        <v>0</v>
      </c>
      <c r="VHA94" s="7">
        <f t="shared" si="235"/>
        <v>0</v>
      </c>
      <c r="VHB94" s="7">
        <f t="shared" si="235"/>
        <v>0</v>
      </c>
      <c r="VHC94" s="7">
        <f t="shared" si="235"/>
        <v>0</v>
      </c>
      <c r="VHD94" s="7">
        <f t="shared" si="235"/>
        <v>0</v>
      </c>
      <c r="VHE94" s="7">
        <f t="shared" si="235"/>
        <v>0</v>
      </c>
      <c r="VHF94" s="7">
        <f t="shared" si="235"/>
        <v>0</v>
      </c>
      <c r="VHG94" s="7">
        <f t="shared" si="235"/>
        <v>0</v>
      </c>
      <c r="VHH94" s="7">
        <f t="shared" si="235"/>
        <v>0</v>
      </c>
      <c r="VHI94" s="7">
        <f t="shared" si="235"/>
        <v>0</v>
      </c>
      <c r="VHJ94" s="7">
        <f t="shared" si="235"/>
        <v>0</v>
      </c>
      <c r="VHK94" s="7">
        <f t="shared" si="235"/>
        <v>0</v>
      </c>
      <c r="VHL94" s="7">
        <f t="shared" si="235"/>
        <v>0</v>
      </c>
      <c r="VHM94" s="7">
        <f t="shared" si="235"/>
        <v>0</v>
      </c>
      <c r="VHN94" s="7">
        <f t="shared" si="235"/>
        <v>0</v>
      </c>
      <c r="VHO94" s="7">
        <f t="shared" si="235"/>
        <v>0</v>
      </c>
      <c r="VHP94" s="7">
        <f t="shared" si="235"/>
        <v>0</v>
      </c>
      <c r="VHQ94" s="7">
        <f t="shared" si="235"/>
        <v>0</v>
      </c>
      <c r="VHR94" s="7">
        <f t="shared" si="235"/>
        <v>0</v>
      </c>
      <c r="VHS94" s="7">
        <f t="shared" si="235"/>
        <v>0</v>
      </c>
      <c r="VHT94" s="7">
        <f t="shared" si="235"/>
        <v>0</v>
      </c>
      <c r="VHU94" s="7">
        <f t="shared" si="235"/>
        <v>0</v>
      </c>
      <c r="VHV94" s="7">
        <f t="shared" si="235"/>
        <v>0</v>
      </c>
      <c r="VHW94" s="7">
        <f t="shared" si="235"/>
        <v>0</v>
      </c>
      <c r="VHX94" s="7">
        <f t="shared" si="235"/>
        <v>0</v>
      </c>
      <c r="VHY94" s="7">
        <f t="shared" si="235"/>
        <v>0</v>
      </c>
      <c r="VHZ94" s="7">
        <f t="shared" si="235"/>
        <v>0</v>
      </c>
      <c r="VIA94" s="7">
        <f t="shared" si="235"/>
        <v>0</v>
      </c>
      <c r="VIB94" s="7">
        <f t="shared" si="235"/>
        <v>0</v>
      </c>
      <c r="VIC94" s="7">
        <f t="shared" si="235"/>
        <v>0</v>
      </c>
      <c r="VID94" s="7">
        <f t="shared" si="235"/>
        <v>0</v>
      </c>
      <c r="VIE94" s="7">
        <f t="shared" si="235"/>
        <v>0</v>
      </c>
      <c r="VIF94" s="7">
        <f t="shared" si="235"/>
        <v>0</v>
      </c>
      <c r="VIG94" s="7">
        <f t="shared" si="235"/>
        <v>0</v>
      </c>
      <c r="VIH94" s="7">
        <f t="shared" si="235"/>
        <v>0</v>
      </c>
      <c r="VII94" s="7">
        <f t="shared" si="235"/>
        <v>0</v>
      </c>
      <c r="VIJ94" s="7">
        <f t="shared" si="235"/>
        <v>0</v>
      </c>
      <c r="VIK94" s="7">
        <f t="shared" si="235"/>
        <v>0</v>
      </c>
      <c r="VIL94" s="7">
        <f t="shared" si="235"/>
        <v>0</v>
      </c>
      <c r="VIM94" s="7">
        <f t="shared" si="235"/>
        <v>0</v>
      </c>
      <c r="VIN94" s="7">
        <f t="shared" si="235"/>
        <v>0</v>
      </c>
      <c r="VIO94" s="7">
        <f t="shared" si="235"/>
        <v>0</v>
      </c>
      <c r="VIP94" s="7">
        <f t="shared" si="235"/>
        <v>0</v>
      </c>
      <c r="VIQ94" s="7">
        <f t="shared" si="235"/>
        <v>0</v>
      </c>
      <c r="VIR94" s="7">
        <f t="shared" si="235"/>
        <v>0</v>
      </c>
      <c r="VIS94" s="7">
        <f t="shared" si="235"/>
        <v>0</v>
      </c>
      <c r="VIT94" s="7">
        <f t="shared" si="235"/>
        <v>0</v>
      </c>
      <c r="VIU94" s="7">
        <f t="shared" si="235"/>
        <v>0</v>
      </c>
      <c r="VIV94" s="7">
        <f t="shared" si="235"/>
        <v>0</v>
      </c>
      <c r="VIW94" s="7">
        <f t="shared" si="235"/>
        <v>0</v>
      </c>
      <c r="VIX94" s="7">
        <f t="shared" si="235"/>
        <v>0</v>
      </c>
      <c r="VIY94" s="7">
        <f t="shared" si="235"/>
        <v>0</v>
      </c>
      <c r="VIZ94" s="7">
        <f t="shared" si="235"/>
        <v>0</v>
      </c>
      <c r="VJA94" s="7">
        <f t="shared" si="235"/>
        <v>0</v>
      </c>
      <c r="VJB94" s="7">
        <f t="shared" si="235"/>
        <v>0</v>
      </c>
      <c r="VJC94" s="7">
        <f t="shared" si="235"/>
        <v>0</v>
      </c>
      <c r="VJD94" s="7">
        <f t="shared" si="235"/>
        <v>0</v>
      </c>
      <c r="VJE94" s="7">
        <f t="shared" si="235"/>
        <v>0</v>
      </c>
      <c r="VJF94" s="7">
        <f t="shared" si="235"/>
        <v>0</v>
      </c>
      <c r="VJG94" s="7">
        <f t="shared" si="235"/>
        <v>0</v>
      </c>
      <c r="VJH94" s="7">
        <f t="shared" si="235"/>
        <v>0</v>
      </c>
      <c r="VJI94" s="7">
        <f t="shared" si="235"/>
        <v>0</v>
      </c>
      <c r="VJJ94" s="7">
        <f t="shared" si="235"/>
        <v>0</v>
      </c>
      <c r="VJK94" s="7">
        <f t="shared" si="235"/>
        <v>0</v>
      </c>
      <c r="VJL94" s="7">
        <f t="shared" ref="VJL94:VLW94" si="236" xml:space="preserve"> VJL84</f>
        <v>0</v>
      </c>
      <c r="VJM94" s="7">
        <f t="shared" si="236"/>
        <v>0</v>
      </c>
      <c r="VJN94" s="7">
        <f t="shared" si="236"/>
        <v>0</v>
      </c>
      <c r="VJO94" s="7">
        <f t="shared" si="236"/>
        <v>0</v>
      </c>
      <c r="VJP94" s="7">
        <f t="shared" si="236"/>
        <v>0</v>
      </c>
      <c r="VJQ94" s="7">
        <f t="shared" si="236"/>
        <v>0</v>
      </c>
      <c r="VJR94" s="7">
        <f t="shared" si="236"/>
        <v>0</v>
      </c>
      <c r="VJS94" s="7">
        <f t="shared" si="236"/>
        <v>0</v>
      </c>
      <c r="VJT94" s="7">
        <f t="shared" si="236"/>
        <v>0</v>
      </c>
      <c r="VJU94" s="7">
        <f t="shared" si="236"/>
        <v>0</v>
      </c>
      <c r="VJV94" s="7">
        <f t="shared" si="236"/>
        <v>0</v>
      </c>
      <c r="VJW94" s="7">
        <f t="shared" si="236"/>
        <v>0</v>
      </c>
      <c r="VJX94" s="7">
        <f t="shared" si="236"/>
        <v>0</v>
      </c>
      <c r="VJY94" s="7">
        <f t="shared" si="236"/>
        <v>0</v>
      </c>
      <c r="VJZ94" s="7">
        <f t="shared" si="236"/>
        <v>0</v>
      </c>
      <c r="VKA94" s="7">
        <f t="shared" si="236"/>
        <v>0</v>
      </c>
      <c r="VKB94" s="7">
        <f t="shared" si="236"/>
        <v>0</v>
      </c>
      <c r="VKC94" s="7">
        <f t="shared" si="236"/>
        <v>0</v>
      </c>
      <c r="VKD94" s="7">
        <f t="shared" si="236"/>
        <v>0</v>
      </c>
      <c r="VKE94" s="7">
        <f t="shared" si="236"/>
        <v>0</v>
      </c>
      <c r="VKF94" s="7">
        <f t="shared" si="236"/>
        <v>0</v>
      </c>
      <c r="VKG94" s="7">
        <f t="shared" si="236"/>
        <v>0</v>
      </c>
      <c r="VKH94" s="7">
        <f t="shared" si="236"/>
        <v>0</v>
      </c>
      <c r="VKI94" s="7">
        <f t="shared" si="236"/>
        <v>0</v>
      </c>
      <c r="VKJ94" s="7">
        <f t="shared" si="236"/>
        <v>0</v>
      </c>
      <c r="VKK94" s="7">
        <f t="shared" si="236"/>
        <v>0</v>
      </c>
      <c r="VKL94" s="7">
        <f t="shared" si="236"/>
        <v>0</v>
      </c>
      <c r="VKM94" s="7">
        <f t="shared" si="236"/>
        <v>0</v>
      </c>
      <c r="VKN94" s="7">
        <f t="shared" si="236"/>
        <v>0</v>
      </c>
      <c r="VKO94" s="7">
        <f t="shared" si="236"/>
        <v>0</v>
      </c>
      <c r="VKP94" s="7">
        <f t="shared" si="236"/>
        <v>0</v>
      </c>
      <c r="VKQ94" s="7">
        <f t="shared" si="236"/>
        <v>0</v>
      </c>
      <c r="VKR94" s="7">
        <f t="shared" si="236"/>
        <v>0</v>
      </c>
      <c r="VKS94" s="7">
        <f t="shared" si="236"/>
        <v>0</v>
      </c>
      <c r="VKT94" s="7">
        <f t="shared" si="236"/>
        <v>0</v>
      </c>
      <c r="VKU94" s="7">
        <f t="shared" si="236"/>
        <v>0</v>
      </c>
      <c r="VKV94" s="7">
        <f t="shared" si="236"/>
        <v>0</v>
      </c>
      <c r="VKW94" s="7">
        <f t="shared" si="236"/>
        <v>0</v>
      </c>
      <c r="VKX94" s="7">
        <f t="shared" si="236"/>
        <v>0</v>
      </c>
      <c r="VKY94" s="7">
        <f t="shared" si="236"/>
        <v>0</v>
      </c>
      <c r="VKZ94" s="7">
        <f t="shared" si="236"/>
        <v>0</v>
      </c>
      <c r="VLA94" s="7">
        <f t="shared" si="236"/>
        <v>0</v>
      </c>
      <c r="VLB94" s="7">
        <f t="shared" si="236"/>
        <v>0</v>
      </c>
      <c r="VLC94" s="7">
        <f t="shared" si="236"/>
        <v>0</v>
      </c>
      <c r="VLD94" s="7">
        <f t="shared" si="236"/>
        <v>0</v>
      </c>
      <c r="VLE94" s="7">
        <f t="shared" si="236"/>
        <v>0</v>
      </c>
      <c r="VLF94" s="7">
        <f t="shared" si="236"/>
        <v>0</v>
      </c>
      <c r="VLG94" s="7">
        <f t="shared" si="236"/>
        <v>0</v>
      </c>
      <c r="VLH94" s="7">
        <f t="shared" si="236"/>
        <v>0</v>
      </c>
      <c r="VLI94" s="7">
        <f t="shared" si="236"/>
        <v>0</v>
      </c>
      <c r="VLJ94" s="7">
        <f t="shared" si="236"/>
        <v>0</v>
      </c>
      <c r="VLK94" s="7">
        <f t="shared" si="236"/>
        <v>0</v>
      </c>
      <c r="VLL94" s="7">
        <f t="shared" si="236"/>
        <v>0</v>
      </c>
      <c r="VLM94" s="7">
        <f t="shared" si="236"/>
        <v>0</v>
      </c>
      <c r="VLN94" s="7">
        <f t="shared" si="236"/>
        <v>0</v>
      </c>
      <c r="VLO94" s="7">
        <f t="shared" si="236"/>
        <v>0</v>
      </c>
      <c r="VLP94" s="7">
        <f t="shared" si="236"/>
        <v>0</v>
      </c>
      <c r="VLQ94" s="7">
        <f t="shared" si="236"/>
        <v>0</v>
      </c>
      <c r="VLR94" s="7">
        <f t="shared" si="236"/>
        <v>0</v>
      </c>
      <c r="VLS94" s="7">
        <f t="shared" si="236"/>
        <v>0</v>
      </c>
      <c r="VLT94" s="7">
        <f t="shared" si="236"/>
        <v>0</v>
      </c>
      <c r="VLU94" s="7">
        <f t="shared" si="236"/>
        <v>0</v>
      </c>
      <c r="VLV94" s="7">
        <f t="shared" si="236"/>
        <v>0</v>
      </c>
      <c r="VLW94" s="7">
        <f t="shared" si="236"/>
        <v>0</v>
      </c>
      <c r="VLX94" s="7">
        <f t="shared" ref="VLX94:VOI94" si="237" xml:space="preserve"> VLX84</f>
        <v>0</v>
      </c>
      <c r="VLY94" s="7">
        <f t="shared" si="237"/>
        <v>0</v>
      </c>
      <c r="VLZ94" s="7">
        <f t="shared" si="237"/>
        <v>0</v>
      </c>
      <c r="VMA94" s="7">
        <f t="shared" si="237"/>
        <v>0</v>
      </c>
      <c r="VMB94" s="7">
        <f t="shared" si="237"/>
        <v>0</v>
      </c>
      <c r="VMC94" s="7">
        <f t="shared" si="237"/>
        <v>0</v>
      </c>
      <c r="VMD94" s="7">
        <f t="shared" si="237"/>
        <v>0</v>
      </c>
      <c r="VME94" s="7">
        <f t="shared" si="237"/>
        <v>0</v>
      </c>
      <c r="VMF94" s="7">
        <f t="shared" si="237"/>
        <v>0</v>
      </c>
      <c r="VMG94" s="7">
        <f t="shared" si="237"/>
        <v>0</v>
      </c>
      <c r="VMH94" s="7">
        <f t="shared" si="237"/>
        <v>0</v>
      </c>
      <c r="VMI94" s="7">
        <f t="shared" si="237"/>
        <v>0</v>
      </c>
      <c r="VMJ94" s="7">
        <f t="shared" si="237"/>
        <v>0</v>
      </c>
      <c r="VMK94" s="7">
        <f t="shared" si="237"/>
        <v>0</v>
      </c>
      <c r="VML94" s="7">
        <f t="shared" si="237"/>
        <v>0</v>
      </c>
      <c r="VMM94" s="7">
        <f t="shared" si="237"/>
        <v>0</v>
      </c>
      <c r="VMN94" s="7">
        <f t="shared" si="237"/>
        <v>0</v>
      </c>
      <c r="VMO94" s="7">
        <f t="shared" si="237"/>
        <v>0</v>
      </c>
      <c r="VMP94" s="7">
        <f t="shared" si="237"/>
        <v>0</v>
      </c>
      <c r="VMQ94" s="7">
        <f t="shared" si="237"/>
        <v>0</v>
      </c>
      <c r="VMR94" s="7">
        <f t="shared" si="237"/>
        <v>0</v>
      </c>
      <c r="VMS94" s="7">
        <f t="shared" si="237"/>
        <v>0</v>
      </c>
      <c r="VMT94" s="7">
        <f t="shared" si="237"/>
        <v>0</v>
      </c>
      <c r="VMU94" s="7">
        <f t="shared" si="237"/>
        <v>0</v>
      </c>
      <c r="VMV94" s="7">
        <f t="shared" si="237"/>
        <v>0</v>
      </c>
      <c r="VMW94" s="7">
        <f t="shared" si="237"/>
        <v>0</v>
      </c>
      <c r="VMX94" s="7">
        <f t="shared" si="237"/>
        <v>0</v>
      </c>
      <c r="VMY94" s="7">
        <f t="shared" si="237"/>
        <v>0</v>
      </c>
      <c r="VMZ94" s="7">
        <f t="shared" si="237"/>
        <v>0</v>
      </c>
      <c r="VNA94" s="7">
        <f t="shared" si="237"/>
        <v>0</v>
      </c>
      <c r="VNB94" s="7">
        <f t="shared" si="237"/>
        <v>0</v>
      </c>
      <c r="VNC94" s="7">
        <f t="shared" si="237"/>
        <v>0</v>
      </c>
      <c r="VND94" s="7">
        <f t="shared" si="237"/>
        <v>0</v>
      </c>
      <c r="VNE94" s="7">
        <f t="shared" si="237"/>
        <v>0</v>
      </c>
      <c r="VNF94" s="7">
        <f t="shared" si="237"/>
        <v>0</v>
      </c>
      <c r="VNG94" s="7">
        <f t="shared" si="237"/>
        <v>0</v>
      </c>
      <c r="VNH94" s="7">
        <f t="shared" si="237"/>
        <v>0</v>
      </c>
      <c r="VNI94" s="7">
        <f t="shared" si="237"/>
        <v>0</v>
      </c>
      <c r="VNJ94" s="7">
        <f t="shared" si="237"/>
        <v>0</v>
      </c>
      <c r="VNK94" s="7">
        <f t="shared" si="237"/>
        <v>0</v>
      </c>
      <c r="VNL94" s="7">
        <f t="shared" si="237"/>
        <v>0</v>
      </c>
      <c r="VNM94" s="7">
        <f t="shared" si="237"/>
        <v>0</v>
      </c>
      <c r="VNN94" s="7">
        <f t="shared" si="237"/>
        <v>0</v>
      </c>
      <c r="VNO94" s="7">
        <f t="shared" si="237"/>
        <v>0</v>
      </c>
      <c r="VNP94" s="7">
        <f t="shared" si="237"/>
        <v>0</v>
      </c>
      <c r="VNQ94" s="7">
        <f t="shared" si="237"/>
        <v>0</v>
      </c>
      <c r="VNR94" s="7">
        <f t="shared" si="237"/>
        <v>0</v>
      </c>
      <c r="VNS94" s="7">
        <f t="shared" si="237"/>
        <v>0</v>
      </c>
      <c r="VNT94" s="7">
        <f t="shared" si="237"/>
        <v>0</v>
      </c>
      <c r="VNU94" s="7">
        <f t="shared" si="237"/>
        <v>0</v>
      </c>
      <c r="VNV94" s="7">
        <f t="shared" si="237"/>
        <v>0</v>
      </c>
      <c r="VNW94" s="7">
        <f t="shared" si="237"/>
        <v>0</v>
      </c>
      <c r="VNX94" s="7">
        <f t="shared" si="237"/>
        <v>0</v>
      </c>
      <c r="VNY94" s="7">
        <f t="shared" si="237"/>
        <v>0</v>
      </c>
      <c r="VNZ94" s="7">
        <f t="shared" si="237"/>
        <v>0</v>
      </c>
      <c r="VOA94" s="7">
        <f t="shared" si="237"/>
        <v>0</v>
      </c>
      <c r="VOB94" s="7">
        <f t="shared" si="237"/>
        <v>0</v>
      </c>
      <c r="VOC94" s="7">
        <f t="shared" si="237"/>
        <v>0</v>
      </c>
      <c r="VOD94" s="7">
        <f t="shared" si="237"/>
        <v>0</v>
      </c>
      <c r="VOE94" s="7">
        <f t="shared" si="237"/>
        <v>0</v>
      </c>
      <c r="VOF94" s="7">
        <f t="shared" si="237"/>
        <v>0</v>
      </c>
      <c r="VOG94" s="7">
        <f t="shared" si="237"/>
        <v>0</v>
      </c>
      <c r="VOH94" s="7">
        <f t="shared" si="237"/>
        <v>0</v>
      </c>
      <c r="VOI94" s="7">
        <f t="shared" si="237"/>
        <v>0</v>
      </c>
      <c r="VOJ94" s="7">
        <f t="shared" ref="VOJ94:VQU94" si="238" xml:space="preserve"> VOJ84</f>
        <v>0</v>
      </c>
      <c r="VOK94" s="7">
        <f t="shared" si="238"/>
        <v>0</v>
      </c>
      <c r="VOL94" s="7">
        <f t="shared" si="238"/>
        <v>0</v>
      </c>
      <c r="VOM94" s="7">
        <f t="shared" si="238"/>
        <v>0</v>
      </c>
      <c r="VON94" s="7">
        <f t="shared" si="238"/>
        <v>0</v>
      </c>
      <c r="VOO94" s="7">
        <f t="shared" si="238"/>
        <v>0</v>
      </c>
      <c r="VOP94" s="7">
        <f t="shared" si="238"/>
        <v>0</v>
      </c>
      <c r="VOQ94" s="7">
        <f t="shared" si="238"/>
        <v>0</v>
      </c>
      <c r="VOR94" s="7">
        <f t="shared" si="238"/>
        <v>0</v>
      </c>
      <c r="VOS94" s="7">
        <f t="shared" si="238"/>
        <v>0</v>
      </c>
      <c r="VOT94" s="7">
        <f t="shared" si="238"/>
        <v>0</v>
      </c>
      <c r="VOU94" s="7">
        <f t="shared" si="238"/>
        <v>0</v>
      </c>
      <c r="VOV94" s="7">
        <f t="shared" si="238"/>
        <v>0</v>
      </c>
      <c r="VOW94" s="7">
        <f t="shared" si="238"/>
        <v>0</v>
      </c>
      <c r="VOX94" s="7">
        <f t="shared" si="238"/>
        <v>0</v>
      </c>
      <c r="VOY94" s="7">
        <f t="shared" si="238"/>
        <v>0</v>
      </c>
      <c r="VOZ94" s="7">
        <f t="shared" si="238"/>
        <v>0</v>
      </c>
      <c r="VPA94" s="7">
        <f t="shared" si="238"/>
        <v>0</v>
      </c>
      <c r="VPB94" s="7">
        <f t="shared" si="238"/>
        <v>0</v>
      </c>
      <c r="VPC94" s="7">
        <f t="shared" si="238"/>
        <v>0</v>
      </c>
      <c r="VPD94" s="7">
        <f t="shared" si="238"/>
        <v>0</v>
      </c>
      <c r="VPE94" s="7">
        <f t="shared" si="238"/>
        <v>0</v>
      </c>
      <c r="VPF94" s="7">
        <f t="shared" si="238"/>
        <v>0</v>
      </c>
      <c r="VPG94" s="7">
        <f t="shared" si="238"/>
        <v>0</v>
      </c>
      <c r="VPH94" s="7">
        <f t="shared" si="238"/>
        <v>0</v>
      </c>
      <c r="VPI94" s="7">
        <f t="shared" si="238"/>
        <v>0</v>
      </c>
      <c r="VPJ94" s="7">
        <f t="shared" si="238"/>
        <v>0</v>
      </c>
      <c r="VPK94" s="7">
        <f t="shared" si="238"/>
        <v>0</v>
      </c>
      <c r="VPL94" s="7">
        <f t="shared" si="238"/>
        <v>0</v>
      </c>
      <c r="VPM94" s="7">
        <f t="shared" si="238"/>
        <v>0</v>
      </c>
      <c r="VPN94" s="7">
        <f t="shared" si="238"/>
        <v>0</v>
      </c>
      <c r="VPO94" s="7">
        <f t="shared" si="238"/>
        <v>0</v>
      </c>
      <c r="VPP94" s="7">
        <f t="shared" si="238"/>
        <v>0</v>
      </c>
      <c r="VPQ94" s="7">
        <f t="shared" si="238"/>
        <v>0</v>
      </c>
      <c r="VPR94" s="7">
        <f t="shared" si="238"/>
        <v>0</v>
      </c>
      <c r="VPS94" s="7">
        <f t="shared" si="238"/>
        <v>0</v>
      </c>
      <c r="VPT94" s="7">
        <f t="shared" si="238"/>
        <v>0</v>
      </c>
      <c r="VPU94" s="7">
        <f t="shared" si="238"/>
        <v>0</v>
      </c>
      <c r="VPV94" s="7">
        <f t="shared" si="238"/>
        <v>0</v>
      </c>
      <c r="VPW94" s="7">
        <f t="shared" si="238"/>
        <v>0</v>
      </c>
      <c r="VPX94" s="7">
        <f t="shared" si="238"/>
        <v>0</v>
      </c>
      <c r="VPY94" s="7">
        <f t="shared" si="238"/>
        <v>0</v>
      </c>
      <c r="VPZ94" s="7">
        <f t="shared" si="238"/>
        <v>0</v>
      </c>
      <c r="VQA94" s="7">
        <f t="shared" si="238"/>
        <v>0</v>
      </c>
      <c r="VQB94" s="7">
        <f t="shared" si="238"/>
        <v>0</v>
      </c>
      <c r="VQC94" s="7">
        <f t="shared" si="238"/>
        <v>0</v>
      </c>
      <c r="VQD94" s="7">
        <f t="shared" si="238"/>
        <v>0</v>
      </c>
      <c r="VQE94" s="7">
        <f t="shared" si="238"/>
        <v>0</v>
      </c>
      <c r="VQF94" s="7">
        <f t="shared" si="238"/>
        <v>0</v>
      </c>
      <c r="VQG94" s="7">
        <f t="shared" si="238"/>
        <v>0</v>
      </c>
      <c r="VQH94" s="7">
        <f t="shared" si="238"/>
        <v>0</v>
      </c>
      <c r="VQI94" s="7">
        <f t="shared" si="238"/>
        <v>0</v>
      </c>
      <c r="VQJ94" s="7">
        <f t="shared" si="238"/>
        <v>0</v>
      </c>
      <c r="VQK94" s="7">
        <f t="shared" si="238"/>
        <v>0</v>
      </c>
      <c r="VQL94" s="7">
        <f t="shared" si="238"/>
        <v>0</v>
      </c>
      <c r="VQM94" s="7">
        <f t="shared" si="238"/>
        <v>0</v>
      </c>
      <c r="VQN94" s="7">
        <f t="shared" si="238"/>
        <v>0</v>
      </c>
      <c r="VQO94" s="7">
        <f t="shared" si="238"/>
        <v>0</v>
      </c>
      <c r="VQP94" s="7">
        <f t="shared" si="238"/>
        <v>0</v>
      </c>
      <c r="VQQ94" s="7">
        <f t="shared" si="238"/>
        <v>0</v>
      </c>
      <c r="VQR94" s="7">
        <f t="shared" si="238"/>
        <v>0</v>
      </c>
      <c r="VQS94" s="7">
        <f t="shared" si="238"/>
        <v>0</v>
      </c>
      <c r="VQT94" s="7">
        <f t="shared" si="238"/>
        <v>0</v>
      </c>
      <c r="VQU94" s="7">
        <f t="shared" si="238"/>
        <v>0</v>
      </c>
      <c r="VQV94" s="7">
        <f t="shared" ref="VQV94:VTG94" si="239" xml:space="preserve"> VQV84</f>
        <v>0</v>
      </c>
      <c r="VQW94" s="7">
        <f t="shared" si="239"/>
        <v>0</v>
      </c>
      <c r="VQX94" s="7">
        <f t="shared" si="239"/>
        <v>0</v>
      </c>
      <c r="VQY94" s="7">
        <f t="shared" si="239"/>
        <v>0</v>
      </c>
      <c r="VQZ94" s="7">
        <f t="shared" si="239"/>
        <v>0</v>
      </c>
      <c r="VRA94" s="7">
        <f t="shared" si="239"/>
        <v>0</v>
      </c>
      <c r="VRB94" s="7">
        <f t="shared" si="239"/>
        <v>0</v>
      </c>
      <c r="VRC94" s="7">
        <f t="shared" si="239"/>
        <v>0</v>
      </c>
      <c r="VRD94" s="7">
        <f t="shared" si="239"/>
        <v>0</v>
      </c>
      <c r="VRE94" s="7">
        <f t="shared" si="239"/>
        <v>0</v>
      </c>
      <c r="VRF94" s="7">
        <f t="shared" si="239"/>
        <v>0</v>
      </c>
      <c r="VRG94" s="7">
        <f t="shared" si="239"/>
        <v>0</v>
      </c>
      <c r="VRH94" s="7">
        <f t="shared" si="239"/>
        <v>0</v>
      </c>
      <c r="VRI94" s="7">
        <f t="shared" si="239"/>
        <v>0</v>
      </c>
      <c r="VRJ94" s="7">
        <f t="shared" si="239"/>
        <v>0</v>
      </c>
      <c r="VRK94" s="7">
        <f t="shared" si="239"/>
        <v>0</v>
      </c>
      <c r="VRL94" s="7">
        <f t="shared" si="239"/>
        <v>0</v>
      </c>
      <c r="VRM94" s="7">
        <f t="shared" si="239"/>
        <v>0</v>
      </c>
      <c r="VRN94" s="7">
        <f t="shared" si="239"/>
        <v>0</v>
      </c>
      <c r="VRO94" s="7">
        <f t="shared" si="239"/>
        <v>0</v>
      </c>
      <c r="VRP94" s="7">
        <f t="shared" si="239"/>
        <v>0</v>
      </c>
      <c r="VRQ94" s="7">
        <f t="shared" si="239"/>
        <v>0</v>
      </c>
      <c r="VRR94" s="7">
        <f t="shared" si="239"/>
        <v>0</v>
      </c>
      <c r="VRS94" s="7">
        <f t="shared" si="239"/>
        <v>0</v>
      </c>
      <c r="VRT94" s="7">
        <f t="shared" si="239"/>
        <v>0</v>
      </c>
      <c r="VRU94" s="7">
        <f t="shared" si="239"/>
        <v>0</v>
      </c>
      <c r="VRV94" s="7">
        <f t="shared" si="239"/>
        <v>0</v>
      </c>
      <c r="VRW94" s="7">
        <f t="shared" si="239"/>
        <v>0</v>
      </c>
      <c r="VRX94" s="7">
        <f t="shared" si="239"/>
        <v>0</v>
      </c>
      <c r="VRY94" s="7">
        <f t="shared" si="239"/>
        <v>0</v>
      </c>
      <c r="VRZ94" s="7">
        <f t="shared" si="239"/>
        <v>0</v>
      </c>
      <c r="VSA94" s="7">
        <f t="shared" si="239"/>
        <v>0</v>
      </c>
      <c r="VSB94" s="7">
        <f t="shared" si="239"/>
        <v>0</v>
      </c>
      <c r="VSC94" s="7">
        <f t="shared" si="239"/>
        <v>0</v>
      </c>
      <c r="VSD94" s="7">
        <f t="shared" si="239"/>
        <v>0</v>
      </c>
      <c r="VSE94" s="7">
        <f t="shared" si="239"/>
        <v>0</v>
      </c>
      <c r="VSF94" s="7">
        <f t="shared" si="239"/>
        <v>0</v>
      </c>
      <c r="VSG94" s="7">
        <f t="shared" si="239"/>
        <v>0</v>
      </c>
      <c r="VSH94" s="7">
        <f t="shared" si="239"/>
        <v>0</v>
      </c>
      <c r="VSI94" s="7">
        <f t="shared" si="239"/>
        <v>0</v>
      </c>
      <c r="VSJ94" s="7">
        <f t="shared" si="239"/>
        <v>0</v>
      </c>
      <c r="VSK94" s="7">
        <f t="shared" si="239"/>
        <v>0</v>
      </c>
      <c r="VSL94" s="7">
        <f t="shared" si="239"/>
        <v>0</v>
      </c>
      <c r="VSM94" s="7">
        <f t="shared" si="239"/>
        <v>0</v>
      </c>
      <c r="VSN94" s="7">
        <f t="shared" si="239"/>
        <v>0</v>
      </c>
      <c r="VSO94" s="7">
        <f t="shared" si="239"/>
        <v>0</v>
      </c>
      <c r="VSP94" s="7">
        <f t="shared" si="239"/>
        <v>0</v>
      </c>
      <c r="VSQ94" s="7">
        <f t="shared" si="239"/>
        <v>0</v>
      </c>
      <c r="VSR94" s="7">
        <f t="shared" si="239"/>
        <v>0</v>
      </c>
      <c r="VSS94" s="7">
        <f t="shared" si="239"/>
        <v>0</v>
      </c>
      <c r="VST94" s="7">
        <f t="shared" si="239"/>
        <v>0</v>
      </c>
      <c r="VSU94" s="7">
        <f t="shared" si="239"/>
        <v>0</v>
      </c>
      <c r="VSV94" s="7">
        <f t="shared" si="239"/>
        <v>0</v>
      </c>
      <c r="VSW94" s="7">
        <f t="shared" si="239"/>
        <v>0</v>
      </c>
      <c r="VSX94" s="7">
        <f t="shared" si="239"/>
        <v>0</v>
      </c>
      <c r="VSY94" s="7">
        <f t="shared" si="239"/>
        <v>0</v>
      </c>
      <c r="VSZ94" s="7">
        <f t="shared" si="239"/>
        <v>0</v>
      </c>
      <c r="VTA94" s="7">
        <f t="shared" si="239"/>
        <v>0</v>
      </c>
      <c r="VTB94" s="7">
        <f t="shared" si="239"/>
        <v>0</v>
      </c>
      <c r="VTC94" s="7">
        <f t="shared" si="239"/>
        <v>0</v>
      </c>
      <c r="VTD94" s="7">
        <f t="shared" si="239"/>
        <v>0</v>
      </c>
      <c r="VTE94" s="7">
        <f t="shared" si="239"/>
        <v>0</v>
      </c>
      <c r="VTF94" s="7">
        <f t="shared" si="239"/>
        <v>0</v>
      </c>
      <c r="VTG94" s="7">
        <f t="shared" si="239"/>
        <v>0</v>
      </c>
      <c r="VTH94" s="7">
        <f t="shared" ref="VTH94:VVS94" si="240" xml:space="preserve"> VTH84</f>
        <v>0</v>
      </c>
      <c r="VTI94" s="7">
        <f t="shared" si="240"/>
        <v>0</v>
      </c>
      <c r="VTJ94" s="7">
        <f t="shared" si="240"/>
        <v>0</v>
      </c>
      <c r="VTK94" s="7">
        <f t="shared" si="240"/>
        <v>0</v>
      </c>
      <c r="VTL94" s="7">
        <f t="shared" si="240"/>
        <v>0</v>
      </c>
      <c r="VTM94" s="7">
        <f t="shared" si="240"/>
        <v>0</v>
      </c>
      <c r="VTN94" s="7">
        <f t="shared" si="240"/>
        <v>0</v>
      </c>
      <c r="VTO94" s="7">
        <f t="shared" si="240"/>
        <v>0</v>
      </c>
      <c r="VTP94" s="7">
        <f t="shared" si="240"/>
        <v>0</v>
      </c>
      <c r="VTQ94" s="7">
        <f t="shared" si="240"/>
        <v>0</v>
      </c>
      <c r="VTR94" s="7">
        <f t="shared" si="240"/>
        <v>0</v>
      </c>
      <c r="VTS94" s="7">
        <f t="shared" si="240"/>
        <v>0</v>
      </c>
      <c r="VTT94" s="7">
        <f t="shared" si="240"/>
        <v>0</v>
      </c>
      <c r="VTU94" s="7">
        <f t="shared" si="240"/>
        <v>0</v>
      </c>
      <c r="VTV94" s="7">
        <f t="shared" si="240"/>
        <v>0</v>
      </c>
      <c r="VTW94" s="7">
        <f t="shared" si="240"/>
        <v>0</v>
      </c>
      <c r="VTX94" s="7">
        <f t="shared" si="240"/>
        <v>0</v>
      </c>
      <c r="VTY94" s="7">
        <f t="shared" si="240"/>
        <v>0</v>
      </c>
      <c r="VTZ94" s="7">
        <f t="shared" si="240"/>
        <v>0</v>
      </c>
      <c r="VUA94" s="7">
        <f t="shared" si="240"/>
        <v>0</v>
      </c>
      <c r="VUB94" s="7">
        <f t="shared" si="240"/>
        <v>0</v>
      </c>
      <c r="VUC94" s="7">
        <f t="shared" si="240"/>
        <v>0</v>
      </c>
      <c r="VUD94" s="7">
        <f t="shared" si="240"/>
        <v>0</v>
      </c>
      <c r="VUE94" s="7">
        <f t="shared" si="240"/>
        <v>0</v>
      </c>
      <c r="VUF94" s="7">
        <f t="shared" si="240"/>
        <v>0</v>
      </c>
      <c r="VUG94" s="7">
        <f t="shared" si="240"/>
        <v>0</v>
      </c>
      <c r="VUH94" s="7">
        <f t="shared" si="240"/>
        <v>0</v>
      </c>
      <c r="VUI94" s="7">
        <f t="shared" si="240"/>
        <v>0</v>
      </c>
      <c r="VUJ94" s="7">
        <f t="shared" si="240"/>
        <v>0</v>
      </c>
      <c r="VUK94" s="7">
        <f t="shared" si="240"/>
        <v>0</v>
      </c>
      <c r="VUL94" s="7">
        <f t="shared" si="240"/>
        <v>0</v>
      </c>
      <c r="VUM94" s="7">
        <f t="shared" si="240"/>
        <v>0</v>
      </c>
      <c r="VUN94" s="7">
        <f t="shared" si="240"/>
        <v>0</v>
      </c>
      <c r="VUO94" s="7">
        <f t="shared" si="240"/>
        <v>0</v>
      </c>
      <c r="VUP94" s="7">
        <f t="shared" si="240"/>
        <v>0</v>
      </c>
      <c r="VUQ94" s="7">
        <f t="shared" si="240"/>
        <v>0</v>
      </c>
      <c r="VUR94" s="7">
        <f t="shared" si="240"/>
        <v>0</v>
      </c>
      <c r="VUS94" s="7">
        <f t="shared" si="240"/>
        <v>0</v>
      </c>
      <c r="VUT94" s="7">
        <f t="shared" si="240"/>
        <v>0</v>
      </c>
      <c r="VUU94" s="7">
        <f t="shared" si="240"/>
        <v>0</v>
      </c>
      <c r="VUV94" s="7">
        <f t="shared" si="240"/>
        <v>0</v>
      </c>
      <c r="VUW94" s="7">
        <f t="shared" si="240"/>
        <v>0</v>
      </c>
      <c r="VUX94" s="7">
        <f t="shared" si="240"/>
        <v>0</v>
      </c>
      <c r="VUY94" s="7">
        <f t="shared" si="240"/>
        <v>0</v>
      </c>
      <c r="VUZ94" s="7">
        <f t="shared" si="240"/>
        <v>0</v>
      </c>
      <c r="VVA94" s="7">
        <f t="shared" si="240"/>
        <v>0</v>
      </c>
      <c r="VVB94" s="7">
        <f t="shared" si="240"/>
        <v>0</v>
      </c>
      <c r="VVC94" s="7">
        <f t="shared" si="240"/>
        <v>0</v>
      </c>
      <c r="VVD94" s="7">
        <f t="shared" si="240"/>
        <v>0</v>
      </c>
      <c r="VVE94" s="7">
        <f t="shared" si="240"/>
        <v>0</v>
      </c>
      <c r="VVF94" s="7">
        <f t="shared" si="240"/>
        <v>0</v>
      </c>
      <c r="VVG94" s="7">
        <f t="shared" si="240"/>
        <v>0</v>
      </c>
      <c r="VVH94" s="7">
        <f t="shared" si="240"/>
        <v>0</v>
      </c>
      <c r="VVI94" s="7">
        <f t="shared" si="240"/>
        <v>0</v>
      </c>
      <c r="VVJ94" s="7">
        <f t="shared" si="240"/>
        <v>0</v>
      </c>
      <c r="VVK94" s="7">
        <f t="shared" si="240"/>
        <v>0</v>
      </c>
      <c r="VVL94" s="7">
        <f t="shared" si="240"/>
        <v>0</v>
      </c>
      <c r="VVM94" s="7">
        <f t="shared" si="240"/>
        <v>0</v>
      </c>
      <c r="VVN94" s="7">
        <f t="shared" si="240"/>
        <v>0</v>
      </c>
      <c r="VVO94" s="7">
        <f t="shared" si="240"/>
        <v>0</v>
      </c>
      <c r="VVP94" s="7">
        <f t="shared" si="240"/>
        <v>0</v>
      </c>
      <c r="VVQ94" s="7">
        <f t="shared" si="240"/>
        <v>0</v>
      </c>
      <c r="VVR94" s="7">
        <f t="shared" si="240"/>
        <v>0</v>
      </c>
      <c r="VVS94" s="7">
        <f t="shared" si="240"/>
        <v>0</v>
      </c>
      <c r="VVT94" s="7">
        <f t="shared" ref="VVT94:VYE94" si="241" xml:space="preserve"> VVT84</f>
        <v>0</v>
      </c>
      <c r="VVU94" s="7">
        <f t="shared" si="241"/>
        <v>0</v>
      </c>
      <c r="VVV94" s="7">
        <f t="shared" si="241"/>
        <v>0</v>
      </c>
      <c r="VVW94" s="7">
        <f t="shared" si="241"/>
        <v>0</v>
      </c>
      <c r="VVX94" s="7">
        <f t="shared" si="241"/>
        <v>0</v>
      </c>
      <c r="VVY94" s="7">
        <f t="shared" si="241"/>
        <v>0</v>
      </c>
      <c r="VVZ94" s="7">
        <f t="shared" si="241"/>
        <v>0</v>
      </c>
      <c r="VWA94" s="7">
        <f t="shared" si="241"/>
        <v>0</v>
      </c>
      <c r="VWB94" s="7">
        <f t="shared" si="241"/>
        <v>0</v>
      </c>
      <c r="VWC94" s="7">
        <f t="shared" si="241"/>
        <v>0</v>
      </c>
      <c r="VWD94" s="7">
        <f t="shared" si="241"/>
        <v>0</v>
      </c>
      <c r="VWE94" s="7">
        <f t="shared" si="241"/>
        <v>0</v>
      </c>
      <c r="VWF94" s="7">
        <f t="shared" si="241"/>
        <v>0</v>
      </c>
      <c r="VWG94" s="7">
        <f t="shared" si="241"/>
        <v>0</v>
      </c>
      <c r="VWH94" s="7">
        <f t="shared" si="241"/>
        <v>0</v>
      </c>
      <c r="VWI94" s="7">
        <f t="shared" si="241"/>
        <v>0</v>
      </c>
      <c r="VWJ94" s="7">
        <f t="shared" si="241"/>
        <v>0</v>
      </c>
      <c r="VWK94" s="7">
        <f t="shared" si="241"/>
        <v>0</v>
      </c>
      <c r="VWL94" s="7">
        <f t="shared" si="241"/>
        <v>0</v>
      </c>
      <c r="VWM94" s="7">
        <f t="shared" si="241"/>
        <v>0</v>
      </c>
      <c r="VWN94" s="7">
        <f t="shared" si="241"/>
        <v>0</v>
      </c>
      <c r="VWO94" s="7">
        <f t="shared" si="241"/>
        <v>0</v>
      </c>
      <c r="VWP94" s="7">
        <f t="shared" si="241"/>
        <v>0</v>
      </c>
      <c r="VWQ94" s="7">
        <f t="shared" si="241"/>
        <v>0</v>
      </c>
      <c r="VWR94" s="7">
        <f t="shared" si="241"/>
        <v>0</v>
      </c>
      <c r="VWS94" s="7">
        <f t="shared" si="241"/>
        <v>0</v>
      </c>
      <c r="VWT94" s="7">
        <f t="shared" si="241"/>
        <v>0</v>
      </c>
      <c r="VWU94" s="7">
        <f t="shared" si="241"/>
        <v>0</v>
      </c>
      <c r="VWV94" s="7">
        <f t="shared" si="241"/>
        <v>0</v>
      </c>
      <c r="VWW94" s="7">
        <f t="shared" si="241"/>
        <v>0</v>
      </c>
      <c r="VWX94" s="7">
        <f t="shared" si="241"/>
        <v>0</v>
      </c>
      <c r="VWY94" s="7">
        <f t="shared" si="241"/>
        <v>0</v>
      </c>
      <c r="VWZ94" s="7">
        <f t="shared" si="241"/>
        <v>0</v>
      </c>
      <c r="VXA94" s="7">
        <f t="shared" si="241"/>
        <v>0</v>
      </c>
      <c r="VXB94" s="7">
        <f t="shared" si="241"/>
        <v>0</v>
      </c>
      <c r="VXC94" s="7">
        <f t="shared" si="241"/>
        <v>0</v>
      </c>
      <c r="VXD94" s="7">
        <f t="shared" si="241"/>
        <v>0</v>
      </c>
      <c r="VXE94" s="7">
        <f t="shared" si="241"/>
        <v>0</v>
      </c>
      <c r="VXF94" s="7">
        <f t="shared" si="241"/>
        <v>0</v>
      </c>
      <c r="VXG94" s="7">
        <f t="shared" si="241"/>
        <v>0</v>
      </c>
      <c r="VXH94" s="7">
        <f t="shared" si="241"/>
        <v>0</v>
      </c>
      <c r="VXI94" s="7">
        <f t="shared" si="241"/>
        <v>0</v>
      </c>
      <c r="VXJ94" s="7">
        <f t="shared" si="241"/>
        <v>0</v>
      </c>
      <c r="VXK94" s="7">
        <f t="shared" si="241"/>
        <v>0</v>
      </c>
      <c r="VXL94" s="7">
        <f t="shared" si="241"/>
        <v>0</v>
      </c>
      <c r="VXM94" s="7">
        <f t="shared" si="241"/>
        <v>0</v>
      </c>
      <c r="VXN94" s="7">
        <f t="shared" si="241"/>
        <v>0</v>
      </c>
      <c r="VXO94" s="7">
        <f t="shared" si="241"/>
        <v>0</v>
      </c>
      <c r="VXP94" s="7">
        <f t="shared" si="241"/>
        <v>0</v>
      </c>
      <c r="VXQ94" s="7">
        <f t="shared" si="241"/>
        <v>0</v>
      </c>
      <c r="VXR94" s="7">
        <f t="shared" si="241"/>
        <v>0</v>
      </c>
      <c r="VXS94" s="7">
        <f t="shared" si="241"/>
        <v>0</v>
      </c>
      <c r="VXT94" s="7">
        <f t="shared" si="241"/>
        <v>0</v>
      </c>
      <c r="VXU94" s="7">
        <f t="shared" si="241"/>
        <v>0</v>
      </c>
      <c r="VXV94" s="7">
        <f t="shared" si="241"/>
        <v>0</v>
      </c>
      <c r="VXW94" s="7">
        <f t="shared" si="241"/>
        <v>0</v>
      </c>
      <c r="VXX94" s="7">
        <f t="shared" si="241"/>
        <v>0</v>
      </c>
      <c r="VXY94" s="7">
        <f t="shared" si="241"/>
        <v>0</v>
      </c>
      <c r="VXZ94" s="7">
        <f t="shared" si="241"/>
        <v>0</v>
      </c>
      <c r="VYA94" s="7">
        <f t="shared" si="241"/>
        <v>0</v>
      </c>
      <c r="VYB94" s="7">
        <f t="shared" si="241"/>
        <v>0</v>
      </c>
      <c r="VYC94" s="7">
        <f t="shared" si="241"/>
        <v>0</v>
      </c>
      <c r="VYD94" s="7">
        <f t="shared" si="241"/>
        <v>0</v>
      </c>
      <c r="VYE94" s="7">
        <f t="shared" si="241"/>
        <v>0</v>
      </c>
      <c r="VYF94" s="7">
        <f t="shared" ref="VYF94:WAQ94" si="242" xml:space="preserve"> VYF84</f>
        <v>0</v>
      </c>
      <c r="VYG94" s="7">
        <f t="shared" si="242"/>
        <v>0</v>
      </c>
      <c r="VYH94" s="7">
        <f t="shared" si="242"/>
        <v>0</v>
      </c>
      <c r="VYI94" s="7">
        <f t="shared" si="242"/>
        <v>0</v>
      </c>
      <c r="VYJ94" s="7">
        <f t="shared" si="242"/>
        <v>0</v>
      </c>
      <c r="VYK94" s="7">
        <f t="shared" si="242"/>
        <v>0</v>
      </c>
      <c r="VYL94" s="7">
        <f t="shared" si="242"/>
        <v>0</v>
      </c>
      <c r="VYM94" s="7">
        <f t="shared" si="242"/>
        <v>0</v>
      </c>
      <c r="VYN94" s="7">
        <f t="shared" si="242"/>
        <v>0</v>
      </c>
      <c r="VYO94" s="7">
        <f t="shared" si="242"/>
        <v>0</v>
      </c>
      <c r="VYP94" s="7">
        <f t="shared" si="242"/>
        <v>0</v>
      </c>
      <c r="VYQ94" s="7">
        <f t="shared" si="242"/>
        <v>0</v>
      </c>
      <c r="VYR94" s="7">
        <f t="shared" si="242"/>
        <v>0</v>
      </c>
      <c r="VYS94" s="7">
        <f t="shared" si="242"/>
        <v>0</v>
      </c>
      <c r="VYT94" s="7">
        <f t="shared" si="242"/>
        <v>0</v>
      </c>
      <c r="VYU94" s="7">
        <f t="shared" si="242"/>
        <v>0</v>
      </c>
      <c r="VYV94" s="7">
        <f t="shared" si="242"/>
        <v>0</v>
      </c>
      <c r="VYW94" s="7">
        <f t="shared" si="242"/>
        <v>0</v>
      </c>
      <c r="VYX94" s="7">
        <f t="shared" si="242"/>
        <v>0</v>
      </c>
      <c r="VYY94" s="7">
        <f t="shared" si="242"/>
        <v>0</v>
      </c>
      <c r="VYZ94" s="7">
        <f t="shared" si="242"/>
        <v>0</v>
      </c>
      <c r="VZA94" s="7">
        <f t="shared" si="242"/>
        <v>0</v>
      </c>
      <c r="VZB94" s="7">
        <f t="shared" si="242"/>
        <v>0</v>
      </c>
      <c r="VZC94" s="7">
        <f t="shared" si="242"/>
        <v>0</v>
      </c>
      <c r="VZD94" s="7">
        <f t="shared" si="242"/>
        <v>0</v>
      </c>
      <c r="VZE94" s="7">
        <f t="shared" si="242"/>
        <v>0</v>
      </c>
      <c r="VZF94" s="7">
        <f t="shared" si="242"/>
        <v>0</v>
      </c>
      <c r="VZG94" s="7">
        <f t="shared" si="242"/>
        <v>0</v>
      </c>
      <c r="VZH94" s="7">
        <f t="shared" si="242"/>
        <v>0</v>
      </c>
      <c r="VZI94" s="7">
        <f t="shared" si="242"/>
        <v>0</v>
      </c>
      <c r="VZJ94" s="7">
        <f t="shared" si="242"/>
        <v>0</v>
      </c>
      <c r="VZK94" s="7">
        <f t="shared" si="242"/>
        <v>0</v>
      </c>
      <c r="VZL94" s="7">
        <f t="shared" si="242"/>
        <v>0</v>
      </c>
      <c r="VZM94" s="7">
        <f t="shared" si="242"/>
        <v>0</v>
      </c>
      <c r="VZN94" s="7">
        <f t="shared" si="242"/>
        <v>0</v>
      </c>
      <c r="VZO94" s="7">
        <f t="shared" si="242"/>
        <v>0</v>
      </c>
      <c r="VZP94" s="7">
        <f t="shared" si="242"/>
        <v>0</v>
      </c>
      <c r="VZQ94" s="7">
        <f t="shared" si="242"/>
        <v>0</v>
      </c>
      <c r="VZR94" s="7">
        <f t="shared" si="242"/>
        <v>0</v>
      </c>
      <c r="VZS94" s="7">
        <f t="shared" si="242"/>
        <v>0</v>
      </c>
      <c r="VZT94" s="7">
        <f t="shared" si="242"/>
        <v>0</v>
      </c>
      <c r="VZU94" s="7">
        <f t="shared" si="242"/>
        <v>0</v>
      </c>
      <c r="VZV94" s="7">
        <f t="shared" si="242"/>
        <v>0</v>
      </c>
      <c r="VZW94" s="7">
        <f t="shared" si="242"/>
        <v>0</v>
      </c>
      <c r="VZX94" s="7">
        <f t="shared" si="242"/>
        <v>0</v>
      </c>
      <c r="VZY94" s="7">
        <f t="shared" si="242"/>
        <v>0</v>
      </c>
      <c r="VZZ94" s="7">
        <f t="shared" si="242"/>
        <v>0</v>
      </c>
      <c r="WAA94" s="7">
        <f t="shared" si="242"/>
        <v>0</v>
      </c>
      <c r="WAB94" s="7">
        <f t="shared" si="242"/>
        <v>0</v>
      </c>
      <c r="WAC94" s="7">
        <f t="shared" si="242"/>
        <v>0</v>
      </c>
      <c r="WAD94" s="7">
        <f t="shared" si="242"/>
        <v>0</v>
      </c>
      <c r="WAE94" s="7">
        <f t="shared" si="242"/>
        <v>0</v>
      </c>
      <c r="WAF94" s="7">
        <f t="shared" si="242"/>
        <v>0</v>
      </c>
      <c r="WAG94" s="7">
        <f t="shared" si="242"/>
        <v>0</v>
      </c>
      <c r="WAH94" s="7">
        <f t="shared" si="242"/>
        <v>0</v>
      </c>
      <c r="WAI94" s="7">
        <f t="shared" si="242"/>
        <v>0</v>
      </c>
      <c r="WAJ94" s="7">
        <f t="shared" si="242"/>
        <v>0</v>
      </c>
      <c r="WAK94" s="7">
        <f t="shared" si="242"/>
        <v>0</v>
      </c>
      <c r="WAL94" s="7">
        <f t="shared" si="242"/>
        <v>0</v>
      </c>
      <c r="WAM94" s="7">
        <f t="shared" si="242"/>
        <v>0</v>
      </c>
      <c r="WAN94" s="7">
        <f t="shared" si="242"/>
        <v>0</v>
      </c>
      <c r="WAO94" s="7">
        <f t="shared" si="242"/>
        <v>0</v>
      </c>
      <c r="WAP94" s="7">
        <f t="shared" si="242"/>
        <v>0</v>
      </c>
      <c r="WAQ94" s="7">
        <f t="shared" si="242"/>
        <v>0</v>
      </c>
      <c r="WAR94" s="7">
        <f t="shared" ref="WAR94:WDC94" si="243" xml:space="preserve"> WAR84</f>
        <v>0</v>
      </c>
      <c r="WAS94" s="7">
        <f t="shared" si="243"/>
        <v>0</v>
      </c>
      <c r="WAT94" s="7">
        <f t="shared" si="243"/>
        <v>0</v>
      </c>
      <c r="WAU94" s="7">
        <f t="shared" si="243"/>
        <v>0</v>
      </c>
      <c r="WAV94" s="7">
        <f t="shared" si="243"/>
        <v>0</v>
      </c>
      <c r="WAW94" s="7">
        <f t="shared" si="243"/>
        <v>0</v>
      </c>
      <c r="WAX94" s="7">
        <f t="shared" si="243"/>
        <v>0</v>
      </c>
      <c r="WAY94" s="7">
        <f t="shared" si="243"/>
        <v>0</v>
      </c>
      <c r="WAZ94" s="7">
        <f t="shared" si="243"/>
        <v>0</v>
      </c>
      <c r="WBA94" s="7">
        <f t="shared" si="243"/>
        <v>0</v>
      </c>
      <c r="WBB94" s="7">
        <f t="shared" si="243"/>
        <v>0</v>
      </c>
      <c r="WBC94" s="7">
        <f t="shared" si="243"/>
        <v>0</v>
      </c>
      <c r="WBD94" s="7">
        <f t="shared" si="243"/>
        <v>0</v>
      </c>
      <c r="WBE94" s="7">
        <f t="shared" si="243"/>
        <v>0</v>
      </c>
      <c r="WBF94" s="7">
        <f t="shared" si="243"/>
        <v>0</v>
      </c>
      <c r="WBG94" s="7">
        <f t="shared" si="243"/>
        <v>0</v>
      </c>
      <c r="WBH94" s="7">
        <f t="shared" si="243"/>
        <v>0</v>
      </c>
      <c r="WBI94" s="7">
        <f t="shared" si="243"/>
        <v>0</v>
      </c>
      <c r="WBJ94" s="7">
        <f t="shared" si="243"/>
        <v>0</v>
      </c>
      <c r="WBK94" s="7">
        <f t="shared" si="243"/>
        <v>0</v>
      </c>
      <c r="WBL94" s="7">
        <f t="shared" si="243"/>
        <v>0</v>
      </c>
      <c r="WBM94" s="7">
        <f t="shared" si="243"/>
        <v>0</v>
      </c>
      <c r="WBN94" s="7">
        <f t="shared" si="243"/>
        <v>0</v>
      </c>
      <c r="WBO94" s="7">
        <f t="shared" si="243"/>
        <v>0</v>
      </c>
      <c r="WBP94" s="7">
        <f t="shared" si="243"/>
        <v>0</v>
      </c>
      <c r="WBQ94" s="7">
        <f t="shared" si="243"/>
        <v>0</v>
      </c>
      <c r="WBR94" s="7">
        <f t="shared" si="243"/>
        <v>0</v>
      </c>
      <c r="WBS94" s="7">
        <f t="shared" si="243"/>
        <v>0</v>
      </c>
      <c r="WBT94" s="7">
        <f t="shared" si="243"/>
        <v>0</v>
      </c>
      <c r="WBU94" s="7">
        <f t="shared" si="243"/>
        <v>0</v>
      </c>
      <c r="WBV94" s="7">
        <f t="shared" si="243"/>
        <v>0</v>
      </c>
      <c r="WBW94" s="7">
        <f t="shared" si="243"/>
        <v>0</v>
      </c>
      <c r="WBX94" s="7">
        <f t="shared" si="243"/>
        <v>0</v>
      </c>
      <c r="WBY94" s="7">
        <f t="shared" si="243"/>
        <v>0</v>
      </c>
      <c r="WBZ94" s="7">
        <f t="shared" si="243"/>
        <v>0</v>
      </c>
      <c r="WCA94" s="7">
        <f t="shared" si="243"/>
        <v>0</v>
      </c>
      <c r="WCB94" s="7">
        <f t="shared" si="243"/>
        <v>0</v>
      </c>
      <c r="WCC94" s="7">
        <f t="shared" si="243"/>
        <v>0</v>
      </c>
      <c r="WCD94" s="7">
        <f t="shared" si="243"/>
        <v>0</v>
      </c>
      <c r="WCE94" s="7">
        <f t="shared" si="243"/>
        <v>0</v>
      </c>
      <c r="WCF94" s="7">
        <f t="shared" si="243"/>
        <v>0</v>
      </c>
      <c r="WCG94" s="7">
        <f t="shared" si="243"/>
        <v>0</v>
      </c>
      <c r="WCH94" s="7">
        <f t="shared" si="243"/>
        <v>0</v>
      </c>
      <c r="WCI94" s="7">
        <f t="shared" si="243"/>
        <v>0</v>
      </c>
      <c r="WCJ94" s="7">
        <f t="shared" si="243"/>
        <v>0</v>
      </c>
      <c r="WCK94" s="7">
        <f t="shared" si="243"/>
        <v>0</v>
      </c>
      <c r="WCL94" s="7">
        <f t="shared" si="243"/>
        <v>0</v>
      </c>
      <c r="WCM94" s="7">
        <f t="shared" si="243"/>
        <v>0</v>
      </c>
      <c r="WCN94" s="7">
        <f t="shared" si="243"/>
        <v>0</v>
      </c>
      <c r="WCO94" s="7">
        <f t="shared" si="243"/>
        <v>0</v>
      </c>
      <c r="WCP94" s="7">
        <f t="shared" si="243"/>
        <v>0</v>
      </c>
      <c r="WCQ94" s="7">
        <f t="shared" si="243"/>
        <v>0</v>
      </c>
      <c r="WCR94" s="7">
        <f t="shared" si="243"/>
        <v>0</v>
      </c>
      <c r="WCS94" s="7">
        <f t="shared" si="243"/>
        <v>0</v>
      </c>
      <c r="WCT94" s="7">
        <f t="shared" si="243"/>
        <v>0</v>
      </c>
      <c r="WCU94" s="7">
        <f t="shared" si="243"/>
        <v>0</v>
      </c>
      <c r="WCV94" s="7">
        <f t="shared" si="243"/>
        <v>0</v>
      </c>
      <c r="WCW94" s="7">
        <f t="shared" si="243"/>
        <v>0</v>
      </c>
      <c r="WCX94" s="7">
        <f t="shared" si="243"/>
        <v>0</v>
      </c>
      <c r="WCY94" s="7">
        <f t="shared" si="243"/>
        <v>0</v>
      </c>
      <c r="WCZ94" s="7">
        <f t="shared" si="243"/>
        <v>0</v>
      </c>
      <c r="WDA94" s="7">
        <f t="shared" si="243"/>
        <v>0</v>
      </c>
      <c r="WDB94" s="7">
        <f t="shared" si="243"/>
        <v>0</v>
      </c>
      <c r="WDC94" s="7">
        <f t="shared" si="243"/>
        <v>0</v>
      </c>
      <c r="WDD94" s="7">
        <f t="shared" ref="WDD94:WFO94" si="244" xml:space="preserve"> WDD84</f>
        <v>0</v>
      </c>
      <c r="WDE94" s="7">
        <f t="shared" si="244"/>
        <v>0</v>
      </c>
      <c r="WDF94" s="7">
        <f t="shared" si="244"/>
        <v>0</v>
      </c>
      <c r="WDG94" s="7">
        <f t="shared" si="244"/>
        <v>0</v>
      </c>
      <c r="WDH94" s="7">
        <f t="shared" si="244"/>
        <v>0</v>
      </c>
      <c r="WDI94" s="7">
        <f t="shared" si="244"/>
        <v>0</v>
      </c>
      <c r="WDJ94" s="7">
        <f t="shared" si="244"/>
        <v>0</v>
      </c>
      <c r="WDK94" s="7">
        <f t="shared" si="244"/>
        <v>0</v>
      </c>
      <c r="WDL94" s="7">
        <f t="shared" si="244"/>
        <v>0</v>
      </c>
      <c r="WDM94" s="7">
        <f t="shared" si="244"/>
        <v>0</v>
      </c>
      <c r="WDN94" s="7">
        <f t="shared" si="244"/>
        <v>0</v>
      </c>
      <c r="WDO94" s="7">
        <f t="shared" si="244"/>
        <v>0</v>
      </c>
      <c r="WDP94" s="7">
        <f t="shared" si="244"/>
        <v>0</v>
      </c>
      <c r="WDQ94" s="7">
        <f t="shared" si="244"/>
        <v>0</v>
      </c>
      <c r="WDR94" s="7">
        <f t="shared" si="244"/>
        <v>0</v>
      </c>
      <c r="WDS94" s="7">
        <f t="shared" si="244"/>
        <v>0</v>
      </c>
      <c r="WDT94" s="7">
        <f t="shared" si="244"/>
        <v>0</v>
      </c>
      <c r="WDU94" s="7">
        <f t="shared" si="244"/>
        <v>0</v>
      </c>
      <c r="WDV94" s="7">
        <f t="shared" si="244"/>
        <v>0</v>
      </c>
      <c r="WDW94" s="7">
        <f t="shared" si="244"/>
        <v>0</v>
      </c>
      <c r="WDX94" s="7">
        <f t="shared" si="244"/>
        <v>0</v>
      </c>
      <c r="WDY94" s="7">
        <f t="shared" si="244"/>
        <v>0</v>
      </c>
      <c r="WDZ94" s="7">
        <f t="shared" si="244"/>
        <v>0</v>
      </c>
      <c r="WEA94" s="7">
        <f t="shared" si="244"/>
        <v>0</v>
      </c>
      <c r="WEB94" s="7">
        <f t="shared" si="244"/>
        <v>0</v>
      </c>
      <c r="WEC94" s="7">
        <f t="shared" si="244"/>
        <v>0</v>
      </c>
      <c r="WED94" s="7">
        <f t="shared" si="244"/>
        <v>0</v>
      </c>
      <c r="WEE94" s="7">
        <f t="shared" si="244"/>
        <v>0</v>
      </c>
      <c r="WEF94" s="7">
        <f t="shared" si="244"/>
        <v>0</v>
      </c>
      <c r="WEG94" s="7">
        <f t="shared" si="244"/>
        <v>0</v>
      </c>
      <c r="WEH94" s="7">
        <f t="shared" si="244"/>
        <v>0</v>
      </c>
      <c r="WEI94" s="7">
        <f t="shared" si="244"/>
        <v>0</v>
      </c>
      <c r="WEJ94" s="7">
        <f t="shared" si="244"/>
        <v>0</v>
      </c>
      <c r="WEK94" s="7">
        <f t="shared" si="244"/>
        <v>0</v>
      </c>
      <c r="WEL94" s="7">
        <f t="shared" si="244"/>
        <v>0</v>
      </c>
      <c r="WEM94" s="7">
        <f t="shared" si="244"/>
        <v>0</v>
      </c>
      <c r="WEN94" s="7">
        <f t="shared" si="244"/>
        <v>0</v>
      </c>
      <c r="WEO94" s="7">
        <f t="shared" si="244"/>
        <v>0</v>
      </c>
      <c r="WEP94" s="7">
        <f t="shared" si="244"/>
        <v>0</v>
      </c>
      <c r="WEQ94" s="7">
        <f t="shared" si="244"/>
        <v>0</v>
      </c>
      <c r="WER94" s="7">
        <f t="shared" si="244"/>
        <v>0</v>
      </c>
      <c r="WES94" s="7">
        <f t="shared" si="244"/>
        <v>0</v>
      </c>
      <c r="WET94" s="7">
        <f t="shared" si="244"/>
        <v>0</v>
      </c>
      <c r="WEU94" s="7">
        <f t="shared" si="244"/>
        <v>0</v>
      </c>
      <c r="WEV94" s="7">
        <f t="shared" si="244"/>
        <v>0</v>
      </c>
      <c r="WEW94" s="7">
        <f t="shared" si="244"/>
        <v>0</v>
      </c>
      <c r="WEX94" s="7">
        <f t="shared" si="244"/>
        <v>0</v>
      </c>
      <c r="WEY94" s="7">
        <f t="shared" si="244"/>
        <v>0</v>
      </c>
      <c r="WEZ94" s="7">
        <f t="shared" si="244"/>
        <v>0</v>
      </c>
      <c r="WFA94" s="7">
        <f t="shared" si="244"/>
        <v>0</v>
      </c>
      <c r="WFB94" s="7">
        <f t="shared" si="244"/>
        <v>0</v>
      </c>
      <c r="WFC94" s="7">
        <f t="shared" si="244"/>
        <v>0</v>
      </c>
      <c r="WFD94" s="7">
        <f t="shared" si="244"/>
        <v>0</v>
      </c>
      <c r="WFE94" s="7">
        <f t="shared" si="244"/>
        <v>0</v>
      </c>
      <c r="WFF94" s="7">
        <f t="shared" si="244"/>
        <v>0</v>
      </c>
      <c r="WFG94" s="7">
        <f t="shared" si="244"/>
        <v>0</v>
      </c>
      <c r="WFH94" s="7">
        <f t="shared" si="244"/>
        <v>0</v>
      </c>
      <c r="WFI94" s="7">
        <f t="shared" si="244"/>
        <v>0</v>
      </c>
      <c r="WFJ94" s="7">
        <f t="shared" si="244"/>
        <v>0</v>
      </c>
      <c r="WFK94" s="7">
        <f t="shared" si="244"/>
        <v>0</v>
      </c>
      <c r="WFL94" s="7">
        <f t="shared" si="244"/>
        <v>0</v>
      </c>
      <c r="WFM94" s="7">
        <f t="shared" si="244"/>
        <v>0</v>
      </c>
      <c r="WFN94" s="7">
        <f t="shared" si="244"/>
        <v>0</v>
      </c>
      <c r="WFO94" s="7">
        <f t="shared" si="244"/>
        <v>0</v>
      </c>
      <c r="WFP94" s="7">
        <f t="shared" ref="WFP94:WIA94" si="245" xml:space="preserve"> WFP84</f>
        <v>0</v>
      </c>
      <c r="WFQ94" s="7">
        <f t="shared" si="245"/>
        <v>0</v>
      </c>
      <c r="WFR94" s="7">
        <f t="shared" si="245"/>
        <v>0</v>
      </c>
      <c r="WFS94" s="7">
        <f t="shared" si="245"/>
        <v>0</v>
      </c>
      <c r="WFT94" s="7">
        <f t="shared" si="245"/>
        <v>0</v>
      </c>
      <c r="WFU94" s="7">
        <f t="shared" si="245"/>
        <v>0</v>
      </c>
      <c r="WFV94" s="7">
        <f t="shared" si="245"/>
        <v>0</v>
      </c>
      <c r="WFW94" s="7">
        <f t="shared" si="245"/>
        <v>0</v>
      </c>
      <c r="WFX94" s="7">
        <f t="shared" si="245"/>
        <v>0</v>
      </c>
      <c r="WFY94" s="7">
        <f t="shared" si="245"/>
        <v>0</v>
      </c>
      <c r="WFZ94" s="7">
        <f t="shared" si="245"/>
        <v>0</v>
      </c>
      <c r="WGA94" s="7">
        <f t="shared" si="245"/>
        <v>0</v>
      </c>
      <c r="WGB94" s="7">
        <f t="shared" si="245"/>
        <v>0</v>
      </c>
      <c r="WGC94" s="7">
        <f t="shared" si="245"/>
        <v>0</v>
      </c>
      <c r="WGD94" s="7">
        <f t="shared" si="245"/>
        <v>0</v>
      </c>
      <c r="WGE94" s="7">
        <f t="shared" si="245"/>
        <v>0</v>
      </c>
      <c r="WGF94" s="7">
        <f t="shared" si="245"/>
        <v>0</v>
      </c>
      <c r="WGG94" s="7">
        <f t="shared" si="245"/>
        <v>0</v>
      </c>
      <c r="WGH94" s="7">
        <f t="shared" si="245"/>
        <v>0</v>
      </c>
      <c r="WGI94" s="7">
        <f t="shared" si="245"/>
        <v>0</v>
      </c>
      <c r="WGJ94" s="7">
        <f t="shared" si="245"/>
        <v>0</v>
      </c>
      <c r="WGK94" s="7">
        <f t="shared" si="245"/>
        <v>0</v>
      </c>
      <c r="WGL94" s="7">
        <f t="shared" si="245"/>
        <v>0</v>
      </c>
      <c r="WGM94" s="7">
        <f t="shared" si="245"/>
        <v>0</v>
      </c>
      <c r="WGN94" s="7">
        <f t="shared" si="245"/>
        <v>0</v>
      </c>
      <c r="WGO94" s="7">
        <f t="shared" si="245"/>
        <v>0</v>
      </c>
      <c r="WGP94" s="7">
        <f t="shared" si="245"/>
        <v>0</v>
      </c>
      <c r="WGQ94" s="7">
        <f t="shared" si="245"/>
        <v>0</v>
      </c>
      <c r="WGR94" s="7">
        <f t="shared" si="245"/>
        <v>0</v>
      </c>
      <c r="WGS94" s="7">
        <f t="shared" si="245"/>
        <v>0</v>
      </c>
      <c r="WGT94" s="7">
        <f t="shared" si="245"/>
        <v>0</v>
      </c>
      <c r="WGU94" s="7">
        <f t="shared" si="245"/>
        <v>0</v>
      </c>
      <c r="WGV94" s="7">
        <f t="shared" si="245"/>
        <v>0</v>
      </c>
      <c r="WGW94" s="7">
        <f t="shared" si="245"/>
        <v>0</v>
      </c>
      <c r="WGX94" s="7">
        <f t="shared" si="245"/>
        <v>0</v>
      </c>
      <c r="WGY94" s="7">
        <f t="shared" si="245"/>
        <v>0</v>
      </c>
      <c r="WGZ94" s="7">
        <f t="shared" si="245"/>
        <v>0</v>
      </c>
      <c r="WHA94" s="7">
        <f t="shared" si="245"/>
        <v>0</v>
      </c>
      <c r="WHB94" s="7">
        <f t="shared" si="245"/>
        <v>0</v>
      </c>
      <c r="WHC94" s="7">
        <f t="shared" si="245"/>
        <v>0</v>
      </c>
      <c r="WHD94" s="7">
        <f t="shared" si="245"/>
        <v>0</v>
      </c>
      <c r="WHE94" s="7">
        <f t="shared" si="245"/>
        <v>0</v>
      </c>
      <c r="WHF94" s="7">
        <f t="shared" si="245"/>
        <v>0</v>
      </c>
      <c r="WHG94" s="7">
        <f t="shared" si="245"/>
        <v>0</v>
      </c>
      <c r="WHH94" s="7">
        <f t="shared" si="245"/>
        <v>0</v>
      </c>
      <c r="WHI94" s="7">
        <f t="shared" si="245"/>
        <v>0</v>
      </c>
      <c r="WHJ94" s="7">
        <f t="shared" si="245"/>
        <v>0</v>
      </c>
      <c r="WHK94" s="7">
        <f t="shared" si="245"/>
        <v>0</v>
      </c>
      <c r="WHL94" s="7">
        <f t="shared" si="245"/>
        <v>0</v>
      </c>
      <c r="WHM94" s="7">
        <f t="shared" si="245"/>
        <v>0</v>
      </c>
      <c r="WHN94" s="7">
        <f t="shared" si="245"/>
        <v>0</v>
      </c>
      <c r="WHO94" s="7">
        <f t="shared" si="245"/>
        <v>0</v>
      </c>
      <c r="WHP94" s="7">
        <f t="shared" si="245"/>
        <v>0</v>
      </c>
      <c r="WHQ94" s="7">
        <f t="shared" si="245"/>
        <v>0</v>
      </c>
      <c r="WHR94" s="7">
        <f t="shared" si="245"/>
        <v>0</v>
      </c>
      <c r="WHS94" s="7">
        <f t="shared" si="245"/>
        <v>0</v>
      </c>
      <c r="WHT94" s="7">
        <f t="shared" si="245"/>
        <v>0</v>
      </c>
      <c r="WHU94" s="7">
        <f t="shared" si="245"/>
        <v>0</v>
      </c>
      <c r="WHV94" s="7">
        <f t="shared" si="245"/>
        <v>0</v>
      </c>
      <c r="WHW94" s="7">
        <f t="shared" si="245"/>
        <v>0</v>
      </c>
      <c r="WHX94" s="7">
        <f t="shared" si="245"/>
        <v>0</v>
      </c>
      <c r="WHY94" s="7">
        <f t="shared" si="245"/>
        <v>0</v>
      </c>
      <c r="WHZ94" s="7">
        <f t="shared" si="245"/>
        <v>0</v>
      </c>
      <c r="WIA94" s="7">
        <f t="shared" si="245"/>
        <v>0</v>
      </c>
      <c r="WIB94" s="7">
        <f t="shared" ref="WIB94:WKM94" si="246" xml:space="preserve"> WIB84</f>
        <v>0</v>
      </c>
      <c r="WIC94" s="7">
        <f t="shared" si="246"/>
        <v>0</v>
      </c>
      <c r="WID94" s="7">
        <f t="shared" si="246"/>
        <v>0</v>
      </c>
      <c r="WIE94" s="7">
        <f t="shared" si="246"/>
        <v>0</v>
      </c>
      <c r="WIF94" s="7">
        <f t="shared" si="246"/>
        <v>0</v>
      </c>
      <c r="WIG94" s="7">
        <f t="shared" si="246"/>
        <v>0</v>
      </c>
      <c r="WIH94" s="7">
        <f t="shared" si="246"/>
        <v>0</v>
      </c>
      <c r="WII94" s="7">
        <f t="shared" si="246"/>
        <v>0</v>
      </c>
      <c r="WIJ94" s="7">
        <f t="shared" si="246"/>
        <v>0</v>
      </c>
      <c r="WIK94" s="7">
        <f t="shared" si="246"/>
        <v>0</v>
      </c>
      <c r="WIL94" s="7">
        <f t="shared" si="246"/>
        <v>0</v>
      </c>
      <c r="WIM94" s="7">
        <f t="shared" si="246"/>
        <v>0</v>
      </c>
      <c r="WIN94" s="7">
        <f t="shared" si="246"/>
        <v>0</v>
      </c>
      <c r="WIO94" s="7">
        <f t="shared" si="246"/>
        <v>0</v>
      </c>
      <c r="WIP94" s="7">
        <f t="shared" si="246"/>
        <v>0</v>
      </c>
      <c r="WIQ94" s="7">
        <f t="shared" si="246"/>
        <v>0</v>
      </c>
      <c r="WIR94" s="7">
        <f t="shared" si="246"/>
        <v>0</v>
      </c>
      <c r="WIS94" s="7">
        <f t="shared" si="246"/>
        <v>0</v>
      </c>
      <c r="WIT94" s="7">
        <f t="shared" si="246"/>
        <v>0</v>
      </c>
      <c r="WIU94" s="7">
        <f t="shared" si="246"/>
        <v>0</v>
      </c>
      <c r="WIV94" s="7">
        <f t="shared" si="246"/>
        <v>0</v>
      </c>
      <c r="WIW94" s="7">
        <f t="shared" si="246"/>
        <v>0</v>
      </c>
      <c r="WIX94" s="7">
        <f t="shared" si="246"/>
        <v>0</v>
      </c>
      <c r="WIY94" s="7">
        <f t="shared" si="246"/>
        <v>0</v>
      </c>
      <c r="WIZ94" s="7">
        <f t="shared" si="246"/>
        <v>0</v>
      </c>
      <c r="WJA94" s="7">
        <f t="shared" si="246"/>
        <v>0</v>
      </c>
      <c r="WJB94" s="7">
        <f t="shared" si="246"/>
        <v>0</v>
      </c>
      <c r="WJC94" s="7">
        <f t="shared" si="246"/>
        <v>0</v>
      </c>
      <c r="WJD94" s="7">
        <f t="shared" si="246"/>
        <v>0</v>
      </c>
      <c r="WJE94" s="7">
        <f t="shared" si="246"/>
        <v>0</v>
      </c>
      <c r="WJF94" s="7">
        <f t="shared" si="246"/>
        <v>0</v>
      </c>
      <c r="WJG94" s="7">
        <f t="shared" si="246"/>
        <v>0</v>
      </c>
      <c r="WJH94" s="7">
        <f t="shared" si="246"/>
        <v>0</v>
      </c>
      <c r="WJI94" s="7">
        <f t="shared" si="246"/>
        <v>0</v>
      </c>
      <c r="WJJ94" s="7">
        <f t="shared" si="246"/>
        <v>0</v>
      </c>
      <c r="WJK94" s="7">
        <f t="shared" si="246"/>
        <v>0</v>
      </c>
      <c r="WJL94" s="7">
        <f t="shared" si="246"/>
        <v>0</v>
      </c>
      <c r="WJM94" s="7">
        <f t="shared" si="246"/>
        <v>0</v>
      </c>
      <c r="WJN94" s="7">
        <f t="shared" si="246"/>
        <v>0</v>
      </c>
      <c r="WJO94" s="7">
        <f t="shared" si="246"/>
        <v>0</v>
      </c>
      <c r="WJP94" s="7">
        <f t="shared" si="246"/>
        <v>0</v>
      </c>
      <c r="WJQ94" s="7">
        <f t="shared" si="246"/>
        <v>0</v>
      </c>
      <c r="WJR94" s="7">
        <f t="shared" si="246"/>
        <v>0</v>
      </c>
      <c r="WJS94" s="7">
        <f t="shared" si="246"/>
        <v>0</v>
      </c>
      <c r="WJT94" s="7">
        <f t="shared" si="246"/>
        <v>0</v>
      </c>
      <c r="WJU94" s="7">
        <f t="shared" si="246"/>
        <v>0</v>
      </c>
      <c r="WJV94" s="7">
        <f t="shared" si="246"/>
        <v>0</v>
      </c>
      <c r="WJW94" s="7">
        <f t="shared" si="246"/>
        <v>0</v>
      </c>
      <c r="WJX94" s="7">
        <f t="shared" si="246"/>
        <v>0</v>
      </c>
      <c r="WJY94" s="7">
        <f t="shared" si="246"/>
        <v>0</v>
      </c>
      <c r="WJZ94" s="7">
        <f t="shared" si="246"/>
        <v>0</v>
      </c>
      <c r="WKA94" s="7">
        <f t="shared" si="246"/>
        <v>0</v>
      </c>
      <c r="WKB94" s="7">
        <f t="shared" si="246"/>
        <v>0</v>
      </c>
      <c r="WKC94" s="7">
        <f t="shared" si="246"/>
        <v>0</v>
      </c>
      <c r="WKD94" s="7">
        <f t="shared" si="246"/>
        <v>0</v>
      </c>
      <c r="WKE94" s="7">
        <f t="shared" si="246"/>
        <v>0</v>
      </c>
      <c r="WKF94" s="7">
        <f t="shared" si="246"/>
        <v>0</v>
      </c>
      <c r="WKG94" s="7">
        <f t="shared" si="246"/>
        <v>0</v>
      </c>
      <c r="WKH94" s="7">
        <f t="shared" si="246"/>
        <v>0</v>
      </c>
      <c r="WKI94" s="7">
        <f t="shared" si="246"/>
        <v>0</v>
      </c>
      <c r="WKJ94" s="7">
        <f t="shared" si="246"/>
        <v>0</v>
      </c>
      <c r="WKK94" s="7">
        <f t="shared" si="246"/>
        <v>0</v>
      </c>
      <c r="WKL94" s="7">
        <f t="shared" si="246"/>
        <v>0</v>
      </c>
      <c r="WKM94" s="7">
        <f t="shared" si="246"/>
        <v>0</v>
      </c>
      <c r="WKN94" s="7">
        <f t="shared" ref="WKN94:WMY94" si="247" xml:space="preserve"> WKN84</f>
        <v>0</v>
      </c>
      <c r="WKO94" s="7">
        <f t="shared" si="247"/>
        <v>0</v>
      </c>
      <c r="WKP94" s="7">
        <f t="shared" si="247"/>
        <v>0</v>
      </c>
      <c r="WKQ94" s="7">
        <f t="shared" si="247"/>
        <v>0</v>
      </c>
      <c r="WKR94" s="7">
        <f t="shared" si="247"/>
        <v>0</v>
      </c>
      <c r="WKS94" s="7">
        <f t="shared" si="247"/>
        <v>0</v>
      </c>
      <c r="WKT94" s="7">
        <f t="shared" si="247"/>
        <v>0</v>
      </c>
      <c r="WKU94" s="7">
        <f t="shared" si="247"/>
        <v>0</v>
      </c>
      <c r="WKV94" s="7">
        <f t="shared" si="247"/>
        <v>0</v>
      </c>
      <c r="WKW94" s="7">
        <f t="shared" si="247"/>
        <v>0</v>
      </c>
      <c r="WKX94" s="7">
        <f t="shared" si="247"/>
        <v>0</v>
      </c>
      <c r="WKY94" s="7">
        <f t="shared" si="247"/>
        <v>0</v>
      </c>
      <c r="WKZ94" s="7">
        <f t="shared" si="247"/>
        <v>0</v>
      </c>
      <c r="WLA94" s="7">
        <f t="shared" si="247"/>
        <v>0</v>
      </c>
      <c r="WLB94" s="7">
        <f t="shared" si="247"/>
        <v>0</v>
      </c>
      <c r="WLC94" s="7">
        <f t="shared" si="247"/>
        <v>0</v>
      </c>
      <c r="WLD94" s="7">
        <f t="shared" si="247"/>
        <v>0</v>
      </c>
      <c r="WLE94" s="7">
        <f t="shared" si="247"/>
        <v>0</v>
      </c>
      <c r="WLF94" s="7">
        <f t="shared" si="247"/>
        <v>0</v>
      </c>
      <c r="WLG94" s="7">
        <f t="shared" si="247"/>
        <v>0</v>
      </c>
      <c r="WLH94" s="7">
        <f t="shared" si="247"/>
        <v>0</v>
      </c>
      <c r="WLI94" s="7">
        <f t="shared" si="247"/>
        <v>0</v>
      </c>
      <c r="WLJ94" s="7">
        <f t="shared" si="247"/>
        <v>0</v>
      </c>
      <c r="WLK94" s="7">
        <f t="shared" si="247"/>
        <v>0</v>
      </c>
      <c r="WLL94" s="7">
        <f t="shared" si="247"/>
        <v>0</v>
      </c>
      <c r="WLM94" s="7">
        <f t="shared" si="247"/>
        <v>0</v>
      </c>
      <c r="WLN94" s="7">
        <f t="shared" si="247"/>
        <v>0</v>
      </c>
      <c r="WLO94" s="7">
        <f t="shared" si="247"/>
        <v>0</v>
      </c>
      <c r="WLP94" s="7">
        <f t="shared" si="247"/>
        <v>0</v>
      </c>
      <c r="WLQ94" s="7">
        <f t="shared" si="247"/>
        <v>0</v>
      </c>
      <c r="WLR94" s="7">
        <f t="shared" si="247"/>
        <v>0</v>
      </c>
      <c r="WLS94" s="7">
        <f t="shared" si="247"/>
        <v>0</v>
      </c>
      <c r="WLT94" s="7">
        <f t="shared" si="247"/>
        <v>0</v>
      </c>
      <c r="WLU94" s="7">
        <f t="shared" si="247"/>
        <v>0</v>
      </c>
      <c r="WLV94" s="7">
        <f t="shared" si="247"/>
        <v>0</v>
      </c>
      <c r="WLW94" s="7">
        <f t="shared" si="247"/>
        <v>0</v>
      </c>
      <c r="WLX94" s="7">
        <f t="shared" si="247"/>
        <v>0</v>
      </c>
      <c r="WLY94" s="7">
        <f t="shared" si="247"/>
        <v>0</v>
      </c>
      <c r="WLZ94" s="7">
        <f t="shared" si="247"/>
        <v>0</v>
      </c>
      <c r="WMA94" s="7">
        <f t="shared" si="247"/>
        <v>0</v>
      </c>
      <c r="WMB94" s="7">
        <f t="shared" si="247"/>
        <v>0</v>
      </c>
      <c r="WMC94" s="7">
        <f t="shared" si="247"/>
        <v>0</v>
      </c>
      <c r="WMD94" s="7">
        <f t="shared" si="247"/>
        <v>0</v>
      </c>
      <c r="WME94" s="7">
        <f t="shared" si="247"/>
        <v>0</v>
      </c>
      <c r="WMF94" s="7">
        <f t="shared" si="247"/>
        <v>0</v>
      </c>
      <c r="WMG94" s="7">
        <f t="shared" si="247"/>
        <v>0</v>
      </c>
      <c r="WMH94" s="7">
        <f t="shared" si="247"/>
        <v>0</v>
      </c>
      <c r="WMI94" s="7">
        <f t="shared" si="247"/>
        <v>0</v>
      </c>
      <c r="WMJ94" s="7">
        <f t="shared" si="247"/>
        <v>0</v>
      </c>
      <c r="WMK94" s="7">
        <f t="shared" si="247"/>
        <v>0</v>
      </c>
      <c r="WML94" s="7">
        <f t="shared" si="247"/>
        <v>0</v>
      </c>
      <c r="WMM94" s="7">
        <f t="shared" si="247"/>
        <v>0</v>
      </c>
      <c r="WMN94" s="7">
        <f t="shared" si="247"/>
        <v>0</v>
      </c>
      <c r="WMO94" s="7">
        <f t="shared" si="247"/>
        <v>0</v>
      </c>
      <c r="WMP94" s="7">
        <f t="shared" si="247"/>
        <v>0</v>
      </c>
      <c r="WMQ94" s="7">
        <f t="shared" si="247"/>
        <v>0</v>
      </c>
      <c r="WMR94" s="7">
        <f t="shared" si="247"/>
        <v>0</v>
      </c>
      <c r="WMS94" s="7">
        <f t="shared" si="247"/>
        <v>0</v>
      </c>
      <c r="WMT94" s="7">
        <f t="shared" si="247"/>
        <v>0</v>
      </c>
      <c r="WMU94" s="7">
        <f t="shared" si="247"/>
        <v>0</v>
      </c>
      <c r="WMV94" s="7">
        <f t="shared" si="247"/>
        <v>0</v>
      </c>
      <c r="WMW94" s="7">
        <f t="shared" si="247"/>
        <v>0</v>
      </c>
      <c r="WMX94" s="7">
        <f t="shared" si="247"/>
        <v>0</v>
      </c>
      <c r="WMY94" s="7">
        <f t="shared" si="247"/>
        <v>0</v>
      </c>
      <c r="WMZ94" s="7">
        <f t="shared" ref="WMZ94:WPK94" si="248" xml:space="preserve"> WMZ84</f>
        <v>0</v>
      </c>
      <c r="WNA94" s="7">
        <f t="shared" si="248"/>
        <v>0</v>
      </c>
      <c r="WNB94" s="7">
        <f t="shared" si="248"/>
        <v>0</v>
      </c>
      <c r="WNC94" s="7">
        <f t="shared" si="248"/>
        <v>0</v>
      </c>
      <c r="WND94" s="7">
        <f t="shared" si="248"/>
        <v>0</v>
      </c>
      <c r="WNE94" s="7">
        <f t="shared" si="248"/>
        <v>0</v>
      </c>
      <c r="WNF94" s="7">
        <f t="shared" si="248"/>
        <v>0</v>
      </c>
      <c r="WNG94" s="7">
        <f t="shared" si="248"/>
        <v>0</v>
      </c>
      <c r="WNH94" s="7">
        <f t="shared" si="248"/>
        <v>0</v>
      </c>
      <c r="WNI94" s="7">
        <f t="shared" si="248"/>
        <v>0</v>
      </c>
      <c r="WNJ94" s="7">
        <f t="shared" si="248"/>
        <v>0</v>
      </c>
      <c r="WNK94" s="7">
        <f t="shared" si="248"/>
        <v>0</v>
      </c>
      <c r="WNL94" s="7">
        <f t="shared" si="248"/>
        <v>0</v>
      </c>
      <c r="WNM94" s="7">
        <f t="shared" si="248"/>
        <v>0</v>
      </c>
      <c r="WNN94" s="7">
        <f t="shared" si="248"/>
        <v>0</v>
      </c>
      <c r="WNO94" s="7">
        <f t="shared" si="248"/>
        <v>0</v>
      </c>
      <c r="WNP94" s="7">
        <f t="shared" si="248"/>
        <v>0</v>
      </c>
      <c r="WNQ94" s="7">
        <f t="shared" si="248"/>
        <v>0</v>
      </c>
      <c r="WNR94" s="7">
        <f t="shared" si="248"/>
        <v>0</v>
      </c>
      <c r="WNS94" s="7">
        <f t="shared" si="248"/>
        <v>0</v>
      </c>
      <c r="WNT94" s="7">
        <f t="shared" si="248"/>
        <v>0</v>
      </c>
      <c r="WNU94" s="7">
        <f t="shared" si="248"/>
        <v>0</v>
      </c>
      <c r="WNV94" s="7">
        <f t="shared" si="248"/>
        <v>0</v>
      </c>
      <c r="WNW94" s="7">
        <f t="shared" si="248"/>
        <v>0</v>
      </c>
      <c r="WNX94" s="7">
        <f t="shared" si="248"/>
        <v>0</v>
      </c>
      <c r="WNY94" s="7">
        <f t="shared" si="248"/>
        <v>0</v>
      </c>
      <c r="WNZ94" s="7">
        <f t="shared" si="248"/>
        <v>0</v>
      </c>
      <c r="WOA94" s="7">
        <f t="shared" si="248"/>
        <v>0</v>
      </c>
      <c r="WOB94" s="7">
        <f t="shared" si="248"/>
        <v>0</v>
      </c>
      <c r="WOC94" s="7">
        <f t="shared" si="248"/>
        <v>0</v>
      </c>
      <c r="WOD94" s="7">
        <f t="shared" si="248"/>
        <v>0</v>
      </c>
      <c r="WOE94" s="7">
        <f t="shared" si="248"/>
        <v>0</v>
      </c>
      <c r="WOF94" s="7">
        <f t="shared" si="248"/>
        <v>0</v>
      </c>
      <c r="WOG94" s="7">
        <f t="shared" si="248"/>
        <v>0</v>
      </c>
      <c r="WOH94" s="7">
        <f t="shared" si="248"/>
        <v>0</v>
      </c>
      <c r="WOI94" s="7">
        <f t="shared" si="248"/>
        <v>0</v>
      </c>
      <c r="WOJ94" s="7">
        <f t="shared" si="248"/>
        <v>0</v>
      </c>
      <c r="WOK94" s="7">
        <f t="shared" si="248"/>
        <v>0</v>
      </c>
      <c r="WOL94" s="7">
        <f t="shared" si="248"/>
        <v>0</v>
      </c>
      <c r="WOM94" s="7">
        <f t="shared" si="248"/>
        <v>0</v>
      </c>
      <c r="WON94" s="7">
        <f t="shared" si="248"/>
        <v>0</v>
      </c>
      <c r="WOO94" s="7">
        <f t="shared" si="248"/>
        <v>0</v>
      </c>
      <c r="WOP94" s="7">
        <f t="shared" si="248"/>
        <v>0</v>
      </c>
      <c r="WOQ94" s="7">
        <f t="shared" si="248"/>
        <v>0</v>
      </c>
      <c r="WOR94" s="7">
        <f t="shared" si="248"/>
        <v>0</v>
      </c>
      <c r="WOS94" s="7">
        <f t="shared" si="248"/>
        <v>0</v>
      </c>
      <c r="WOT94" s="7">
        <f t="shared" si="248"/>
        <v>0</v>
      </c>
      <c r="WOU94" s="7">
        <f t="shared" si="248"/>
        <v>0</v>
      </c>
      <c r="WOV94" s="7">
        <f t="shared" si="248"/>
        <v>0</v>
      </c>
      <c r="WOW94" s="7">
        <f t="shared" si="248"/>
        <v>0</v>
      </c>
      <c r="WOX94" s="7">
        <f t="shared" si="248"/>
        <v>0</v>
      </c>
      <c r="WOY94" s="7">
        <f t="shared" si="248"/>
        <v>0</v>
      </c>
      <c r="WOZ94" s="7">
        <f t="shared" si="248"/>
        <v>0</v>
      </c>
      <c r="WPA94" s="7">
        <f t="shared" si="248"/>
        <v>0</v>
      </c>
      <c r="WPB94" s="7">
        <f t="shared" si="248"/>
        <v>0</v>
      </c>
      <c r="WPC94" s="7">
        <f t="shared" si="248"/>
        <v>0</v>
      </c>
      <c r="WPD94" s="7">
        <f t="shared" si="248"/>
        <v>0</v>
      </c>
      <c r="WPE94" s="7">
        <f t="shared" si="248"/>
        <v>0</v>
      </c>
      <c r="WPF94" s="7">
        <f t="shared" si="248"/>
        <v>0</v>
      </c>
      <c r="WPG94" s="7">
        <f t="shared" si="248"/>
        <v>0</v>
      </c>
      <c r="WPH94" s="7">
        <f t="shared" si="248"/>
        <v>0</v>
      </c>
      <c r="WPI94" s="7">
        <f t="shared" si="248"/>
        <v>0</v>
      </c>
      <c r="WPJ94" s="7">
        <f t="shared" si="248"/>
        <v>0</v>
      </c>
      <c r="WPK94" s="7">
        <f t="shared" si="248"/>
        <v>0</v>
      </c>
      <c r="WPL94" s="7">
        <f t="shared" ref="WPL94:WRW94" si="249" xml:space="preserve"> WPL84</f>
        <v>0</v>
      </c>
      <c r="WPM94" s="7">
        <f t="shared" si="249"/>
        <v>0</v>
      </c>
      <c r="WPN94" s="7">
        <f t="shared" si="249"/>
        <v>0</v>
      </c>
      <c r="WPO94" s="7">
        <f t="shared" si="249"/>
        <v>0</v>
      </c>
      <c r="WPP94" s="7">
        <f t="shared" si="249"/>
        <v>0</v>
      </c>
      <c r="WPQ94" s="7">
        <f t="shared" si="249"/>
        <v>0</v>
      </c>
      <c r="WPR94" s="7">
        <f t="shared" si="249"/>
        <v>0</v>
      </c>
      <c r="WPS94" s="7">
        <f t="shared" si="249"/>
        <v>0</v>
      </c>
      <c r="WPT94" s="7">
        <f t="shared" si="249"/>
        <v>0</v>
      </c>
      <c r="WPU94" s="7">
        <f t="shared" si="249"/>
        <v>0</v>
      </c>
      <c r="WPV94" s="7">
        <f t="shared" si="249"/>
        <v>0</v>
      </c>
      <c r="WPW94" s="7">
        <f t="shared" si="249"/>
        <v>0</v>
      </c>
      <c r="WPX94" s="7">
        <f t="shared" si="249"/>
        <v>0</v>
      </c>
      <c r="WPY94" s="7">
        <f t="shared" si="249"/>
        <v>0</v>
      </c>
      <c r="WPZ94" s="7">
        <f t="shared" si="249"/>
        <v>0</v>
      </c>
      <c r="WQA94" s="7">
        <f t="shared" si="249"/>
        <v>0</v>
      </c>
      <c r="WQB94" s="7">
        <f t="shared" si="249"/>
        <v>0</v>
      </c>
      <c r="WQC94" s="7">
        <f t="shared" si="249"/>
        <v>0</v>
      </c>
      <c r="WQD94" s="7">
        <f t="shared" si="249"/>
        <v>0</v>
      </c>
      <c r="WQE94" s="7">
        <f t="shared" si="249"/>
        <v>0</v>
      </c>
      <c r="WQF94" s="7">
        <f t="shared" si="249"/>
        <v>0</v>
      </c>
      <c r="WQG94" s="7">
        <f t="shared" si="249"/>
        <v>0</v>
      </c>
      <c r="WQH94" s="7">
        <f t="shared" si="249"/>
        <v>0</v>
      </c>
      <c r="WQI94" s="7">
        <f t="shared" si="249"/>
        <v>0</v>
      </c>
      <c r="WQJ94" s="7">
        <f t="shared" si="249"/>
        <v>0</v>
      </c>
      <c r="WQK94" s="7">
        <f t="shared" si="249"/>
        <v>0</v>
      </c>
      <c r="WQL94" s="7">
        <f t="shared" si="249"/>
        <v>0</v>
      </c>
      <c r="WQM94" s="7">
        <f t="shared" si="249"/>
        <v>0</v>
      </c>
      <c r="WQN94" s="7">
        <f t="shared" si="249"/>
        <v>0</v>
      </c>
      <c r="WQO94" s="7">
        <f t="shared" si="249"/>
        <v>0</v>
      </c>
      <c r="WQP94" s="7">
        <f t="shared" si="249"/>
        <v>0</v>
      </c>
      <c r="WQQ94" s="7">
        <f t="shared" si="249"/>
        <v>0</v>
      </c>
      <c r="WQR94" s="7">
        <f t="shared" si="249"/>
        <v>0</v>
      </c>
      <c r="WQS94" s="7">
        <f t="shared" si="249"/>
        <v>0</v>
      </c>
      <c r="WQT94" s="7">
        <f t="shared" si="249"/>
        <v>0</v>
      </c>
      <c r="WQU94" s="7">
        <f t="shared" si="249"/>
        <v>0</v>
      </c>
      <c r="WQV94" s="7">
        <f t="shared" si="249"/>
        <v>0</v>
      </c>
      <c r="WQW94" s="7">
        <f t="shared" si="249"/>
        <v>0</v>
      </c>
      <c r="WQX94" s="7">
        <f t="shared" si="249"/>
        <v>0</v>
      </c>
      <c r="WQY94" s="7">
        <f t="shared" si="249"/>
        <v>0</v>
      </c>
      <c r="WQZ94" s="7">
        <f t="shared" si="249"/>
        <v>0</v>
      </c>
      <c r="WRA94" s="7">
        <f t="shared" si="249"/>
        <v>0</v>
      </c>
      <c r="WRB94" s="7">
        <f t="shared" si="249"/>
        <v>0</v>
      </c>
      <c r="WRC94" s="7">
        <f t="shared" si="249"/>
        <v>0</v>
      </c>
      <c r="WRD94" s="7">
        <f t="shared" si="249"/>
        <v>0</v>
      </c>
      <c r="WRE94" s="7">
        <f t="shared" si="249"/>
        <v>0</v>
      </c>
      <c r="WRF94" s="7">
        <f t="shared" si="249"/>
        <v>0</v>
      </c>
      <c r="WRG94" s="7">
        <f t="shared" si="249"/>
        <v>0</v>
      </c>
      <c r="WRH94" s="7">
        <f t="shared" si="249"/>
        <v>0</v>
      </c>
      <c r="WRI94" s="7">
        <f t="shared" si="249"/>
        <v>0</v>
      </c>
      <c r="WRJ94" s="7">
        <f t="shared" si="249"/>
        <v>0</v>
      </c>
      <c r="WRK94" s="7">
        <f t="shared" si="249"/>
        <v>0</v>
      </c>
      <c r="WRL94" s="7">
        <f t="shared" si="249"/>
        <v>0</v>
      </c>
      <c r="WRM94" s="7">
        <f t="shared" si="249"/>
        <v>0</v>
      </c>
      <c r="WRN94" s="7">
        <f t="shared" si="249"/>
        <v>0</v>
      </c>
      <c r="WRO94" s="7">
        <f t="shared" si="249"/>
        <v>0</v>
      </c>
      <c r="WRP94" s="7">
        <f t="shared" si="249"/>
        <v>0</v>
      </c>
      <c r="WRQ94" s="7">
        <f t="shared" si="249"/>
        <v>0</v>
      </c>
      <c r="WRR94" s="7">
        <f t="shared" si="249"/>
        <v>0</v>
      </c>
      <c r="WRS94" s="7">
        <f t="shared" si="249"/>
        <v>0</v>
      </c>
      <c r="WRT94" s="7">
        <f t="shared" si="249"/>
        <v>0</v>
      </c>
      <c r="WRU94" s="7">
        <f t="shared" si="249"/>
        <v>0</v>
      </c>
      <c r="WRV94" s="7">
        <f t="shared" si="249"/>
        <v>0</v>
      </c>
      <c r="WRW94" s="7">
        <f t="shared" si="249"/>
        <v>0</v>
      </c>
      <c r="WRX94" s="7">
        <f t="shared" ref="WRX94:WUI94" si="250" xml:space="preserve"> WRX84</f>
        <v>0</v>
      </c>
      <c r="WRY94" s="7">
        <f t="shared" si="250"/>
        <v>0</v>
      </c>
      <c r="WRZ94" s="7">
        <f t="shared" si="250"/>
        <v>0</v>
      </c>
      <c r="WSA94" s="7">
        <f t="shared" si="250"/>
        <v>0</v>
      </c>
      <c r="WSB94" s="7">
        <f t="shared" si="250"/>
        <v>0</v>
      </c>
      <c r="WSC94" s="7">
        <f t="shared" si="250"/>
        <v>0</v>
      </c>
      <c r="WSD94" s="7">
        <f t="shared" si="250"/>
        <v>0</v>
      </c>
      <c r="WSE94" s="7">
        <f t="shared" si="250"/>
        <v>0</v>
      </c>
      <c r="WSF94" s="7">
        <f t="shared" si="250"/>
        <v>0</v>
      </c>
      <c r="WSG94" s="7">
        <f t="shared" si="250"/>
        <v>0</v>
      </c>
      <c r="WSH94" s="7">
        <f t="shared" si="250"/>
        <v>0</v>
      </c>
      <c r="WSI94" s="7">
        <f t="shared" si="250"/>
        <v>0</v>
      </c>
      <c r="WSJ94" s="7">
        <f t="shared" si="250"/>
        <v>0</v>
      </c>
      <c r="WSK94" s="7">
        <f t="shared" si="250"/>
        <v>0</v>
      </c>
      <c r="WSL94" s="7">
        <f t="shared" si="250"/>
        <v>0</v>
      </c>
      <c r="WSM94" s="7">
        <f t="shared" si="250"/>
        <v>0</v>
      </c>
      <c r="WSN94" s="7">
        <f t="shared" si="250"/>
        <v>0</v>
      </c>
      <c r="WSO94" s="7">
        <f t="shared" si="250"/>
        <v>0</v>
      </c>
      <c r="WSP94" s="7">
        <f t="shared" si="250"/>
        <v>0</v>
      </c>
      <c r="WSQ94" s="7">
        <f t="shared" si="250"/>
        <v>0</v>
      </c>
      <c r="WSR94" s="7">
        <f t="shared" si="250"/>
        <v>0</v>
      </c>
      <c r="WSS94" s="7">
        <f t="shared" si="250"/>
        <v>0</v>
      </c>
      <c r="WST94" s="7">
        <f t="shared" si="250"/>
        <v>0</v>
      </c>
      <c r="WSU94" s="7">
        <f t="shared" si="250"/>
        <v>0</v>
      </c>
      <c r="WSV94" s="7">
        <f t="shared" si="250"/>
        <v>0</v>
      </c>
      <c r="WSW94" s="7">
        <f t="shared" si="250"/>
        <v>0</v>
      </c>
      <c r="WSX94" s="7">
        <f t="shared" si="250"/>
        <v>0</v>
      </c>
      <c r="WSY94" s="7">
        <f t="shared" si="250"/>
        <v>0</v>
      </c>
      <c r="WSZ94" s="7">
        <f t="shared" si="250"/>
        <v>0</v>
      </c>
      <c r="WTA94" s="7">
        <f t="shared" si="250"/>
        <v>0</v>
      </c>
      <c r="WTB94" s="7">
        <f t="shared" si="250"/>
        <v>0</v>
      </c>
      <c r="WTC94" s="7">
        <f t="shared" si="250"/>
        <v>0</v>
      </c>
      <c r="WTD94" s="7">
        <f t="shared" si="250"/>
        <v>0</v>
      </c>
      <c r="WTE94" s="7">
        <f t="shared" si="250"/>
        <v>0</v>
      </c>
      <c r="WTF94" s="7">
        <f t="shared" si="250"/>
        <v>0</v>
      </c>
      <c r="WTG94" s="7">
        <f t="shared" si="250"/>
        <v>0</v>
      </c>
      <c r="WTH94" s="7">
        <f t="shared" si="250"/>
        <v>0</v>
      </c>
      <c r="WTI94" s="7">
        <f t="shared" si="250"/>
        <v>0</v>
      </c>
      <c r="WTJ94" s="7">
        <f t="shared" si="250"/>
        <v>0</v>
      </c>
      <c r="WTK94" s="7">
        <f t="shared" si="250"/>
        <v>0</v>
      </c>
      <c r="WTL94" s="7">
        <f t="shared" si="250"/>
        <v>0</v>
      </c>
      <c r="WTM94" s="7">
        <f t="shared" si="250"/>
        <v>0</v>
      </c>
      <c r="WTN94" s="7">
        <f t="shared" si="250"/>
        <v>0</v>
      </c>
      <c r="WTO94" s="7">
        <f t="shared" si="250"/>
        <v>0</v>
      </c>
      <c r="WTP94" s="7">
        <f t="shared" si="250"/>
        <v>0</v>
      </c>
      <c r="WTQ94" s="7">
        <f t="shared" si="250"/>
        <v>0</v>
      </c>
      <c r="WTR94" s="7">
        <f t="shared" si="250"/>
        <v>0</v>
      </c>
      <c r="WTS94" s="7">
        <f t="shared" si="250"/>
        <v>0</v>
      </c>
      <c r="WTT94" s="7">
        <f t="shared" si="250"/>
        <v>0</v>
      </c>
      <c r="WTU94" s="7">
        <f t="shared" si="250"/>
        <v>0</v>
      </c>
      <c r="WTV94" s="7">
        <f t="shared" si="250"/>
        <v>0</v>
      </c>
      <c r="WTW94" s="7">
        <f t="shared" si="250"/>
        <v>0</v>
      </c>
      <c r="WTX94" s="7">
        <f t="shared" si="250"/>
        <v>0</v>
      </c>
      <c r="WTY94" s="7">
        <f t="shared" si="250"/>
        <v>0</v>
      </c>
      <c r="WTZ94" s="7">
        <f t="shared" si="250"/>
        <v>0</v>
      </c>
      <c r="WUA94" s="7">
        <f t="shared" si="250"/>
        <v>0</v>
      </c>
      <c r="WUB94" s="7">
        <f t="shared" si="250"/>
        <v>0</v>
      </c>
      <c r="WUC94" s="7">
        <f t="shared" si="250"/>
        <v>0</v>
      </c>
      <c r="WUD94" s="7">
        <f t="shared" si="250"/>
        <v>0</v>
      </c>
      <c r="WUE94" s="7">
        <f t="shared" si="250"/>
        <v>0</v>
      </c>
      <c r="WUF94" s="7">
        <f t="shared" si="250"/>
        <v>0</v>
      </c>
      <c r="WUG94" s="7">
        <f t="shared" si="250"/>
        <v>0</v>
      </c>
      <c r="WUH94" s="7">
        <f t="shared" si="250"/>
        <v>0</v>
      </c>
      <c r="WUI94" s="7">
        <f t="shared" si="250"/>
        <v>0</v>
      </c>
      <c r="WUJ94" s="7">
        <f t="shared" ref="WUJ94:WWU94" si="251" xml:space="preserve"> WUJ84</f>
        <v>0</v>
      </c>
      <c r="WUK94" s="7">
        <f t="shared" si="251"/>
        <v>0</v>
      </c>
      <c r="WUL94" s="7">
        <f t="shared" si="251"/>
        <v>0</v>
      </c>
      <c r="WUM94" s="7">
        <f t="shared" si="251"/>
        <v>0</v>
      </c>
      <c r="WUN94" s="7">
        <f t="shared" si="251"/>
        <v>0</v>
      </c>
      <c r="WUO94" s="7">
        <f t="shared" si="251"/>
        <v>0</v>
      </c>
      <c r="WUP94" s="7">
        <f t="shared" si="251"/>
        <v>0</v>
      </c>
      <c r="WUQ94" s="7">
        <f t="shared" si="251"/>
        <v>0</v>
      </c>
      <c r="WUR94" s="7">
        <f t="shared" si="251"/>
        <v>0</v>
      </c>
      <c r="WUS94" s="7">
        <f t="shared" si="251"/>
        <v>0</v>
      </c>
      <c r="WUT94" s="7">
        <f t="shared" si="251"/>
        <v>0</v>
      </c>
      <c r="WUU94" s="7">
        <f t="shared" si="251"/>
        <v>0</v>
      </c>
      <c r="WUV94" s="7">
        <f t="shared" si="251"/>
        <v>0</v>
      </c>
      <c r="WUW94" s="7">
        <f t="shared" si="251"/>
        <v>0</v>
      </c>
      <c r="WUX94" s="7">
        <f t="shared" si="251"/>
        <v>0</v>
      </c>
      <c r="WUY94" s="7">
        <f t="shared" si="251"/>
        <v>0</v>
      </c>
      <c r="WUZ94" s="7">
        <f t="shared" si="251"/>
        <v>0</v>
      </c>
      <c r="WVA94" s="7">
        <f t="shared" si="251"/>
        <v>0</v>
      </c>
      <c r="WVB94" s="7">
        <f t="shared" si="251"/>
        <v>0</v>
      </c>
      <c r="WVC94" s="7">
        <f t="shared" si="251"/>
        <v>0</v>
      </c>
      <c r="WVD94" s="7">
        <f t="shared" si="251"/>
        <v>0</v>
      </c>
      <c r="WVE94" s="7">
        <f t="shared" si="251"/>
        <v>0</v>
      </c>
      <c r="WVF94" s="7">
        <f t="shared" si="251"/>
        <v>0</v>
      </c>
      <c r="WVG94" s="7">
        <f t="shared" si="251"/>
        <v>0</v>
      </c>
      <c r="WVH94" s="7">
        <f t="shared" si="251"/>
        <v>0</v>
      </c>
      <c r="WVI94" s="7">
        <f t="shared" si="251"/>
        <v>0</v>
      </c>
      <c r="WVJ94" s="7">
        <f t="shared" si="251"/>
        <v>0</v>
      </c>
      <c r="WVK94" s="7">
        <f t="shared" si="251"/>
        <v>0</v>
      </c>
      <c r="WVL94" s="7">
        <f t="shared" si="251"/>
        <v>0</v>
      </c>
      <c r="WVM94" s="7">
        <f t="shared" si="251"/>
        <v>0</v>
      </c>
      <c r="WVN94" s="7">
        <f t="shared" si="251"/>
        <v>0</v>
      </c>
      <c r="WVO94" s="7">
        <f t="shared" si="251"/>
        <v>0</v>
      </c>
      <c r="WVP94" s="7">
        <f t="shared" si="251"/>
        <v>0</v>
      </c>
      <c r="WVQ94" s="7">
        <f t="shared" si="251"/>
        <v>0</v>
      </c>
      <c r="WVR94" s="7">
        <f t="shared" si="251"/>
        <v>0</v>
      </c>
      <c r="WVS94" s="7">
        <f t="shared" si="251"/>
        <v>0</v>
      </c>
      <c r="WVT94" s="7">
        <f t="shared" si="251"/>
        <v>0</v>
      </c>
      <c r="WVU94" s="7">
        <f t="shared" si="251"/>
        <v>0</v>
      </c>
      <c r="WVV94" s="7">
        <f t="shared" si="251"/>
        <v>0</v>
      </c>
      <c r="WVW94" s="7">
        <f t="shared" si="251"/>
        <v>0</v>
      </c>
      <c r="WVX94" s="7">
        <f t="shared" si="251"/>
        <v>0</v>
      </c>
      <c r="WVY94" s="7">
        <f t="shared" si="251"/>
        <v>0</v>
      </c>
      <c r="WVZ94" s="7">
        <f t="shared" si="251"/>
        <v>0</v>
      </c>
      <c r="WWA94" s="7">
        <f t="shared" si="251"/>
        <v>0</v>
      </c>
      <c r="WWB94" s="7">
        <f t="shared" si="251"/>
        <v>0</v>
      </c>
      <c r="WWC94" s="7">
        <f t="shared" si="251"/>
        <v>0</v>
      </c>
      <c r="WWD94" s="7">
        <f t="shared" si="251"/>
        <v>0</v>
      </c>
      <c r="WWE94" s="7">
        <f t="shared" si="251"/>
        <v>0</v>
      </c>
      <c r="WWF94" s="7">
        <f t="shared" si="251"/>
        <v>0</v>
      </c>
      <c r="WWG94" s="7">
        <f t="shared" si="251"/>
        <v>0</v>
      </c>
      <c r="WWH94" s="7">
        <f t="shared" si="251"/>
        <v>0</v>
      </c>
      <c r="WWI94" s="7">
        <f t="shared" si="251"/>
        <v>0</v>
      </c>
      <c r="WWJ94" s="7">
        <f t="shared" si="251"/>
        <v>0</v>
      </c>
      <c r="WWK94" s="7">
        <f t="shared" si="251"/>
        <v>0</v>
      </c>
      <c r="WWL94" s="7">
        <f t="shared" si="251"/>
        <v>0</v>
      </c>
      <c r="WWM94" s="7">
        <f t="shared" si="251"/>
        <v>0</v>
      </c>
      <c r="WWN94" s="7">
        <f t="shared" si="251"/>
        <v>0</v>
      </c>
      <c r="WWO94" s="7">
        <f t="shared" si="251"/>
        <v>0</v>
      </c>
      <c r="WWP94" s="7">
        <f t="shared" si="251"/>
        <v>0</v>
      </c>
      <c r="WWQ94" s="7">
        <f t="shared" si="251"/>
        <v>0</v>
      </c>
      <c r="WWR94" s="7">
        <f t="shared" si="251"/>
        <v>0</v>
      </c>
      <c r="WWS94" s="7">
        <f t="shared" si="251"/>
        <v>0</v>
      </c>
      <c r="WWT94" s="7">
        <f t="shared" si="251"/>
        <v>0</v>
      </c>
      <c r="WWU94" s="7">
        <f t="shared" si="251"/>
        <v>0</v>
      </c>
      <c r="WWV94" s="7">
        <f t="shared" ref="WWV94:WZG94" si="252" xml:space="preserve"> WWV84</f>
        <v>0</v>
      </c>
      <c r="WWW94" s="7">
        <f t="shared" si="252"/>
        <v>0</v>
      </c>
      <c r="WWX94" s="7">
        <f t="shared" si="252"/>
        <v>0</v>
      </c>
      <c r="WWY94" s="7">
        <f t="shared" si="252"/>
        <v>0</v>
      </c>
      <c r="WWZ94" s="7">
        <f t="shared" si="252"/>
        <v>0</v>
      </c>
      <c r="WXA94" s="7">
        <f t="shared" si="252"/>
        <v>0</v>
      </c>
      <c r="WXB94" s="7">
        <f t="shared" si="252"/>
        <v>0</v>
      </c>
      <c r="WXC94" s="7">
        <f t="shared" si="252"/>
        <v>0</v>
      </c>
      <c r="WXD94" s="7">
        <f t="shared" si="252"/>
        <v>0</v>
      </c>
      <c r="WXE94" s="7">
        <f t="shared" si="252"/>
        <v>0</v>
      </c>
      <c r="WXF94" s="7">
        <f t="shared" si="252"/>
        <v>0</v>
      </c>
      <c r="WXG94" s="7">
        <f t="shared" si="252"/>
        <v>0</v>
      </c>
      <c r="WXH94" s="7">
        <f t="shared" si="252"/>
        <v>0</v>
      </c>
      <c r="WXI94" s="7">
        <f t="shared" si="252"/>
        <v>0</v>
      </c>
      <c r="WXJ94" s="7">
        <f t="shared" si="252"/>
        <v>0</v>
      </c>
      <c r="WXK94" s="7">
        <f t="shared" si="252"/>
        <v>0</v>
      </c>
      <c r="WXL94" s="7">
        <f t="shared" si="252"/>
        <v>0</v>
      </c>
      <c r="WXM94" s="7">
        <f t="shared" si="252"/>
        <v>0</v>
      </c>
      <c r="WXN94" s="7">
        <f t="shared" si="252"/>
        <v>0</v>
      </c>
      <c r="WXO94" s="7">
        <f t="shared" si="252"/>
        <v>0</v>
      </c>
      <c r="WXP94" s="7">
        <f t="shared" si="252"/>
        <v>0</v>
      </c>
      <c r="WXQ94" s="7">
        <f t="shared" si="252"/>
        <v>0</v>
      </c>
      <c r="WXR94" s="7">
        <f t="shared" si="252"/>
        <v>0</v>
      </c>
      <c r="WXS94" s="7">
        <f t="shared" si="252"/>
        <v>0</v>
      </c>
      <c r="WXT94" s="7">
        <f t="shared" si="252"/>
        <v>0</v>
      </c>
      <c r="WXU94" s="7">
        <f t="shared" si="252"/>
        <v>0</v>
      </c>
      <c r="WXV94" s="7">
        <f t="shared" si="252"/>
        <v>0</v>
      </c>
      <c r="WXW94" s="7">
        <f t="shared" si="252"/>
        <v>0</v>
      </c>
      <c r="WXX94" s="7">
        <f t="shared" si="252"/>
        <v>0</v>
      </c>
      <c r="WXY94" s="7">
        <f t="shared" si="252"/>
        <v>0</v>
      </c>
      <c r="WXZ94" s="7">
        <f t="shared" si="252"/>
        <v>0</v>
      </c>
      <c r="WYA94" s="7">
        <f t="shared" si="252"/>
        <v>0</v>
      </c>
      <c r="WYB94" s="7">
        <f t="shared" si="252"/>
        <v>0</v>
      </c>
      <c r="WYC94" s="7">
        <f t="shared" si="252"/>
        <v>0</v>
      </c>
      <c r="WYD94" s="7">
        <f t="shared" si="252"/>
        <v>0</v>
      </c>
      <c r="WYE94" s="7">
        <f t="shared" si="252"/>
        <v>0</v>
      </c>
      <c r="WYF94" s="7">
        <f t="shared" si="252"/>
        <v>0</v>
      </c>
      <c r="WYG94" s="7">
        <f t="shared" si="252"/>
        <v>0</v>
      </c>
      <c r="WYH94" s="7">
        <f t="shared" si="252"/>
        <v>0</v>
      </c>
      <c r="WYI94" s="7">
        <f t="shared" si="252"/>
        <v>0</v>
      </c>
      <c r="WYJ94" s="7">
        <f t="shared" si="252"/>
        <v>0</v>
      </c>
      <c r="WYK94" s="7">
        <f t="shared" si="252"/>
        <v>0</v>
      </c>
      <c r="WYL94" s="7">
        <f t="shared" si="252"/>
        <v>0</v>
      </c>
      <c r="WYM94" s="7">
        <f t="shared" si="252"/>
        <v>0</v>
      </c>
      <c r="WYN94" s="7">
        <f t="shared" si="252"/>
        <v>0</v>
      </c>
      <c r="WYO94" s="7">
        <f t="shared" si="252"/>
        <v>0</v>
      </c>
      <c r="WYP94" s="7">
        <f t="shared" si="252"/>
        <v>0</v>
      </c>
      <c r="WYQ94" s="7">
        <f t="shared" si="252"/>
        <v>0</v>
      </c>
      <c r="WYR94" s="7">
        <f t="shared" si="252"/>
        <v>0</v>
      </c>
      <c r="WYS94" s="7">
        <f t="shared" si="252"/>
        <v>0</v>
      </c>
      <c r="WYT94" s="7">
        <f t="shared" si="252"/>
        <v>0</v>
      </c>
      <c r="WYU94" s="7">
        <f t="shared" si="252"/>
        <v>0</v>
      </c>
      <c r="WYV94" s="7">
        <f t="shared" si="252"/>
        <v>0</v>
      </c>
      <c r="WYW94" s="7">
        <f t="shared" si="252"/>
        <v>0</v>
      </c>
      <c r="WYX94" s="7">
        <f t="shared" si="252"/>
        <v>0</v>
      </c>
      <c r="WYY94" s="7">
        <f t="shared" si="252"/>
        <v>0</v>
      </c>
      <c r="WYZ94" s="7">
        <f t="shared" si="252"/>
        <v>0</v>
      </c>
      <c r="WZA94" s="7">
        <f t="shared" si="252"/>
        <v>0</v>
      </c>
      <c r="WZB94" s="7">
        <f t="shared" si="252"/>
        <v>0</v>
      </c>
      <c r="WZC94" s="7">
        <f t="shared" si="252"/>
        <v>0</v>
      </c>
      <c r="WZD94" s="7">
        <f t="shared" si="252"/>
        <v>0</v>
      </c>
      <c r="WZE94" s="7">
        <f t="shared" si="252"/>
        <v>0</v>
      </c>
      <c r="WZF94" s="7">
        <f t="shared" si="252"/>
        <v>0</v>
      </c>
      <c r="WZG94" s="7">
        <f t="shared" si="252"/>
        <v>0</v>
      </c>
      <c r="WZH94" s="7">
        <f t="shared" ref="WZH94:XBS94" si="253" xml:space="preserve"> WZH84</f>
        <v>0</v>
      </c>
      <c r="WZI94" s="7">
        <f t="shared" si="253"/>
        <v>0</v>
      </c>
      <c r="WZJ94" s="7">
        <f t="shared" si="253"/>
        <v>0</v>
      </c>
      <c r="WZK94" s="7">
        <f t="shared" si="253"/>
        <v>0</v>
      </c>
      <c r="WZL94" s="7">
        <f t="shared" si="253"/>
        <v>0</v>
      </c>
      <c r="WZM94" s="7">
        <f t="shared" si="253"/>
        <v>0</v>
      </c>
      <c r="WZN94" s="7">
        <f t="shared" si="253"/>
        <v>0</v>
      </c>
      <c r="WZO94" s="7">
        <f t="shared" si="253"/>
        <v>0</v>
      </c>
      <c r="WZP94" s="7">
        <f t="shared" si="253"/>
        <v>0</v>
      </c>
      <c r="WZQ94" s="7">
        <f t="shared" si="253"/>
        <v>0</v>
      </c>
      <c r="WZR94" s="7">
        <f t="shared" si="253"/>
        <v>0</v>
      </c>
      <c r="WZS94" s="7">
        <f t="shared" si="253"/>
        <v>0</v>
      </c>
      <c r="WZT94" s="7">
        <f t="shared" si="253"/>
        <v>0</v>
      </c>
      <c r="WZU94" s="7">
        <f t="shared" si="253"/>
        <v>0</v>
      </c>
      <c r="WZV94" s="7">
        <f t="shared" si="253"/>
        <v>0</v>
      </c>
      <c r="WZW94" s="7">
        <f t="shared" si="253"/>
        <v>0</v>
      </c>
      <c r="WZX94" s="7">
        <f t="shared" si="253"/>
        <v>0</v>
      </c>
      <c r="WZY94" s="7">
        <f t="shared" si="253"/>
        <v>0</v>
      </c>
      <c r="WZZ94" s="7">
        <f t="shared" si="253"/>
        <v>0</v>
      </c>
      <c r="XAA94" s="7">
        <f t="shared" si="253"/>
        <v>0</v>
      </c>
      <c r="XAB94" s="7">
        <f t="shared" si="253"/>
        <v>0</v>
      </c>
      <c r="XAC94" s="7">
        <f t="shared" si="253"/>
        <v>0</v>
      </c>
      <c r="XAD94" s="7">
        <f t="shared" si="253"/>
        <v>0</v>
      </c>
      <c r="XAE94" s="7">
        <f t="shared" si="253"/>
        <v>0</v>
      </c>
      <c r="XAF94" s="7">
        <f t="shared" si="253"/>
        <v>0</v>
      </c>
      <c r="XAG94" s="7">
        <f t="shared" si="253"/>
        <v>0</v>
      </c>
      <c r="XAH94" s="7">
        <f t="shared" si="253"/>
        <v>0</v>
      </c>
      <c r="XAI94" s="7">
        <f t="shared" si="253"/>
        <v>0</v>
      </c>
      <c r="XAJ94" s="7">
        <f t="shared" si="253"/>
        <v>0</v>
      </c>
      <c r="XAK94" s="7">
        <f t="shared" si="253"/>
        <v>0</v>
      </c>
      <c r="XAL94" s="7">
        <f t="shared" si="253"/>
        <v>0</v>
      </c>
      <c r="XAM94" s="7">
        <f t="shared" si="253"/>
        <v>0</v>
      </c>
      <c r="XAN94" s="7">
        <f t="shared" si="253"/>
        <v>0</v>
      </c>
      <c r="XAO94" s="7">
        <f t="shared" si="253"/>
        <v>0</v>
      </c>
      <c r="XAP94" s="7">
        <f t="shared" si="253"/>
        <v>0</v>
      </c>
      <c r="XAQ94" s="7">
        <f t="shared" si="253"/>
        <v>0</v>
      </c>
      <c r="XAR94" s="7">
        <f t="shared" si="253"/>
        <v>0</v>
      </c>
      <c r="XAS94" s="7">
        <f t="shared" si="253"/>
        <v>0</v>
      </c>
      <c r="XAT94" s="7">
        <f t="shared" si="253"/>
        <v>0</v>
      </c>
      <c r="XAU94" s="7">
        <f t="shared" si="253"/>
        <v>0</v>
      </c>
      <c r="XAV94" s="7">
        <f t="shared" si="253"/>
        <v>0</v>
      </c>
      <c r="XAW94" s="7">
        <f t="shared" si="253"/>
        <v>0</v>
      </c>
      <c r="XAX94" s="7">
        <f t="shared" si="253"/>
        <v>0</v>
      </c>
      <c r="XAY94" s="7">
        <f t="shared" si="253"/>
        <v>0</v>
      </c>
      <c r="XAZ94" s="7">
        <f t="shared" si="253"/>
        <v>0</v>
      </c>
      <c r="XBA94" s="7">
        <f t="shared" si="253"/>
        <v>0</v>
      </c>
      <c r="XBB94" s="7">
        <f t="shared" si="253"/>
        <v>0</v>
      </c>
      <c r="XBC94" s="7">
        <f t="shared" si="253"/>
        <v>0</v>
      </c>
      <c r="XBD94" s="7">
        <f t="shared" si="253"/>
        <v>0</v>
      </c>
      <c r="XBE94" s="7">
        <f t="shared" si="253"/>
        <v>0</v>
      </c>
      <c r="XBF94" s="7">
        <f t="shared" si="253"/>
        <v>0</v>
      </c>
      <c r="XBG94" s="7">
        <f t="shared" si="253"/>
        <v>0</v>
      </c>
      <c r="XBH94" s="7">
        <f t="shared" si="253"/>
        <v>0</v>
      </c>
      <c r="XBI94" s="7">
        <f t="shared" si="253"/>
        <v>0</v>
      </c>
      <c r="XBJ94" s="7">
        <f t="shared" si="253"/>
        <v>0</v>
      </c>
      <c r="XBK94" s="7">
        <f t="shared" si="253"/>
        <v>0</v>
      </c>
      <c r="XBL94" s="7">
        <f t="shared" si="253"/>
        <v>0</v>
      </c>
      <c r="XBM94" s="7">
        <f t="shared" si="253"/>
        <v>0</v>
      </c>
      <c r="XBN94" s="7">
        <f t="shared" si="253"/>
        <v>0</v>
      </c>
      <c r="XBO94" s="7">
        <f t="shared" si="253"/>
        <v>0</v>
      </c>
      <c r="XBP94" s="7">
        <f t="shared" si="253"/>
        <v>0</v>
      </c>
      <c r="XBQ94" s="7">
        <f t="shared" si="253"/>
        <v>0</v>
      </c>
      <c r="XBR94" s="7">
        <f t="shared" si="253"/>
        <v>0</v>
      </c>
      <c r="XBS94" s="7">
        <f t="shared" si="253"/>
        <v>0</v>
      </c>
      <c r="XBT94" s="7">
        <f t="shared" ref="XBT94:XEE94" si="254" xml:space="preserve"> XBT84</f>
        <v>0</v>
      </c>
      <c r="XBU94" s="7">
        <f t="shared" si="254"/>
        <v>0</v>
      </c>
      <c r="XBV94" s="7">
        <f t="shared" si="254"/>
        <v>0</v>
      </c>
      <c r="XBW94" s="7">
        <f t="shared" si="254"/>
        <v>0</v>
      </c>
      <c r="XBX94" s="7">
        <f t="shared" si="254"/>
        <v>0</v>
      </c>
      <c r="XBY94" s="7">
        <f t="shared" si="254"/>
        <v>0</v>
      </c>
      <c r="XBZ94" s="7">
        <f t="shared" si="254"/>
        <v>0</v>
      </c>
      <c r="XCA94" s="7">
        <f t="shared" si="254"/>
        <v>0</v>
      </c>
      <c r="XCB94" s="7">
        <f t="shared" si="254"/>
        <v>0</v>
      </c>
      <c r="XCC94" s="7">
        <f t="shared" si="254"/>
        <v>0</v>
      </c>
      <c r="XCD94" s="7">
        <f t="shared" si="254"/>
        <v>0</v>
      </c>
      <c r="XCE94" s="7">
        <f t="shared" si="254"/>
        <v>0</v>
      </c>
      <c r="XCF94" s="7">
        <f t="shared" si="254"/>
        <v>0</v>
      </c>
      <c r="XCG94" s="7">
        <f t="shared" si="254"/>
        <v>0</v>
      </c>
      <c r="XCH94" s="7">
        <f t="shared" si="254"/>
        <v>0</v>
      </c>
      <c r="XCI94" s="7">
        <f t="shared" si="254"/>
        <v>0</v>
      </c>
      <c r="XCJ94" s="7">
        <f t="shared" si="254"/>
        <v>0</v>
      </c>
      <c r="XCK94" s="7">
        <f t="shared" si="254"/>
        <v>0</v>
      </c>
      <c r="XCL94" s="7">
        <f t="shared" si="254"/>
        <v>0</v>
      </c>
      <c r="XCM94" s="7">
        <f t="shared" si="254"/>
        <v>0</v>
      </c>
      <c r="XCN94" s="7">
        <f t="shared" si="254"/>
        <v>0</v>
      </c>
      <c r="XCO94" s="7">
        <f t="shared" si="254"/>
        <v>0</v>
      </c>
      <c r="XCP94" s="7">
        <f t="shared" si="254"/>
        <v>0</v>
      </c>
      <c r="XCQ94" s="7">
        <f t="shared" si="254"/>
        <v>0</v>
      </c>
      <c r="XCR94" s="7">
        <f t="shared" si="254"/>
        <v>0</v>
      </c>
      <c r="XCS94" s="7">
        <f t="shared" si="254"/>
        <v>0</v>
      </c>
      <c r="XCT94" s="7">
        <f t="shared" si="254"/>
        <v>0</v>
      </c>
      <c r="XCU94" s="7">
        <f t="shared" si="254"/>
        <v>0</v>
      </c>
      <c r="XCV94" s="7">
        <f t="shared" si="254"/>
        <v>0</v>
      </c>
      <c r="XCW94" s="7">
        <f t="shared" si="254"/>
        <v>0</v>
      </c>
      <c r="XCX94" s="7">
        <f t="shared" si="254"/>
        <v>0</v>
      </c>
      <c r="XCY94" s="7">
        <f t="shared" si="254"/>
        <v>0</v>
      </c>
      <c r="XCZ94" s="7">
        <f t="shared" si="254"/>
        <v>0</v>
      </c>
      <c r="XDA94" s="7">
        <f t="shared" si="254"/>
        <v>0</v>
      </c>
      <c r="XDB94" s="7">
        <f t="shared" si="254"/>
        <v>0</v>
      </c>
      <c r="XDC94" s="7">
        <f t="shared" si="254"/>
        <v>0</v>
      </c>
      <c r="XDD94" s="7">
        <f t="shared" si="254"/>
        <v>0</v>
      </c>
      <c r="XDE94" s="7">
        <f t="shared" si="254"/>
        <v>0</v>
      </c>
      <c r="XDF94" s="7">
        <f t="shared" si="254"/>
        <v>0</v>
      </c>
      <c r="XDG94" s="7">
        <f t="shared" si="254"/>
        <v>0</v>
      </c>
      <c r="XDH94" s="7">
        <f t="shared" si="254"/>
        <v>0</v>
      </c>
      <c r="XDI94" s="7">
        <f t="shared" si="254"/>
        <v>0</v>
      </c>
      <c r="XDJ94" s="7">
        <f t="shared" si="254"/>
        <v>0</v>
      </c>
      <c r="XDK94" s="7">
        <f t="shared" si="254"/>
        <v>0</v>
      </c>
      <c r="XDL94" s="7">
        <f t="shared" si="254"/>
        <v>0</v>
      </c>
      <c r="XDM94" s="7">
        <f t="shared" si="254"/>
        <v>0</v>
      </c>
      <c r="XDN94" s="7">
        <f t="shared" si="254"/>
        <v>0</v>
      </c>
      <c r="XDO94" s="7">
        <f t="shared" si="254"/>
        <v>0</v>
      </c>
      <c r="XDP94" s="7">
        <f t="shared" si="254"/>
        <v>0</v>
      </c>
      <c r="XDQ94" s="7">
        <f t="shared" si="254"/>
        <v>0</v>
      </c>
      <c r="XDR94" s="7">
        <f t="shared" si="254"/>
        <v>0</v>
      </c>
      <c r="XDS94" s="7">
        <f t="shared" si="254"/>
        <v>0</v>
      </c>
      <c r="XDT94" s="7">
        <f t="shared" si="254"/>
        <v>0</v>
      </c>
      <c r="XDU94" s="7">
        <f t="shared" si="254"/>
        <v>0</v>
      </c>
      <c r="XDV94" s="7">
        <f t="shared" si="254"/>
        <v>0</v>
      </c>
      <c r="XDW94" s="7">
        <f t="shared" si="254"/>
        <v>0</v>
      </c>
      <c r="XDX94" s="7">
        <f t="shared" si="254"/>
        <v>0</v>
      </c>
      <c r="XDY94" s="7">
        <f t="shared" si="254"/>
        <v>0</v>
      </c>
      <c r="XDZ94" s="7">
        <f t="shared" si="254"/>
        <v>0</v>
      </c>
      <c r="XEA94" s="7">
        <f t="shared" si="254"/>
        <v>0</v>
      </c>
      <c r="XEB94" s="7">
        <f t="shared" si="254"/>
        <v>0</v>
      </c>
      <c r="XEC94" s="7">
        <f t="shared" si="254"/>
        <v>0</v>
      </c>
      <c r="XED94" s="7">
        <f t="shared" si="254"/>
        <v>0</v>
      </c>
      <c r="XEE94" s="7">
        <f t="shared" si="254"/>
        <v>0</v>
      </c>
      <c r="XEF94" s="7">
        <f t="shared" ref="XEF94:XFD94" si="255" xml:space="preserve"> XEF84</f>
        <v>0</v>
      </c>
      <c r="XEG94" s="7">
        <f t="shared" si="255"/>
        <v>0</v>
      </c>
      <c r="XEH94" s="7">
        <f t="shared" si="255"/>
        <v>0</v>
      </c>
      <c r="XEI94" s="7">
        <f t="shared" si="255"/>
        <v>0</v>
      </c>
      <c r="XEJ94" s="7">
        <f t="shared" si="255"/>
        <v>0</v>
      </c>
      <c r="XEK94" s="7">
        <f t="shared" si="255"/>
        <v>0</v>
      </c>
      <c r="XEL94" s="7">
        <f t="shared" si="255"/>
        <v>0</v>
      </c>
      <c r="XEM94" s="7">
        <f t="shared" si="255"/>
        <v>0</v>
      </c>
      <c r="XEN94" s="7">
        <f t="shared" si="255"/>
        <v>0</v>
      </c>
      <c r="XEO94" s="7">
        <f t="shared" si="255"/>
        <v>0</v>
      </c>
      <c r="XEP94" s="7">
        <f t="shared" si="255"/>
        <v>0</v>
      </c>
      <c r="XEQ94" s="7">
        <f t="shared" si="255"/>
        <v>0</v>
      </c>
      <c r="XER94" s="7">
        <f t="shared" si="255"/>
        <v>0</v>
      </c>
      <c r="XES94" s="7">
        <f t="shared" si="255"/>
        <v>0</v>
      </c>
      <c r="XET94" s="7">
        <f t="shared" si="255"/>
        <v>0</v>
      </c>
      <c r="XEU94" s="7">
        <f t="shared" si="255"/>
        <v>0</v>
      </c>
      <c r="XEV94" s="7">
        <f t="shared" si="255"/>
        <v>0</v>
      </c>
      <c r="XEW94" s="7">
        <f t="shared" si="255"/>
        <v>0</v>
      </c>
      <c r="XEX94" s="7">
        <f t="shared" si="255"/>
        <v>0</v>
      </c>
      <c r="XEY94" s="7">
        <f t="shared" si="255"/>
        <v>0</v>
      </c>
      <c r="XEZ94" s="7">
        <f t="shared" si="255"/>
        <v>0</v>
      </c>
      <c r="XFA94" s="7">
        <f t="shared" si="255"/>
        <v>0</v>
      </c>
      <c r="XFB94" s="7">
        <f t="shared" si="255"/>
        <v>0</v>
      </c>
      <c r="XFC94" s="7">
        <f t="shared" si="255"/>
        <v>0</v>
      </c>
      <c r="XFD94" s="7">
        <f t="shared" si="255"/>
        <v>0</v>
      </c>
    </row>
    <row r="95" spans="1:16384" ht="15.75">
      <c r="A95" s="102"/>
      <c r="B95" s="105" t="s">
        <v>372</v>
      </c>
      <c r="C95" s="193"/>
      <c r="D95" s="194"/>
      <c r="E95" s="194"/>
      <c r="F95" s="194"/>
      <c r="G95" s="194"/>
      <c r="H95" s="243"/>
    </row>
    <row r="96" spans="1:16384" ht="15.75">
      <c r="A96" s="106"/>
      <c r="B96" s="107"/>
      <c r="C96" s="187"/>
      <c r="D96" s="188"/>
      <c r="E96" s="188"/>
      <c r="F96" s="188"/>
      <c r="G96" s="188"/>
      <c r="H96" s="255"/>
    </row>
    <row r="97" spans="1:8" ht="15.75">
      <c r="A97" s="39"/>
      <c r="B97" s="108" t="s">
        <v>66</v>
      </c>
      <c r="C97" s="256"/>
      <c r="D97" s="256"/>
      <c r="E97" s="256"/>
      <c r="F97" s="256"/>
      <c r="G97" s="256"/>
      <c r="H97" s="257"/>
    </row>
    <row r="98" spans="1:8" ht="16.5">
      <c r="A98" s="34"/>
      <c r="B98" s="80" t="s">
        <v>67</v>
      </c>
      <c r="C98" s="258"/>
      <c r="D98" s="258"/>
      <c r="E98" s="258"/>
      <c r="F98" s="258"/>
      <c r="G98" s="258"/>
      <c r="H98" s="259"/>
    </row>
    <row r="99" spans="1:8">
      <c r="A99" s="109">
        <v>1</v>
      </c>
      <c r="B99" s="110" t="s">
        <v>68</v>
      </c>
      <c r="C99" s="195" t="s">
        <v>0</v>
      </c>
      <c r="D99" s="196">
        <v>2</v>
      </c>
      <c r="E99" s="45"/>
      <c r="F99" s="45"/>
      <c r="G99" s="45"/>
      <c r="H99" s="45"/>
    </row>
    <row r="100" spans="1:8">
      <c r="A100" s="111">
        <v>2</v>
      </c>
      <c r="B100" s="112" t="s">
        <v>69</v>
      </c>
      <c r="C100" s="197" t="s">
        <v>0</v>
      </c>
      <c r="D100" s="198">
        <v>3</v>
      </c>
      <c r="E100" s="260"/>
      <c r="F100" s="260"/>
      <c r="G100" s="260"/>
      <c r="H100" s="260"/>
    </row>
    <row r="101" spans="1:8" ht="38.25">
      <c r="A101" s="111">
        <v>3</v>
      </c>
      <c r="B101" s="112" t="s">
        <v>348</v>
      </c>
      <c r="C101" s="197" t="s">
        <v>356</v>
      </c>
      <c r="D101" s="198">
        <v>2053</v>
      </c>
      <c r="E101" s="260"/>
      <c r="F101" s="260"/>
      <c r="G101" s="260"/>
      <c r="H101" s="260"/>
    </row>
    <row r="102" spans="1:8">
      <c r="A102" s="111">
        <v>5</v>
      </c>
      <c r="B102" s="112" t="s">
        <v>70</v>
      </c>
      <c r="C102" s="197" t="s">
        <v>71</v>
      </c>
      <c r="D102" s="198">
        <v>2053</v>
      </c>
      <c r="E102" s="260"/>
      <c r="F102" s="260"/>
      <c r="G102" s="260"/>
      <c r="H102" s="260"/>
    </row>
    <row r="103" spans="1:8">
      <c r="A103" s="111">
        <v>6</v>
      </c>
      <c r="B103" s="113" t="s">
        <v>72</v>
      </c>
      <c r="C103" s="197" t="s">
        <v>6</v>
      </c>
      <c r="D103" s="198">
        <v>308</v>
      </c>
      <c r="E103" s="260"/>
      <c r="F103" s="260"/>
      <c r="G103" s="260"/>
      <c r="H103" s="260"/>
    </row>
    <row r="104" spans="1:8" ht="15">
      <c r="A104" s="111">
        <v>7</v>
      </c>
      <c r="B104" s="114" t="s">
        <v>73</v>
      </c>
      <c r="C104" s="197" t="s">
        <v>357</v>
      </c>
      <c r="D104" s="199">
        <v>75</v>
      </c>
      <c r="E104" s="260"/>
      <c r="F104" s="260"/>
      <c r="G104" s="260"/>
      <c r="H104" s="260"/>
    </row>
    <row r="105" spans="1:8">
      <c r="A105" s="111">
        <v>8</v>
      </c>
      <c r="B105" s="84" t="s">
        <v>74</v>
      </c>
      <c r="C105" s="200" t="s">
        <v>71</v>
      </c>
      <c r="D105" s="199">
        <f>D102 *2</f>
        <v>4106</v>
      </c>
      <c r="E105" s="260"/>
      <c r="F105" s="260"/>
      <c r="G105" s="260"/>
      <c r="H105" s="260"/>
    </row>
    <row r="106" spans="1:8">
      <c r="A106" s="111">
        <v>9</v>
      </c>
      <c r="B106" s="113" t="s">
        <v>75</v>
      </c>
      <c r="C106" s="197" t="s">
        <v>76</v>
      </c>
      <c r="D106" s="201">
        <v>2</v>
      </c>
      <c r="E106" s="260"/>
      <c r="F106" s="260"/>
      <c r="G106" s="260"/>
      <c r="H106" s="260"/>
    </row>
    <row r="107" spans="1:8">
      <c r="A107" s="111">
        <v>10</v>
      </c>
      <c r="B107" s="84" t="s">
        <v>77</v>
      </c>
      <c r="C107" s="200" t="s">
        <v>71</v>
      </c>
      <c r="D107" s="199">
        <f>D102</f>
        <v>2053</v>
      </c>
      <c r="E107" s="260"/>
      <c r="F107" s="260"/>
      <c r="G107" s="260"/>
      <c r="H107" s="260"/>
    </row>
    <row r="108" spans="1:8" ht="15">
      <c r="A108" s="111">
        <v>11</v>
      </c>
      <c r="B108" s="115" t="s">
        <v>78</v>
      </c>
      <c r="C108" s="180" t="s">
        <v>356</v>
      </c>
      <c r="D108" s="202">
        <f>D107</f>
        <v>2053</v>
      </c>
      <c r="E108" s="260"/>
      <c r="F108" s="260"/>
      <c r="G108" s="260"/>
      <c r="H108" s="260"/>
    </row>
    <row r="109" spans="1:8" ht="15">
      <c r="A109" s="111">
        <v>12</v>
      </c>
      <c r="B109" s="114" t="s">
        <v>79</v>
      </c>
      <c r="C109" s="111" t="s">
        <v>356</v>
      </c>
      <c r="D109" s="199">
        <f>D108</f>
        <v>2053</v>
      </c>
      <c r="E109" s="260"/>
      <c r="F109" s="260"/>
      <c r="G109" s="260"/>
      <c r="H109" s="260"/>
    </row>
    <row r="110" spans="1:8">
      <c r="A110" s="111">
        <v>13</v>
      </c>
      <c r="B110" s="116" t="s">
        <v>80</v>
      </c>
      <c r="C110" s="180" t="s">
        <v>81</v>
      </c>
      <c r="D110" s="202">
        <v>126</v>
      </c>
      <c r="E110" s="260"/>
      <c r="F110" s="260"/>
      <c r="G110" s="260"/>
      <c r="H110" s="260"/>
    </row>
    <row r="111" spans="1:8">
      <c r="A111" s="111">
        <v>14</v>
      </c>
      <c r="B111" s="113" t="s">
        <v>82</v>
      </c>
      <c r="C111" s="197" t="s">
        <v>81</v>
      </c>
      <c r="D111" s="198">
        <v>126</v>
      </c>
      <c r="E111" s="260"/>
      <c r="F111" s="260"/>
      <c r="G111" s="260"/>
      <c r="H111" s="260"/>
    </row>
    <row r="112" spans="1:8">
      <c r="A112" s="111">
        <v>15</v>
      </c>
      <c r="B112" s="116" t="s">
        <v>83</v>
      </c>
      <c r="C112" s="180" t="s">
        <v>71</v>
      </c>
      <c r="D112" s="202">
        <v>6</v>
      </c>
      <c r="E112" s="260"/>
      <c r="F112" s="260"/>
      <c r="G112" s="260"/>
      <c r="H112" s="260"/>
    </row>
    <row r="113" spans="1:8">
      <c r="A113" s="111">
        <v>16</v>
      </c>
      <c r="B113" s="113" t="s">
        <v>84</v>
      </c>
      <c r="C113" s="197" t="s">
        <v>71</v>
      </c>
      <c r="D113" s="201">
        <v>7</v>
      </c>
      <c r="E113" s="260"/>
      <c r="F113" s="260"/>
      <c r="G113" s="260"/>
      <c r="H113" s="260"/>
    </row>
    <row r="114" spans="1:8" ht="15">
      <c r="A114" s="111">
        <v>17</v>
      </c>
      <c r="B114" s="113" t="s">
        <v>85</v>
      </c>
      <c r="C114" s="197" t="s">
        <v>357</v>
      </c>
      <c r="D114" s="201">
        <v>0.9</v>
      </c>
      <c r="E114" s="260"/>
      <c r="F114" s="260"/>
      <c r="G114" s="260"/>
      <c r="H114" s="260"/>
    </row>
    <row r="115" spans="1:8" ht="15">
      <c r="A115" s="117">
        <v>18</v>
      </c>
      <c r="B115" s="118" t="s">
        <v>86</v>
      </c>
      <c r="C115" s="203" t="s">
        <v>357</v>
      </c>
      <c r="D115" s="204">
        <v>0.6</v>
      </c>
      <c r="E115" s="52"/>
      <c r="F115" s="52"/>
      <c r="G115" s="52"/>
      <c r="H115" s="52"/>
    </row>
    <row r="116" spans="1:8" ht="15.75">
      <c r="A116" s="119"/>
      <c r="B116" s="99" t="s">
        <v>196</v>
      </c>
      <c r="C116" s="205"/>
      <c r="D116" s="206"/>
      <c r="E116" s="258"/>
      <c r="F116" s="258"/>
      <c r="G116" s="258"/>
      <c r="H116" s="259"/>
    </row>
    <row r="117" spans="1:8">
      <c r="A117" s="109"/>
      <c r="B117" s="40" t="s">
        <v>67</v>
      </c>
      <c r="C117" s="195"/>
      <c r="D117" s="207"/>
      <c r="E117" s="45"/>
      <c r="F117" s="45"/>
      <c r="G117" s="45"/>
      <c r="H117" s="45"/>
    </row>
    <row r="118" spans="1:8">
      <c r="A118" s="81"/>
      <c r="B118" s="105" t="s">
        <v>372</v>
      </c>
      <c r="C118" s="173"/>
      <c r="D118" s="208"/>
      <c r="E118" s="48"/>
      <c r="F118" s="48"/>
      <c r="G118" s="48"/>
      <c r="H118" s="48"/>
    </row>
    <row r="119" spans="1:8">
      <c r="A119" s="120"/>
      <c r="B119" s="121"/>
      <c r="C119" s="209"/>
      <c r="D119" s="210"/>
      <c r="E119" s="261"/>
      <c r="F119" s="261"/>
      <c r="G119" s="261"/>
      <c r="H119" s="261"/>
    </row>
    <row r="120" spans="1:8" ht="15.75">
      <c r="A120" s="39"/>
      <c r="B120" s="122" t="s">
        <v>87</v>
      </c>
      <c r="C120" s="256"/>
      <c r="D120" s="256"/>
      <c r="E120" s="256"/>
      <c r="F120" s="256"/>
      <c r="G120" s="256"/>
      <c r="H120" s="257"/>
    </row>
    <row r="121" spans="1:8" ht="16.5">
      <c r="A121" s="34"/>
      <c r="B121" s="80" t="s">
        <v>349</v>
      </c>
      <c r="C121" s="258"/>
      <c r="D121" s="258"/>
      <c r="E121" s="258"/>
      <c r="F121" s="258"/>
      <c r="G121" s="258"/>
      <c r="H121" s="259"/>
    </row>
    <row r="122" spans="1:8" ht="25.5">
      <c r="A122" s="123">
        <v>1</v>
      </c>
      <c r="B122" s="124" t="s">
        <v>88</v>
      </c>
      <c r="C122" s="211" t="s">
        <v>356</v>
      </c>
      <c r="D122" s="212">
        <v>497.5</v>
      </c>
      <c r="E122" s="262"/>
      <c r="F122" s="262"/>
      <c r="G122" s="262"/>
      <c r="H122" s="262"/>
    </row>
    <row r="123" spans="1:8" ht="15">
      <c r="A123" s="111">
        <v>2</v>
      </c>
      <c r="B123" s="112" t="s">
        <v>89</v>
      </c>
      <c r="C123" s="197" t="s">
        <v>357</v>
      </c>
      <c r="D123" s="213">
        <v>38</v>
      </c>
      <c r="E123" s="48"/>
      <c r="F123" s="48"/>
      <c r="G123" s="48"/>
      <c r="H123" s="48"/>
    </row>
    <row r="124" spans="1:8">
      <c r="A124" s="125">
        <v>3</v>
      </c>
      <c r="B124" s="126" t="s">
        <v>90</v>
      </c>
      <c r="C124" s="214" t="s">
        <v>71</v>
      </c>
      <c r="D124" s="215">
        <v>497.5</v>
      </c>
      <c r="E124" s="48"/>
      <c r="F124" s="48"/>
      <c r="G124" s="48"/>
      <c r="H124" s="48"/>
    </row>
    <row r="125" spans="1:8">
      <c r="A125" s="125">
        <v>4</v>
      </c>
      <c r="B125" s="127" t="s">
        <v>72</v>
      </c>
      <c r="C125" s="214" t="s">
        <v>6</v>
      </c>
      <c r="D125" s="215">
        <v>65</v>
      </c>
      <c r="E125" s="48"/>
      <c r="F125" s="48"/>
      <c r="G125" s="48"/>
      <c r="H125" s="48"/>
    </row>
    <row r="126" spans="1:8">
      <c r="A126" s="111">
        <v>5</v>
      </c>
      <c r="B126" s="84" t="s">
        <v>91</v>
      </c>
      <c r="C126" s="200" t="s">
        <v>81</v>
      </c>
      <c r="D126" s="216">
        <v>115</v>
      </c>
      <c r="E126" s="48"/>
      <c r="F126" s="48"/>
      <c r="G126" s="48"/>
      <c r="H126" s="48"/>
    </row>
    <row r="127" spans="1:8">
      <c r="A127" s="125">
        <v>6</v>
      </c>
      <c r="B127" s="127" t="s">
        <v>92</v>
      </c>
      <c r="C127" s="214" t="s">
        <v>81</v>
      </c>
      <c r="D127" s="215">
        <v>127</v>
      </c>
      <c r="E127" s="48"/>
      <c r="F127" s="48"/>
      <c r="G127" s="48"/>
      <c r="H127" s="48"/>
    </row>
    <row r="128" spans="1:8">
      <c r="A128" s="111">
        <v>7</v>
      </c>
      <c r="B128" s="84" t="s">
        <v>93</v>
      </c>
      <c r="C128" s="200" t="s">
        <v>71</v>
      </c>
      <c r="D128" s="216">
        <f>D122*2</f>
        <v>995</v>
      </c>
      <c r="E128" s="48"/>
      <c r="F128" s="48"/>
      <c r="G128" s="48"/>
      <c r="H128" s="48"/>
    </row>
    <row r="129" spans="1:8">
      <c r="A129" s="111">
        <v>8</v>
      </c>
      <c r="B129" s="113" t="s">
        <v>75</v>
      </c>
      <c r="C129" s="197" t="s">
        <v>76</v>
      </c>
      <c r="D129" s="217">
        <v>1</v>
      </c>
      <c r="E129" s="48"/>
      <c r="F129" s="48"/>
      <c r="G129" s="48"/>
      <c r="H129" s="48"/>
    </row>
    <row r="130" spans="1:8">
      <c r="A130" s="111">
        <v>9</v>
      </c>
      <c r="B130" s="84" t="s">
        <v>77</v>
      </c>
      <c r="C130" s="200" t="s">
        <v>71</v>
      </c>
      <c r="D130" s="216">
        <f>D122</f>
        <v>497.5</v>
      </c>
      <c r="E130" s="48"/>
      <c r="F130" s="48"/>
      <c r="G130" s="48"/>
      <c r="H130" s="48"/>
    </row>
    <row r="131" spans="1:8" ht="15">
      <c r="A131" s="111">
        <v>10</v>
      </c>
      <c r="B131" s="115" t="s">
        <v>78</v>
      </c>
      <c r="C131" s="180" t="s">
        <v>356</v>
      </c>
      <c r="D131" s="202">
        <f>D122</f>
        <v>497.5</v>
      </c>
      <c r="E131" s="48"/>
      <c r="F131" s="48"/>
      <c r="G131" s="48"/>
      <c r="H131" s="48"/>
    </row>
    <row r="132" spans="1:8">
      <c r="A132" s="111">
        <v>11</v>
      </c>
      <c r="B132" s="116" t="s">
        <v>94</v>
      </c>
      <c r="C132" s="180" t="s">
        <v>81</v>
      </c>
      <c r="D132" s="202">
        <v>80</v>
      </c>
      <c r="E132" s="48"/>
      <c r="F132" s="48"/>
      <c r="G132" s="48"/>
      <c r="H132" s="48"/>
    </row>
    <row r="133" spans="1:8">
      <c r="A133" s="111"/>
      <c r="B133" s="114" t="s">
        <v>197</v>
      </c>
      <c r="C133" s="125"/>
      <c r="D133" s="215"/>
      <c r="E133" s="48"/>
      <c r="F133" s="48"/>
      <c r="G133" s="48"/>
      <c r="H133" s="48"/>
    </row>
    <row r="134" spans="1:8" ht="16.5">
      <c r="A134" s="128"/>
      <c r="B134" s="129" t="s">
        <v>95</v>
      </c>
      <c r="C134" s="218"/>
      <c r="D134" s="172"/>
      <c r="E134" s="263"/>
      <c r="F134" s="263"/>
      <c r="G134" s="263"/>
      <c r="H134" s="263"/>
    </row>
    <row r="135" spans="1:8" ht="25.5">
      <c r="A135" s="111">
        <v>12</v>
      </c>
      <c r="B135" s="112" t="s">
        <v>35</v>
      </c>
      <c r="C135" s="197" t="s">
        <v>0</v>
      </c>
      <c r="D135" s="213">
        <v>41</v>
      </c>
      <c r="E135" s="48"/>
      <c r="F135" s="48"/>
      <c r="G135" s="48"/>
      <c r="H135" s="48"/>
    </row>
    <row r="136" spans="1:8">
      <c r="A136" s="111">
        <v>13</v>
      </c>
      <c r="B136" s="113" t="s">
        <v>26</v>
      </c>
      <c r="C136" s="197" t="s">
        <v>6</v>
      </c>
      <c r="D136" s="213">
        <v>31</v>
      </c>
      <c r="E136" s="48"/>
      <c r="F136" s="48"/>
      <c r="G136" s="48"/>
      <c r="H136" s="48"/>
    </row>
    <row r="137" spans="1:8">
      <c r="A137" s="111">
        <v>14</v>
      </c>
      <c r="B137" s="84" t="s">
        <v>7</v>
      </c>
      <c r="C137" s="200" t="s">
        <v>0</v>
      </c>
      <c r="D137" s="216">
        <v>41</v>
      </c>
      <c r="E137" s="48"/>
      <c r="F137" s="48"/>
      <c r="G137" s="48"/>
      <c r="H137" s="48"/>
    </row>
    <row r="138" spans="1:8" ht="25.5">
      <c r="A138" s="111">
        <v>15</v>
      </c>
      <c r="B138" s="113" t="s">
        <v>96</v>
      </c>
      <c r="C138" s="197" t="s">
        <v>8</v>
      </c>
      <c r="D138" s="213">
        <v>0.41</v>
      </c>
      <c r="E138" s="48"/>
      <c r="F138" s="48"/>
      <c r="G138" s="48"/>
      <c r="H138" s="48"/>
    </row>
    <row r="139" spans="1:8">
      <c r="A139" s="111">
        <v>16</v>
      </c>
      <c r="B139" s="84" t="s">
        <v>9</v>
      </c>
      <c r="C139" s="200" t="s">
        <v>0</v>
      </c>
      <c r="D139" s="216">
        <v>41</v>
      </c>
      <c r="E139" s="48"/>
      <c r="F139" s="48"/>
      <c r="G139" s="48"/>
      <c r="H139" s="48"/>
    </row>
    <row r="140" spans="1:8">
      <c r="A140" s="111">
        <v>17</v>
      </c>
      <c r="B140" s="113" t="s">
        <v>55</v>
      </c>
      <c r="C140" s="197" t="s">
        <v>8</v>
      </c>
      <c r="D140" s="213">
        <v>4.0999999999999996</v>
      </c>
      <c r="E140" s="48"/>
      <c r="F140" s="48"/>
      <c r="G140" s="48"/>
      <c r="H140" s="48"/>
    </row>
    <row r="141" spans="1:8">
      <c r="A141" s="111">
        <v>18</v>
      </c>
      <c r="B141" s="112" t="s">
        <v>97</v>
      </c>
      <c r="C141" s="197" t="s">
        <v>0</v>
      </c>
      <c r="D141" s="213">
        <v>41</v>
      </c>
      <c r="E141" s="48"/>
      <c r="F141" s="48"/>
      <c r="G141" s="48"/>
      <c r="H141" s="48"/>
    </row>
    <row r="142" spans="1:8">
      <c r="A142" s="111">
        <v>19</v>
      </c>
      <c r="B142" s="113" t="s">
        <v>98</v>
      </c>
      <c r="C142" s="197" t="s">
        <v>0</v>
      </c>
      <c r="D142" s="213">
        <v>16</v>
      </c>
      <c r="E142" s="48"/>
      <c r="F142" s="48"/>
      <c r="G142" s="48"/>
      <c r="H142" s="48"/>
    </row>
    <row r="143" spans="1:8">
      <c r="A143" s="111">
        <v>20</v>
      </c>
      <c r="B143" s="113" t="s">
        <v>350</v>
      </c>
      <c r="C143" s="197" t="s">
        <v>0</v>
      </c>
      <c r="D143" s="213">
        <v>9</v>
      </c>
      <c r="E143" s="48"/>
      <c r="F143" s="48"/>
      <c r="G143" s="48"/>
      <c r="H143" s="48"/>
    </row>
    <row r="144" spans="1:8">
      <c r="A144" s="111">
        <v>21</v>
      </c>
      <c r="B144" s="113" t="s">
        <v>351</v>
      </c>
      <c r="C144" s="197" t="s">
        <v>0</v>
      </c>
      <c r="D144" s="213">
        <v>16</v>
      </c>
      <c r="E144" s="48"/>
      <c r="F144" s="48"/>
      <c r="G144" s="48"/>
      <c r="H144" s="48"/>
    </row>
    <row r="145" spans="1:8">
      <c r="A145" s="111">
        <v>22</v>
      </c>
      <c r="B145" s="112" t="s">
        <v>99</v>
      </c>
      <c r="C145" s="197" t="s">
        <v>0</v>
      </c>
      <c r="D145" s="219">
        <v>41</v>
      </c>
      <c r="E145" s="48"/>
      <c r="F145" s="48"/>
      <c r="G145" s="48"/>
      <c r="H145" s="48"/>
    </row>
    <row r="146" spans="1:8">
      <c r="A146" s="111">
        <v>23</v>
      </c>
      <c r="B146" s="113" t="s">
        <v>24</v>
      </c>
      <c r="C146" s="197" t="s">
        <v>0</v>
      </c>
      <c r="D146" s="213">
        <v>82</v>
      </c>
      <c r="E146" s="48"/>
      <c r="F146" s="48"/>
      <c r="G146" s="48"/>
      <c r="H146" s="48"/>
    </row>
    <row r="147" spans="1:8">
      <c r="A147" s="111">
        <v>24</v>
      </c>
      <c r="B147" s="113" t="s">
        <v>34</v>
      </c>
      <c r="C147" s="197" t="s">
        <v>14</v>
      </c>
      <c r="D147" s="213">
        <v>41</v>
      </c>
      <c r="E147" s="48"/>
      <c r="F147" s="48"/>
      <c r="G147" s="48"/>
      <c r="H147" s="48"/>
    </row>
    <row r="148" spans="1:8">
      <c r="A148" s="111">
        <v>25</v>
      </c>
      <c r="B148" s="114" t="s">
        <v>38</v>
      </c>
      <c r="C148" s="111" t="s">
        <v>0</v>
      </c>
      <c r="D148" s="213">
        <v>41</v>
      </c>
      <c r="E148" s="48"/>
      <c r="F148" s="48"/>
      <c r="G148" s="48"/>
      <c r="H148" s="48"/>
    </row>
    <row r="149" spans="1:8" ht="25.5">
      <c r="A149" s="125">
        <v>26</v>
      </c>
      <c r="B149" s="126" t="s">
        <v>16</v>
      </c>
      <c r="C149" s="125" t="s">
        <v>356</v>
      </c>
      <c r="D149" s="215">
        <v>41</v>
      </c>
      <c r="E149" s="48"/>
      <c r="F149" s="48"/>
      <c r="G149" s="48"/>
      <c r="H149" s="48"/>
    </row>
    <row r="150" spans="1:8" ht="15">
      <c r="A150" s="125">
        <v>27</v>
      </c>
      <c r="B150" s="127" t="s">
        <v>100</v>
      </c>
      <c r="C150" s="214" t="s">
        <v>357</v>
      </c>
      <c r="D150" s="215">
        <v>3</v>
      </c>
      <c r="E150" s="48"/>
      <c r="F150" s="48"/>
      <c r="G150" s="48"/>
      <c r="H150" s="48"/>
    </row>
    <row r="151" spans="1:8" ht="25.5">
      <c r="A151" s="86">
        <v>28</v>
      </c>
      <c r="B151" s="82" t="s">
        <v>15</v>
      </c>
      <c r="C151" s="81" t="s">
        <v>0</v>
      </c>
      <c r="D151" s="213">
        <v>41</v>
      </c>
      <c r="E151" s="48"/>
      <c r="F151" s="48"/>
      <c r="G151" s="48"/>
      <c r="H151" s="48"/>
    </row>
    <row r="152" spans="1:8" ht="15">
      <c r="A152" s="81">
        <v>29</v>
      </c>
      <c r="B152" s="82" t="s">
        <v>17</v>
      </c>
      <c r="C152" s="173" t="s">
        <v>357</v>
      </c>
      <c r="D152" s="213">
        <v>4</v>
      </c>
      <c r="E152" s="48"/>
      <c r="F152" s="48"/>
      <c r="G152" s="48"/>
      <c r="H152" s="48"/>
    </row>
    <row r="153" spans="1:8" ht="15">
      <c r="A153" s="81">
        <v>30</v>
      </c>
      <c r="B153" s="82" t="s">
        <v>18</v>
      </c>
      <c r="C153" s="173" t="s">
        <v>357</v>
      </c>
      <c r="D153" s="213">
        <v>4</v>
      </c>
      <c r="E153" s="48"/>
      <c r="F153" s="48"/>
      <c r="G153" s="48"/>
      <c r="H153" s="48"/>
    </row>
    <row r="154" spans="1:8" ht="15">
      <c r="A154" s="81">
        <v>31</v>
      </c>
      <c r="B154" s="83" t="s">
        <v>19</v>
      </c>
      <c r="C154" s="173" t="s">
        <v>357</v>
      </c>
      <c r="D154" s="213">
        <v>4</v>
      </c>
      <c r="E154" s="48"/>
      <c r="F154" s="48"/>
      <c r="G154" s="48"/>
      <c r="H154" s="48"/>
    </row>
    <row r="155" spans="1:8">
      <c r="A155" s="81">
        <v>32</v>
      </c>
      <c r="B155" s="82" t="s">
        <v>20</v>
      </c>
      <c r="C155" s="173" t="s">
        <v>6</v>
      </c>
      <c r="D155" s="213">
        <v>4</v>
      </c>
      <c r="E155" s="48"/>
      <c r="F155" s="48"/>
      <c r="G155" s="48"/>
      <c r="H155" s="48"/>
    </row>
    <row r="156" spans="1:8">
      <c r="A156" s="81"/>
      <c r="B156" s="85" t="s">
        <v>95</v>
      </c>
      <c r="C156" s="178"/>
      <c r="D156" s="215"/>
      <c r="E156" s="48"/>
      <c r="F156" s="48"/>
      <c r="G156" s="48"/>
      <c r="H156" s="48"/>
    </row>
    <row r="157" spans="1:8" ht="16.5">
      <c r="A157" s="79"/>
      <c r="B157" s="80" t="s">
        <v>101</v>
      </c>
      <c r="C157" s="171"/>
      <c r="D157" s="172"/>
      <c r="E157" s="263"/>
      <c r="F157" s="263"/>
      <c r="G157" s="263"/>
      <c r="H157" s="263"/>
    </row>
    <row r="158" spans="1:8" ht="25.5">
      <c r="A158" s="88">
        <v>33</v>
      </c>
      <c r="B158" s="89" t="s">
        <v>30</v>
      </c>
      <c r="C158" s="182" t="s">
        <v>0</v>
      </c>
      <c r="D158" s="220">
        <v>120</v>
      </c>
      <c r="E158" s="48"/>
      <c r="F158" s="48"/>
      <c r="G158" s="48"/>
      <c r="H158" s="48"/>
    </row>
    <row r="159" spans="1:8">
      <c r="A159" s="88">
        <v>34</v>
      </c>
      <c r="B159" s="84" t="s">
        <v>7</v>
      </c>
      <c r="C159" s="175" t="s">
        <v>0</v>
      </c>
      <c r="D159" s="216">
        <v>120</v>
      </c>
      <c r="E159" s="48"/>
      <c r="F159" s="48"/>
      <c r="G159" s="48"/>
      <c r="H159" s="48"/>
    </row>
    <row r="160" spans="1:8" ht="25.5">
      <c r="A160" s="86">
        <v>35</v>
      </c>
      <c r="B160" s="83" t="s">
        <v>102</v>
      </c>
      <c r="C160" s="173" t="s">
        <v>8</v>
      </c>
      <c r="D160" s="213">
        <v>1.2</v>
      </c>
      <c r="E160" s="48"/>
      <c r="F160" s="48"/>
      <c r="G160" s="48"/>
      <c r="H160" s="48"/>
    </row>
    <row r="161" spans="1:8">
      <c r="A161" s="88">
        <v>36</v>
      </c>
      <c r="B161" s="84" t="s">
        <v>9</v>
      </c>
      <c r="C161" s="175" t="s">
        <v>0</v>
      </c>
      <c r="D161" s="216">
        <v>120</v>
      </c>
      <c r="E161" s="48"/>
      <c r="F161" s="48"/>
      <c r="G161" s="48"/>
      <c r="H161" s="48"/>
    </row>
    <row r="162" spans="1:8">
      <c r="A162" s="86">
        <v>37</v>
      </c>
      <c r="B162" s="83" t="s">
        <v>103</v>
      </c>
      <c r="C162" s="173" t="s">
        <v>8</v>
      </c>
      <c r="D162" s="213">
        <v>12</v>
      </c>
      <c r="E162" s="48"/>
      <c r="F162" s="48"/>
      <c r="G162" s="48"/>
      <c r="H162" s="48"/>
    </row>
    <row r="163" spans="1:8">
      <c r="A163" s="88">
        <v>38</v>
      </c>
      <c r="B163" s="89" t="s">
        <v>32</v>
      </c>
      <c r="C163" s="182" t="s">
        <v>0</v>
      </c>
      <c r="D163" s="220">
        <f>D164+D165+D166+D167+D168+D169+D170</f>
        <v>120</v>
      </c>
      <c r="E163" s="48"/>
      <c r="F163" s="48"/>
      <c r="G163" s="48"/>
      <c r="H163" s="48"/>
    </row>
    <row r="164" spans="1:8">
      <c r="A164" s="86">
        <v>39</v>
      </c>
      <c r="B164" s="83" t="s">
        <v>104</v>
      </c>
      <c r="C164" s="173" t="s">
        <v>0</v>
      </c>
      <c r="D164" s="213">
        <v>30</v>
      </c>
      <c r="E164" s="48"/>
      <c r="F164" s="48"/>
      <c r="G164" s="48"/>
      <c r="H164" s="48"/>
    </row>
    <row r="165" spans="1:8">
      <c r="A165" s="86">
        <v>40</v>
      </c>
      <c r="B165" s="83" t="s">
        <v>105</v>
      </c>
      <c r="C165" s="173" t="s">
        <v>0</v>
      </c>
      <c r="D165" s="213">
        <v>18</v>
      </c>
      <c r="E165" s="48"/>
      <c r="F165" s="48"/>
      <c r="G165" s="48"/>
      <c r="H165" s="48"/>
    </row>
    <row r="166" spans="1:8">
      <c r="A166" s="86">
        <v>41</v>
      </c>
      <c r="B166" s="83" t="s">
        <v>106</v>
      </c>
      <c r="C166" s="173" t="s">
        <v>0</v>
      </c>
      <c r="D166" s="213">
        <v>18</v>
      </c>
      <c r="E166" s="48"/>
      <c r="F166" s="48"/>
      <c r="G166" s="48"/>
      <c r="H166" s="48"/>
    </row>
    <row r="167" spans="1:8">
      <c r="A167" s="86">
        <v>42</v>
      </c>
      <c r="B167" s="83" t="s">
        <v>107</v>
      </c>
      <c r="C167" s="173" t="s">
        <v>0</v>
      </c>
      <c r="D167" s="213">
        <v>18</v>
      </c>
      <c r="E167" s="48"/>
      <c r="F167" s="48"/>
      <c r="G167" s="48"/>
      <c r="H167" s="48"/>
    </row>
    <row r="168" spans="1:8">
      <c r="A168" s="86">
        <v>43</v>
      </c>
      <c r="B168" s="83" t="s">
        <v>108</v>
      </c>
      <c r="C168" s="173" t="s">
        <v>0</v>
      </c>
      <c r="D168" s="213">
        <v>12</v>
      </c>
      <c r="E168" s="48"/>
      <c r="F168" s="48"/>
      <c r="G168" s="48"/>
      <c r="H168" s="48"/>
    </row>
    <row r="169" spans="1:8">
      <c r="A169" s="86">
        <v>44</v>
      </c>
      <c r="B169" s="83" t="s">
        <v>109</v>
      </c>
      <c r="C169" s="173" t="s">
        <v>0</v>
      </c>
      <c r="D169" s="213">
        <v>12</v>
      </c>
      <c r="E169" s="48"/>
      <c r="F169" s="48"/>
      <c r="G169" s="48"/>
      <c r="H169" s="48"/>
    </row>
    <row r="170" spans="1:8">
      <c r="A170" s="86">
        <v>45</v>
      </c>
      <c r="B170" s="83" t="s">
        <v>110</v>
      </c>
      <c r="C170" s="173" t="s">
        <v>0</v>
      </c>
      <c r="D170" s="213">
        <v>12</v>
      </c>
      <c r="E170" s="48"/>
      <c r="F170" s="48"/>
      <c r="G170" s="48"/>
      <c r="H170" s="48"/>
    </row>
    <row r="171" spans="1:8" ht="15">
      <c r="A171" s="88">
        <v>46</v>
      </c>
      <c r="B171" s="82" t="s">
        <v>17</v>
      </c>
      <c r="C171" s="173" t="s">
        <v>357</v>
      </c>
      <c r="D171" s="213">
        <v>2</v>
      </c>
      <c r="E171" s="48"/>
      <c r="F171" s="48"/>
      <c r="G171" s="48"/>
      <c r="H171" s="48"/>
    </row>
    <row r="172" spans="1:8" ht="15">
      <c r="A172" s="86">
        <v>47</v>
      </c>
      <c r="B172" s="82" t="s">
        <v>18</v>
      </c>
      <c r="C172" s="173" t="s">
        <v>357</v>
      </c>
      <c r="D172" s="213">
        <v>2</v>
      </c>
      <c r="E172" s="48"/>
      <c r="F172" s="48"/>
      <c r="G172" s="48"/>
      <c r="H172" s="48"/>
    </row>
    <row r="173" spans="1:8" ht="15">
      <c r="A173" s="88">
        <v>48</v>
      </c>
      <c r="B173" s="83" t="s">
        <v>19</v>
      </c>
      <c r="C173" s="173" t="s">
        <v>357</v>
      </c>
      <c r="D173" s="213">
        <f>D171</f>
        <v>2</v>
      </c>
      <c r="E173" s="48"/>
      <c r="F173" s="48"/>
      <c r="G173" s="48"/>
      <c r="H173" s="48"/>
    </row>
    <row r="174" spans="1:8">
      <c r="A174" s="86">
        <v>49</v>
      </c>
      <c r="B174" s="82" t="s">
        <v>20</v>
      </c>
      <c r="C174" s="173" t="s">
        <v>6</v>
      </c>
      <c r="D174" s="213">
        <v>1</v>
      </c>
      <c r="E174" s="48"/>
      <c r="F174" s="48"/>
      <c r="G174" s="48"/>
      <c r="H174" s="48"/>
    </row>
    <row r="175" spans="1:8">
      <c r="A175" s="81"/>
      <c r="B175" s="85" t="s">
        <v>101</v>
      </c>
      <c r="C175" s="178"/>
      <c r="D175" s="215"/>
      <c r="E175" s="48"/>
      <c r="F175" s="48"/>
      <c r="G175" s="48"/>
      <c r="H175" s="48"/>
    </row>
    <row r="176" spans="1:8" ht="16.5">
      <c r="A176" s="91"/>
      <c r="B176" s="92" t="s">
        <v>111</v>
      </c>
      <c r="C176" s="185"/>
      <c r="D176" s="186"/>
      <c r="E176" s="263"/>
      <c r="F176" s="263"/>
      <c r="G176" s="263"/>
      <c r="H176" s="263"/>
    </row>
    <row r="177" spans="1:8" ht="15">
      <c r="A177" s="93">
        <v>50</v>
      </c>
      <c r="B177" s="85" t="s">
        <v>112</v>
      </c>
      <c r="C177" s="81" t="s">
        <v>356</v>
      </c>
      <c r="D177" s="216">
        <v>497.5</v>
      </c>
      <c r="E177" s="48"/>
      <c r="F177" s="48"/>
      <c r="G177" s="48"/>
      <c r="H177" s="48"/>
    </row>
    <row r="178" spans="1:8">
      <c r="A178" s="93">
        <v>51</v>
      </c>
      <c r="B178" s="83" t="s">
        <v>352</v>
      </c>
      <c r="C178" s="173" t="s">
        <v>8</v>
      </c>
      <c r="D178" s="213">
        <v>1.5</v>
      </c>
      <c r="E178" s="48"/>
      <c r="F178" s="48"/>
      <c r="G178" s="48"/>
      <c r="H178" s="48"/>
    </row>
    <row r="179" spans="1:8">
      <c r="A179" s="93">
        <v>52</v>
      </c>
      <c r="B179" s="83" t="s">
        <v>353</v>
      </c>
      <c r="C179" s="173" t="s">
        <v>8</v>
      </c>
      <c r="D179" s="213">
        <v>2</v>
      </c>
      <c r="E179" s="48"/>
      <c r="F179" s="48"/>
      <c r="G179" s="48"/>
      <c r="H179" s="48"/>
    </row>
    <row r="180" spans="1:8" ht="15">
      <c r="A180" s="93">
        <v>53</v>
      </c>
      <c r="B180" s="85" t="s">
        <v>113</v>
      </c>
      <c r="C180" s="81" t="s">
        <v>356</v>
      </c>
      <c r="D180" s="216">
        <v>497.5</v>
      </c>
      <c r="E180" s="48"/>
      <c r="F180" s="48"/>
      <c r="G180" s="48"/>
      <c r="H180" s="48"/>
    </row>
    <row r="181" spans="1:8" ht="15">
      <c r="A181" s="93">
        <v>54</v>
      </c>
      <c r="B181" s="85" t="s">
        <v>114</v>
      </c>
      <c r="C181" s="81" t="s">
        <v>356</v>
      </c>
      <c r="D181" s="216">
        <v>497.5</v>
      </c>
      <c r="E181" s="48"/>
      <c r="F181" s="48"/>
      <c r="G181" s="48"/>
      <c r="H181" s="48"/>
    </row>
    <row r="182" spans="1:8" ht="15">
      <c r="A182" s="86">
        <v>55</v>
      </c>
      <c r="B182" s="82" t="s">
        <v>115</v>
      </c>
      <c r="C182" s="173" t="s">
        <v>357</v>
      </c>
      <c r="D182" s="213">
        <v>15</v>
      </c>
      <c r="E182" s="48"/>
      <c r="F182" s="48"/>
      <c r="G182" s="48"/>
      <c r="H182" s="48"/>
    </row>
    <row r="183" spans="1:8" ht="15">
      <c r="A183" s="88">
        <v>56</v>
      </c>
      <c r="B183" s="83" t="s">
        <v>19</v>
      </c>
      <c r="C183" s="173" t="s">
        <v>357</v>
      </c>
      <c r="D183" s="213">
        <v>15</v>
      </c>
      <c r="E183" s="48"/>
      <c r="F183" s="48"/>
      <c r="G183" s="48"/>
      <c r="H183" s="48"/>
    </row>
    <row r="184" spans="1:8">
      <c r="A184" s="94"/>
      <c r="B184" s="130" t="s">
        <v>111</v>
      </c>
      <c r="C184" s="221"/>
      <c r="D184" s="222"/>
      <c r="E184" s="48"/>
      <c r="F184" s="48"/>
      <c r="G184" s="48"/>
      <c r="H184" s="48"/>
    </row>
    <row r="185" spans="1:8" ht="16.5">
      <c r="A185" s="91"/>
      <c r="B185" s="92" t="s">
        <v>116</v>
      </c>
      <c r="C185" s="185"/>
      <c r="D185" s="186"/>
      <c r="E185" s="263"/>
      <c r="F185" s="263"/>
      <c r="G185" s="263"/>
      <c r="H185" s="263"/>
    </row>
    <row r="186" spans="1:8">
      <c r="A186" s="93">
        <v>57</v>
      </c>
      <c r="B186" s="85" t="s">
        <v>117</v>
      </c>
      <c r="C186" s="81" t="s">
        <v>0</v>
      </c>
      <c r="D186" s="216">
        <v>1</v>
      </c>
      <c r="E186" s="48"/>
      <c r="F186" s="48"/>
      <c r="G186" s="48"/>
      <c r="H186" s="48"/>
    </row>
    <row r="187" spans="1:8">
      <c r="A187" s="93">
        <v>58</v>
      </c>
      <c r="B187" s="85" t="s">
        <v>118</v>
      </c>
      <c r="C187" s="81" t="s">
        <v>0</v>
      </c>
      <c r="D187" s="216">
        <v>1</v>
      </c>
      <c r="E187" s="48"/>
      <c r="F187" s="48"/>
      <c r="G187" s="48"/>
      <c r="H187" s="48"/>
    </row>
    <row r="188" spans="1:8">
      <c r="A188" s="117"/>
      <c r="B188" s="131" t="s">
        <v>116</v>
      </c>
      <c r="C188" s="223"/>
      <c r="D188" s="224"/>
      <c r="E188" s="52"/>
      <c r="F188" s="52"/>
      <c r="G188" s="52"/>
      <c r="H188" s="52"/>
    </row>
    <row r="189" spans="1:8" ht="15.75">
      <c r="A189" s="119"/>
      <c r="B189" s="99" t="s">
        <v>198</v>
      </c>
      <c r="C189" s="225"/>
      <c r="D189" s="226"/>
      <c r="E189" s="258"/>
      <c r="F189" s="258"/>
      <c r="G189" s="258"/>
      <c r="H189" s="259"/>
    </row>
    <row r="190" spans="1:8">
      <c r="A190" s="132"/>
      <c r="B190" s="133" t="str">
        <f>B120</f>
        <v>SO 02. 03.  DAŽĎOVÁ ZÁHRADA</v>
      </c>
      <c r="C190" s="227"/>
      <c r="D190" s="228"/>
      <c r="E190" s="45"/>
      <c r="F190" s="45"/>
      <c r="G190" s="45"/>
      <c r="H190" s="45"/>
    </row>
    <row r="191" spans="1:8">
      <c r="A191" s="134"/>
      <c r="B191" s="104" t="str">
        <f>B133</f>
        <v>A. ZEMNÉ PRÁCE A TERÉNNE ÚPRAVY - v orchrannom pásme inžinierskych sietí - bez ťažkých strojov</v>
      </c>
      <c r="C191" s="178"/>
      <c r="D191" s="179"/>
      <c r="E191" s="48"/>
      <c r="F191" s="48"/>
      <c r="G191" s="48"/>
      <c r="H191" s="48"/>
    </row>
    <row r="192" spans="1:8">
      <c r="A192" s="134"/>
      <c r="B192" s="104" t="str">
        <f>B156</f>
        <v>B. VEĽKÉ KRY - VÝSADBA (41 ks)</v>
      </c>
      <c r="C192" s="178"/>
      <c r="D192" s="179"/>
      <c r="E192" s="48"/>
      <c r="F192" s="48"/>
      <c r="G192" s="48"/>
      <c r="H192" s="48"/>
    </row>
    <row r="193" spans="1:68">
      <c r="A193" s="134"/>
      <c r="B193" s="104" t="str">
        <f>B175</f>
        <v>C. STREDNÉ KRY - VÝSADBA (120 ks)</v>
      </c>
      <c r="C193" s="178"/>
      <c r="D193" s="179"/>
      <c r="E193" s="48"/>
      <c r="F193" s="48"/>
      <c r="G193" s="48"/>
      <c r="H193" s="48"/>
    </row>
    <row r="194" spans="1:68">
      <c r="A194" s="134"/>
      <c r="B194" s="104" t="str">
        <f>B184</f>
        <v>D. ZALOŽENIE BYLINNEJ ETÁŽE</v>
      </c>
      <c r="C194" s="178"/>
      <c r="D194" s="179"/>
      <c r="E194" s="48"/>
      <c r="F194" s="48"/>
      <c r="G194" s="48"/>
      <c r="H194" s="48"/>
    </row>
    <row r="195" spans="1:68">
      <c r="A195" s="134"/>
      <c r="B195" s="104" t="str">
        <f>B185</f>
        <v>E. ZALOŽENIE BETÓNOVÉHO MÚRIKA A PREPADOVEJ HRANY</v>
      </c>
      <c r="C195" s="178"/>
      <c r="D195" s="179"/>
      <c r="E195" s="48"/>
      <c r="F195" s="48"/>
      <c r="G195" s="48"/>
      <c r="H195" s="48"/>
    </row>
    <row r="196" spans="1:68">
      <c r="A196" s="134"/>
      <c r="B196" s="135" t="s">
        <v>195</v>
      </c>
      <c r="C196" s="178"/>
      <c r="D196" s="179"/>
      <c r="E196" s="48"/>
      <c r="F196" s="48"/>
      <c r="G196" s="48"/>
      <c r="H196" s="48"/>
    </row>
    <row r="197" spans="1:68">
      <c r="A197" s="134"/>
      <c r="B197" s="136"/>
      <c r="C197" s="178"/>
      <c r="D197" s="179"/>
      <c r="E197" s="48"/>
      <c r="F197" s="48"/>
      <c r="G197" s="48"/>
      <c r="H197" s="48"/>
    </row>
    <row r="198" spans="1:68" ht="15.75">
      <c r="A198" s="42"/>
      <c r="B198" s="13" t="s">
        <v>119</v>
      </c>
      <c r="C198" s="264"/>
      <c r="D198" s="264"/>
      <c r="E198" s="264"/>
      <c r="F198" s="264"/>
      <c r="G198" s="264"/>
      <c r="H198" s="265"/>
    </row>
    <row r="199" spans="1:68" ht="13.9" customHeight="1">
      <c r="A199" s="151"/>
      <c r="B199" s="376" t="s">
        <v>182</v>
      </c>
      <c r="C199" s="275"/>
      <c r="D199" s="275"/>
      <c r="E199" s="275"/>
      <c r="F199" s="275"/>
      <c r="G199" s="275"/>
      <c r="H199" s="276"/>
    </row>
    <row r="200" spans="1:68" s="373" customFormat="1">
      <c r="B200" s="377" t="s">
        <v>120</v>
      </c>
      <c r="C200" s="378" t="s">
        <v>0</v>
      </c>
      <c r="D200" s="378">
        <v>200</v>
      </c>
      <c r="E200" s="374"/>
      <c r="F200" s="374"/>
      <c r="G200" s="374"/>
      <c r="H200" s="374"/>
      <c r="I200" s="391"/>
      <c r="J200" s="396"/>
      <c r="K200" s="396"/>
      <c r="L200" s="396"/>
      <c r="M200" s="396"/>
      <c r="N200" s="396"/>
      <c r="O200" s="396"/>
      <c r="P200" s="396"/>
      <c r="Q200" s="396"/>
      <c r="R200" s="396"/>
      <c r="S200" s="396"/>
      <c r="T200" s="396"/>
      <c r="U200" s="396"/>
      <c r="V200" s="396"/>
      <c r="W200" s="396"/>
      <c r="X200" s="396"/>
      <c r="Y200" s="396"/>
      <c r="Z200" s="396"/>
      <c r="AA200" s="396"/>
      <c r="AB200" s="396"/>
      <c r="AC200" s="396"/>
      <c r="AD200" s="396"/>
      <c r="AE200" s="396"/>
      <c r="AF200" s="396"/>
      <c r="AG200" s="396"/>
      <c r="AH200" s="396"/>
      <c r="AI200" s="396"/>
      <c r="AJ200" s="396"/>
      <c r="AK200" s="396"/>
      <c r="AL200" s="396"/>
      <c r="AM200" s="396"/>
      <c r="AN200" s="396"/>
      <c r="AO200" s="396"/>
      <c r="AP200" s="396"/>
      <c r="AQ200" s="396"/>
      <c r="AR200" s="396"/>
      <c r="AS200" s="396"/>
      <c r="AT200" s="396"/>
      <c r="AU200" s="396"/>
      <c r="AV200" s="396"/>
      <c r="AW200" s="396"/>
      <c r="AX200" s="396"/>
      <c r="AY200" s="396"/>
      <c r="AZ200" s="396"/>
      <c r="BA200" s="396"/>
      <c r="BB200" s="396"/>
      <c r="BC200" s="396"/>
      <c r="BD200" s="396"/>
      <c r="BE200" s="396"/>
      <c r="BF200" s="396"/>
      <c r="BG200" s="396"/>
      <c r="BH200" s="396"/>
      <c r="BI200" s="396"/>
      <c r="BJ200" s="396"/>
      <c r="BK200" s="396"/>
      <c r="BL200" s="396"/>
      <c r="BM200" s="396"/>
      <c r="BN200" s="396"/>
      <c r="BO200" s="397"/>
      <c r="BP200" s="393"/>
    </row>
    <row r="201" spans="1:68" s="373" customFormat="1">
      <c r="B201" s="377" t="s">
        <v>121</v>
      </c>
      <c r="C201" s="378" t="s">
        <v>0</v>
      </c>
      <c r="D201" s="378">
        <v>27</v>
      </c>
      <c r="E201" s="374"/>
      <c r="F201" s="374"/>
      <c r="G201" s="374"/>
      <c r="H201" s="374"/>
      <c r="I201" s="391"/>
      <c r="J201" s="396"/>
      <c r="K201" s="396"/>
      <c r="L201" s="396"/>
      <c r="M201" s="396"/>
      <c r="N201" s="396"/>
      <c r="O201" s="396"/>
      <c r="P201" s="396"/>
      <c r="Q201" s="396"/>
      <c r="R201" s="396"/>
      <c r="S201" s="396"/>
      <c r="T201" s="396"/>
      <c r="U201" s="396"/>
      <c r="V201" s="396"/>
      <c r="W201" s="396"/>
      <c r="X201" s="396"/>
      <c r="Y201" s="396"/>
      <c r="Z201" s="396"/>
      <c r="AA201" s="396"/>
      <c r="AB201" s="396"/>
      <c r="AC201" s="396"/>
      <c r="AD201" s="396"/>
      <c r="AE201" s="396"/>
      <c r="AF201" s="396"/>
      <c r="AG201" s="396"/>
      <c r="AH201" s="396"/>
      <c r="AI201" s="396"/>
      <c r="AJ201" s="396"/>
      <c r="AK201" s="396"/>
      <c r="AL201" s="396"/>
      <c r="AM201" s="396"/>
      <c r="AN201" s="396"/>
      <c r="AO201" s="396"/>
      <c r="AP201" s="396"/>
      <c r="AQ201" s="396"/>
      <c r="AR201" s="396"/>
      <c r="AS201" s="396"/>
      <c r="AT201" s="396"/>
      <c r="AU201" s="396"/>
      <c r="AV201" s="396"/>
      <c r="AW201" s="396"/>
      <c r="AX201" s="396"/>
      <c r="AY201" s="396"/>
      <c r="AZ201" s="396"/>
      <c r="BA201" s="396"/>
      <c r="BB201" s="396"/>
      <c r="BC201" s="396"/>
      <c r="BD201" s="396"/>
      <c r="BE201" s="396"/>
      <c r="BF201" s="396"/>
      <c r="BG201" s="396"/>
      <c r="BH201" s="396"/>
      <c r="BI201" s="396"/>
      <c r="BJ201" s="396"/>
      <c r="BK201" s="396"/>
      <c r="BL201" s="396"/>
      <c r="BM201" s="396"/>
      <c r="BN201" s="396"/>
      <c r="BO201" s="397"/>
      <c r="BP201" s="393"/>
    </row>
    <row r="202" spans="1:68" s="373" customFormat="1">
      <c r="B202" s="377" t="s">
        <v>122</v>
      </c>
      <c r="C202" s="378" t="s">
        <v>0</v>
      </c>
      <c r="D202" s="378">
        <v>48</v>
      </c>
      <c r="E202" s="374"/>
      <c r="F202" s="374"/>
      <c r="G202" s="374"/>
      <c r="H202" s="374"/>
      <c r="I202" s="391"/>
      <c r="J202" s="396"/>
      <c r="K202" s="396"/>
      <c r="L202" s="396"/>
      <c r="M202" s="396"/>
      <c r="N202" s="396"/>
      <c r="O202" s="396"/>
      <c r="P202" s="396"/>
      <c r="Q202" s="396"/>
      <c r="R202" s="396"/>
      <c r="S202" s="396"/>
      <c r="T202" s="396"/>
      <c r="U202" s="396"/>
      <c r="V202" s="396"/>
      <c r="W202" s="396"/>
      <c r="X202" s="396"/>
      <c r="Y202" s="396"/>
      <c r="Z202" s="396"/>
      <c r="AA202" s="396"/>
      <c r="AB202" s="396"/>
      <c r="AC202" s="396"/>
      <c r="AD202" s="396"/>
      <c r="AE202" s="396"/>
      <c r="AF202" s="396"/>
      <c r="AG202" s="396"/>
      <c r="AH202" s="396"/>
      <c r="AI202" s="396"/>
      <c r="AJ202" s="396"/>
      <c r="AK202" s="396"/>
      <c r="AL202" s="396"/>
      <c r="AM202" s="396"/>
      <c r="AN202" s="396"/>
      <c r="AO202" s="396"/>
      <c r="AP202" s="396"/>
      <c r="AQ202" s="396"/>
      <c r="AR202" s="396"/>
      <c r="AS202" s="396"/>
      <c r="AT202" s="396"/>
      <c r="AU202" s="396"/>
      <c r="AV202" s="396"/>
      <c r="AW202" s="396"/>
      <c r="AX202" s="396"/>
      <c r="AY202" s="396"/>
      <c r="AZ202" s="396"/>
      <c r="BA202" s="396"/>
      <c r="BB202" s="396"/>
      <c r="BC202" s="396"/>
      <c r="BD202" s="396"/>
      <c r="BE202" s="396"/>
      <c r="BF202" s="396"/>
      <c r="BG202" s="396"/>
      <c r="BH202" s="396"/>
      <c r="BI202" s="396"/>
      <c r="BJ202" s="396"/>
      <c r="BK202" s="396"/>
      <c r="BL202" s="396"/>
      <c r="BM202" s="396"/>
      <c r="BN202" s="396"/>
      <c r="BO202" s="397"/>
      <c r="BP202" s="393"/>
    </row>
    <row r="203" spans="1:68" s="373" customFormat="1">
      <c r="B203" s="377" t="s">
        <v>123</v>
      </c>
      <c r="C203" s="378" t="s">
        <v>0</v>
      </c>
      <c r="D203" s="378">
        <v>66</v>
      </c>
      <c r="E203" s="374"/>
      <c r="F203" s="374"/>
      <c r="G203" s="374"/>
      <c r="H203" s="374"/>
      <c r="I203" s="391"/>
      <c r="J203" s="396"/>
      <c r="K203" s="396"/>
      <c r="L203" s="396"/>
      <c r="M203" s="396"/>
      <c r="N203" s="396"/>
      <c r="O203" s="396"/>
      <c r="P203" s="396"/>
      <c r="Q203" s="396"/>
      <c r="R203" s="396"/>
      <c r="S203" s="396"/>
      <c r="T203" s="396"/>
      <c r="U203" s="396"/>
      <c r="V203" s="396"/>
      <c r="W203" s="396"/>
      <c r="X203" s="396"/>
      <c r="Y203" s="396"/>
      <c r="Z203" s="396"/>
      <c r="AA203" s="396"/>
      <c r="AB203" s="396"/>
      <c r="AC203" s="396"/>
      <c r="AD203" s="396"/>
      <c r="AE203" s="396"/>
      <c r="AF203" s="396"/>
      <c r="AG203" s="396"/>
      <c r="AH203" s="396"/>
      <c r="AI203" s="396"/>
      <c r="AJ203" s="396"/>
      <c r="AK203" s="396"/>
      <c r="AL203" s="396"/>
      <c r="AM203" s="396"/>
      <c r="AN203" s="396"/>
      <c r="AO203" s="396"/>
      <c r="AP203" s="396"/>
      <c r="AQ203" s="396"/>
      <c r="AR203" s="396"/>
      <c r="AS203" s="396"/>
      <c r="AT203" s="396"/>
      <c r="AU203" s="396"/>
      <c r="AV203" s="396"/>
      <c r="AW203" s="396"/>
      <c r="AX203" s="396"/>
      <c r="AY203" s="396"/>
      <c r="AZ203" s="396"/>
      <c r="BA203" s="396"/>
      <c r="BB203" s="396"/>
      <c r="BC203" s="396"/>
      <c r="BD203" s="396"/>
      <c r="BE203" s="396"/>
      <c r="BF203" s="396"/>
      <c r="BG203" s="396"/>
      <c r="BH203" s="396"/>
      <c r="BI203" s="396"/>
      <c r="BJ203" s="396"/>
      <c r="BK203" s="396"/>
      <c r="BL203" s="396"/>
      <c r="BM203" s="396"/>
      <c r="BN203" s="396"/>
      <c r="BO203" s="397"/>
      <c r="BP203" s="393"/>
    </row>
    <row r="204" spans="1:68" s="373" customFormat="1">
      <c r="B204" s="377" t="s">
        <v>124</v>
      </c>
      <c r="C204" s="378" t="s">
        <v>0</v>
      </c>
      <c r="D204" s="378">
        <v>57</v>
      </c>
      <c r="E204" s="374"/>
      <c r="F204" s="374"/>
      <c r="G204" s="374"/>
      <c r="H204" s="374"/>
      <c r="I204" s="391"/>
      <c r="J204" s="396"/>
      <c r="K204" s="396"/>
      <c r="L204" s="396"/>
      <c r="M204" s="396"/>
      <c r="N204" s="396"/>
      <c r="O204" s="396"/>
      <c r="P204" s="396"/>
      <c r="Q204" s="396"/>
      <c r="R204" s="396"/>
      <c r="S204" s="396"/>
      <c r="T204" s="396"/>
      <c r="U204" s="396"/>
      <c r="V204" s="396"/>
      <c r="W204" s="396"/>
      <c r="X204" s="396"/>
      <c r="Y204" s="396"/>
      <c r="Z204" s="396"/>
      <c r="AA204" s="396"/>
      <c r="AB204" s="396"/>
      <c r="AC204" s="396"/>
      <c r="AD204" s="396"/>
      <c r="AE204" s="396"/>
      <c r="AF204" s="396"/>
      <c r="AG204" s="396"/>
      <c r="AH204" s="396"/>
      <c r="AI204" s="396"/>
      <c r="AJ204" s="396"/>
      <c r="AK204" s="396"/>
      <c r="AL204" s="396"/>
      <c r="AM204" s="396"/>
      <c r="AN204" s="396"/>
      <c r="AO204" s="396"/>
      <c r="AP204" s="396"/>
      <c r="AQ204" s="396"/>
      <c r="AR204" s="396"/>
      <c r="AS204" s="396"/>
      <c r="AT204" s="396"/>
      <c r="AU204" s="396"/>
      <c r="AV204" s="396"/>
      <c r="AW204" s="396"/>
      <c r="AX204" s="396"/>
      <c r="AY204" s="396"/>
      <c r="AZ204" s="396"/>
      <c r="BA204" s="396"/>
      <c r="BB204" s="396"/>
      <c r="BC204" s="396"/>
      <c r="BD204" s="396"/>
      <c r="BE204" s="396"/>
      <c r="BF204" s="396"/>
      <c r="BG204" s="396"/>
      <c r="BH204" s="396"/>
      <c r="BI204" s="396"/>
      <c r="BJ204" s="396"/>
      <c r="BK204" s="396"/>
      <c r="BL204" s="396"/>
      <c r="BM204" s="396"/>
      <c r="BN204" s="396"/>
      <c r="BO204" s="397"/>
      <c r="BP204" s="393"/>
    </row>
    <row r="205" spans="1:68" s="373" customFormat="1">
      <c r="B205" s="377" t="s">
        <v>125</v>
      </c>
      <c r="C205" s="378" t="s">
        <v>0</v>
      </c>
      <c r="D205" s="378">
        <v>1</v>
      </c>
      <c r="E205" s="374"/>
      <c r="F205" s="374"/>
      <c r="G205" s="374"/>
      <c r="H205" s="374"/>
      <c r="I205" s="391"/>
      <c r="J205" s="396"/>
      <c r="K205" s="396"/>
      <c r="L205" s="396"/>
      <c r="M205" s="396"/>
      <c r="N205" s="396"/>
      <c r="O205" s="396"/>
      <c r="P205" s="396"/>
      <c r="Q205" s="396"/>
      <c r="R205" s="396"/>
      <c r="S205" s="396"/>
      <c r="T205" s="396"/>
      <c r="U205" s="396"/>
      <c r="V205" s="396"/>
      <c r="W205" s="396"/>
      <c r="X205" s="396"/>
      <c r="Y205" s="396"/>
      <c r="Z205" s="396"/>
      <c r="AA205" s="396"/>
      <c r="AB205" s="396"/>
      <c r="AC205" s="396"/>
      <c r="AD205" s="396"/>
      <c r="AE205" s="396"/>
      <c r="AF205" s="396"/>
      <c r="AG205" s="396"/>
      <c r="AH205" s="396"/>
      <c r="AI205" s="396"/>
      <c r="AJ205" s="396"/>
      <c r="AK205" s="396"/>
      <c r="AL205" s="396"/>
      <c r="AM205" s="396"/>
      <c r="AN205" s="396"/>
      <c r="AO205" s="396"/>
      <c r="AP205" s="396"/>
      <c r="AQ205" s="396"/>
      <c r="AR205" s="396"/>
      <c r="AS205" s="396"/>
      <c r="AT205" s="396"/>
      <c r="AU205" s="396"/>
      <c r="AV205" s="396"/>
      <c r="AW205" s="396"/>
      <c r="AX205" s="396"/>
      <c r="AY205" s="396"/>
      <c r="AZ205" s="396"/>
      <c r="BA205" s="396"/>
      <c r="BB205" s="396"/>
      <c r="BC205" s="396"/>
      <c r="BD205" s="396"/>
      <c r="BE205" s="396"/>
      <c r="BF205" s="396"/>
      <c r="BG205" s="396"/>
      <c r="BH205" s="396"/>
      <c r="BI205" s="396"/>
      <c r="BJ205" s="396"/>
      <c r="BK205" s="396"/>
      <c r="BL205" s="396"/>
      <c r="BM205" s="396"/>
      <c r="BN205" s="396"/>
      <c r="BO205" s="397"/>
      <c r="BP205" s="393"/>
    </row>
    <row r="206" spans="1:68" s="373" customFormat="1">
      <c r="B206" s="377" t="s">
        <v>126</v>
      </c>
      <c r="C206" s="378" t="s">
        <v>0</v>
      </c>
      <c r="D206" s="378">
        <v>1</v>
      </c>
      <c r="E206" s="374"/>
      <c r="F206" s="374"/>
      <c r="G206" s="374"/>
      <c r="H206" s="374"/>
      <c r="I206" s="391"/>
      <c r="J206" s="396"/>
      <c r="K206" s="396"/>
      <c r="L206" s="396"/>
      <c r="M206" s="396"/>
      <c r="N206" s="396"/>
      <c r="O206" s="396"/>
      <c r="P206" s="396"/>
      <c r="Q206" s="396"/>
      <c r="R206" s="396"/>
      <c r="S206" s="396"/>
      <c r="T206" s="396"/>
      <c r="U206" s="396"/>
      <c r="V206" s="396"/>
      <c r="W206" s="396"/>
      <c r="X206" s="396"/>
      <c r="Y206" s="396"/>
      <c r="Z206" s="396"/>
      <c r="AA206" s="396"/>
      <c r="AB206" s="396"/>
      <c r="AC206" s="396"/>
      <c r="AD206" s="396"/>
      <c r="AE206" s="396"/>
      <c r="AF206" s="396"/>
      <c r="AG206" s="396"/>
      <c r="AH206" s="396"/>
      <c r="AI206" s="396"/>
      <c r="AJ206" s="396"/>
      <c r="AK206" s="396"/>
      <c r="AL206" s="396"/>
      <c r="AM206" s="396"/>
      <c r="AN206" s="396"/>
      <c r="AO206" s="396"/>
      <c r="AP206" s="396"/>
      <c r="AQ206" s="396"/>
      <c r="AR206" s="396"/>
      <c r="AS206" s="396"/>
      <c r="AT206" s="396"/>
      <c r="AU206" s="396"/>
      <c r="AV206" s="396"/>
      <c r="AW206" s="396"/>
      <c r="AX206" s="396"/>
      <c r="AY206" s="396"/>
      <c r="AZ206" s="396"/>
      <c r="BA206" s="396"/>
      <c r="BB206" s="396"/>
      <c r="BC206" s="396"/>
      <c r="BD206" s="396"/>
      <c r="BE206" s="396"/>
      <c r="BF206" s="396"/>
      <c r="BG206" s="396"/>
      <c r="BH206" s="396"/>
      <c r="BI206" s="396"/>
      <c r="BJ206" s="396"/>
      <c r="BK206" s="396"/>
      <c r="BL206" s="396"/>
      <c r="BM206" s="396"/>
      <c r="BN206" s="396"/>
      <c r="BO206" s="397"/>
      <c r="BP206" s="393"/>
    </row>
    <row r="207" spans="1:68" s="373" customFormat="1">
      <c r="B207" s="377" t="s">
        <v>127</v>
      </c>
      <c r="C207" s="378" t="s">
        <v>0</v>
      </c>
      <c r="D207" s="378">
        <v>200</v>
      </c>
      <c r="E207" s="374"/>
      <c r="F207" s="374"/>
      <c r="G207" s="374"/>
      <c r="H207" s="374"/>
      <c r="I207" s="391"/>
      <c r="J207" s="396"/>
      <c r="K207" s="396"/>
      <c r="L207" s="396"/>
      <c r="M207" s="396"/>
      <c r="N207" s="396"/>
      <c r="O207" s="396"/>
      <c r="P207" s="396"/>
      <c r="Q207" s="396"/>
      <c r="R207" s="396"/>
      <c r="S207" s="396"/>
      <c r="T207" s="396"/>
      <c r="U207" s="396"/>
      <c r="V207" s="396"/>
      <c r="W207" s="396"/>
      <c r="X207" s="396"/>
      <c r="Y207" s="396"/>
      <c r="Z207" s="396"/>
      <c r="AA207" s="396"/>
      <c r="AB207" s="396"/>
      <c r="AC207" s="396"/>
      <c r="AD207" s="396"/>
      <c r="AE207" s="396"/>
      <c r="AF207" s="396"/>
      <c r="AG207" s="396"/>
      <c r="AH207" s="396"/>
      <c r="AI207" s="396"/>
      <c r="AJ207" s="396"/>
      <c r="AK207" s="396"/>
      <c r="AL207" s="396"/>
      <c r="AM207" s="396"/>
      <c r="AN207" s="396"/>
      <c r="AO207" s="396"/>
      <c r="AP207" s="396"/>
      <c r="AQ207" s="396"/>
      <c r="AR207" s="396"/>
      <c r="AS207" s="396"/>
      <c r="AT207" s="396"/>
      <c r="AU207" s="396"/>
      <c r="AV207" s="396"/>
      <c r="AW207" s="396"/>
      <c r="AX207" s="396"/>
      <c r="AY207" s="396"/>
      <c r="AZ207" s="396"/>
      <c r="BA207" s="396"/>
      <c r="BB207" s="396"/>
      <c r="BC207" s="396"/>
      <c r="BD207" s="396"/>
      <c r="BE207" s="396"/>
      <c r="BF207" s="396"/>
      <c r="BG207" s="396"/>
      <c r="BH207" s="396"/>
      <c r="BI207" s="396"/>
      <c r="BJ207" s="396"/>
      <c r="BK207" s="396"/>
      <c r="BL207" s="396"/>
      <c r="BM207" s="396"/>
      <c r="BN207" s="396"/>
      <c r="BO207" s="397"/>
      <c r="BP207" s="393"/>
    </row>
    <row r="208" spans="1:68" s="373" customFormat="1">
      <c r="B208" s="377" t="s">
        <v>128</v>
      </c>
      <c r="C208" s="378" t="s">
        <v>0</v>
      </c>
      <c r="D208" s="378">
        <v>200</v>
      </c>
      <c r="E208" s="374"/>
      <c r="F208" s="374"/>
      <c r="G208" s="374"/>
      <c r="H208" s="374"/>
      <c r="I208" s="391"/>
      <c r="J208" s="396"/>
      <c r="K208" s="396"/>
      <c r="L208" s="396"/>
      <c r="M208" s="396"/>
      <c r="N208" s="396"/>
      <c r="O208" s="396"/>
      <c r="P208" s="396"/>
      <c r="Q208" s="396"/>
      <c r="R208" s="396"/>
      <c r="S208" s="396"/>
      <c r="T208" s="396"/>
      <c r="U208" s="396"/>
      <c r="V208" s="396"/>
      <c r="W208" s="396"/>
      <c r="X208" s="396"/>
      <c r="Y208" s="396"/>
      <c r="Z208" s="396"/>
      <c r="AA208" s="396"/>
      <c r="AB208" s="396"/>
      <c r="AC208" s="396"/>
      <c r="AD208" s="396"/>
      <c r="AE208" s="396"/>
      <c r="AF208" s="396"/>
      <c r="AG208" s="396"/>
      <c r="AH208" s="396"/>
      <c r="AI208" s="396"/>
      <c r="AJ208" s="396"/>
      <c r="AK208" s="396"/>
      <c r="AL208" s="396"/>
      <c r="AM208" s="396"/>
      <c r="AN208" s="396"/>
      <c r="AO208" s="396"/>
      <c r="AP208" s="396"/>
      <c r="AQ208" s="396"/>
      <c r="AR208" s="396"/>
      <c r="AS208" s="396"/>
      <c r="AT208" s="396"/>
      <c r="AU208" s="396"/>
      <c r="AV208" s="396"/>
      <c r="AW208" s="396"/>
      <c r="AX208" s="396"/>
      <c r="AY208" s="396"/>
      <c r="AZ208" s="396"/>
      <c r="BA208" s="396"/>
      <c r="BB208" s="396"/>
      <c r="BC208" s="396"/>
      <c r="BD208" s="396"/>
      <c r="BE208" s="396"/>
      <c r="BF208" s="396"/>
      <c r="BG208" s="396"/>
      <c r="BH208" s="396"/>
      <c r="BI208" s="396"/>
      <c r="BJ208" s="396"/>
      <c r="BK208" s="396"/>
      <c r="BL208" s="396"/>
      <c r="BM208" s="396"/>
      <c r="BN208" s="396"/>
      <c r="BO208" s="397"/>
      <c r="BP208" s="393"/>
    </row>
    <row r="209" spans="1:68" s="373" customFormat="1">
      <c r="B209" s="377" t="s">
        <v>129</v>
      </c>
      <c r="C209" s="378" t="s">
        <v>0</v>
      </c>
      <c r="D209" s="378">
        <v>50</v>
      </c>
      <c r="E209" s="374"/>
      <c r="F209" s="374"/>
      <c r="G209" s="374"/>
      <c r="H209" s="374"/>
      <c r="I209" s="391"/>
      <c r="J209" s="396"/>
      <c r="K209" s="396"/>
      <c r="L209" s="396"/>
      <c r="M209" s="396"/>
      <c r="N209" s="396"/>
      <c r="O209" s="396"/>
      <c r="P209" s="396"/>
      <c r="Q209" s="396"/>
      <c r="R209" s="396"/>
      <c r="S209" s="396"/>
      <c r="T209" s="396"/>
      <c r="U209" s="396"/>
      <c r="V209" s="396"/>
      <c r="W209" s="396"/>
      <c r="X209" s="396"/>
      <c r="Y209" s="396"/>
      <c r="Z209" s="396"/>
      <c r="AA209" s="396"/>
      <c r="AB209" s="396"/>
      <c r="AC209" s="396"/>
      <c r="AD209" s="396"/>
      <c r="AE209" s="396"/>
      <c r="AF209" s="396"/>
      <c r="AG209" s="396"/>
      <c r="AH209" s="396"/>
      <c r="AI209" s="396"/>
      <c r="AJ209" s="396"/>
      <c r="AK209" s="396"/>
      <c r="AL209" s="396"/>
      <c r="AM209" s="396"/>
      <c r="AN209" s="396"/>
      <c r="AO209" s="396"/>
      <c r="AP209" s="396"/>
      <c r="AQ209" s="396"/>
      <c r="AR209" s="396"/>
      <c r="AS209" s="396"/>
      <c r="AT209" s="396"/>
      <c r="AU209" s="396"/>
      <c r="AV209" s="396"/>
      <c r="AW209" s="396"/>
      <c r="AX209" s="396"/>
      <c r="AY209" s="396"/>
      <c r="AZ209" s="396"/>
      <c r="BA209" s="396"/>
      <c r="BB209" s="396"/>
      <c r="BC209" s="396"/>
      <c r="BD209" s="396"/>
      <c r="BE209" s="396"/>
      <c r="BF209" s="396"/>
      <c r="BG209" s="396"/>
      <c r="BH209" s="396"/>
      <c r="BI209" s="396"/>
      <c r="BJ209" s="396"/>
      <c r="BK209" s="396"/>
      <c r="BL209" s="396"/>
      <c r="BM209" s="396"/>
      <c r="BN209" s="396"/>
      <c r="BO209" s="397"/>
      <c r="BP209" s="393"/>
    </row>
    <row r="210" spans="1:68" s="373" customFormat="1">
      <c r="B210" s="377" t="s">
        <v>130</v>
      </c>
      <c r="C210" s="378" t="s">
        <v>0</v>
      </c>
      <c r="D210" s="378">
        <v>10</v>
      </c>
      <c r="E210" s="374"/>
      <c r="F210" s="374"/>
      <c r="G210" s="374"/>
      <c r="H210" s="374"/>
      <c r="I210" s="391"/>
      <c r="J210" s="396"/>
      <c r="K210" s="396"/>
      <c r="L210" s="396"/>
      <c r="M210" s="396"/>
      <c r="N210" s="396"/>
      <c r="O210" s="396"/>
      <c r="P210" s="396"/>
      <c r="Q210" s="396"/>
      <c r="R210" s="396"/>
      <c r="S210" s="396"/>
      <c r="T210" s="396"/>
      <c r="U210" s="396"/>
      <c r="V210" s="396"/>
      <c r="W210" s="396"/>
      <c r="X210" s="396"/>
      <c r="Y210" s="396"/>
      <c r="Z210" s="396"/>
      <c r="AA210" s="396"/>
      <c r="AB210" s="396"/>
      <c r="AC210" s="396"/>
      <c r="AD210" s="396"/>
      <c r="AE210" s="396"/>
      <c r="AF210" s="396"/>
      <c r="AG210" s="396"/>
      <c r="AH210" s="396"/>
      <c r="AI210" s="396"/>
      <c r="AJ210" s="396"/>
      <c r="AK210" s="396"/>
      <c r="AL210" s="396"/>
      <c r="AM210" s="396"/>
      <c r="AN210" s="396"/>
      <c r="AO210" s="396"/>
      <c r="AP210" s="396"/>
      <c r="AQ210" s="396"/>
      <c r="AR210" s="396"/>
      <c r="AS210" s="396"/>
      <c r="AT210" s="396"/>
      <c r="AU210" s="396"/>
      <c r="AV210" s="396"/>
      <c r="AW210" s="396"/>
      <c r="AX210" s="396"/>
      <c r="AY210" s="396"/>
      <c r="AZ210" s="396"/>
      <c r="BA210" s="396"/>
      <c r="BB210" s="396"/>
      <c r="BC210" s="396"/>
      <c r="BD210" s="396"/>
      <c r="BE210" s="396"/>
      <c r="BF210" s="396"/>
      <c r="BG210" s="396"/>
      <c r="BH210" s="396"/>
      <c r="BI210" s="396"/>
      <c r="BJ210" s="396"/>
      <c r="BK210" s="396"/>
      <c r="BL210" s="396"/>
      <c r="BM210" s="396"/>
      <c r="BN210" s="396"/>
      <c r="BO210" s="397"/>
      <c r="BP210" s="393"/>
    </row>
    <row r="211" spans="1:68" s="373" customFormat="1">
      <c r="B211" s="377" t="s">
        <v>131</v>
      </c>
      <c r="C211" s="378" t="s">
        <v>0</v>
      </c>
      <c r="D211" s="378">
        <v>10</v>
      </c>
      <c r="E211" s="374"/>
      <c r="F211" s="374"/>
      <c r="G211" s="374"/>
      <c r="H211" s="374"/>
      <c r="I211" s="391"/>
      <c r="J211" s="396"/>
      <c r="K211" s="396"/>
      <c r="L211" s="396"/>
      <c r="M211" s="396"/>
      <c r="N211" s="396"/>
      <c r="O211" s="396"/>
      <c r="P211" s="396"/>
      <c r="Q211" s="396"/>
      <c r="R211" s="396"/>
      <c r="S211" s="396"/>
      <c r="T211" s="396"/>
      <c r="U211" s="396"/>
      <c r="V211" s="396"/>
      <c r="W211" s="396"/>
      <c r="X211" s="396"/>
      <c r="Y211" s="396"/>
      <c r="Z211" s="396"/>
      <c r="AA211" s="396"/>
      <c r="AB211" s="396"/>
      <c r="AC211" s="396"/>
      <c r="AD211" s="396"/>
      <c r="AE211" s="396"/>
      <c r="AF211" s="396"/>
      <c r="AG211" s="396"/>
      <c r="AH211" s="396"/>
      <c r="AI211" s="396"/>
      <c r="AJ211" s="396"/>
      <c r="AK211" s="396"/>
      <c r="AL211" s="396"/>
      <c r="AM211" s="396"/>
      <c r="AN211" s="396"/>
      <c r="AO211" s="396"/>
      <c r="AP211" s="396"/>
      <c r="AQ211" s="396"/>
      <c r="AR211" s="396"/>
      <c r="AS211" s="396"/>
      <c r="AT211" s="396"/>
      <c r="AU211" s="396"/>
      <c r="AV211" s="396"/>
      <c r="AW211" s="396"/>
      <c r="AX211" s="396"/>
      <c r="AY211" s="396"/>
      <c r="AZ211" s="396"/>
      <c r="BA211" s="396"/>
      <c r="BB211" s="396"/>
      <c r="BC211" s="396"/>
      <c r="BD211" s="396"/>
      <c r="BE211" s="396"/>
      <c r="BF211" s="396"/>
      <c r="BG211" s="396"/>
      <c r="BH211" s="396"/>
      <c r="BI211" s="396"/>
      <c r="BJ211" s="396"/>
      <c r="BK211" s="396"/>
      <c r="BL211" s="396"/>
      <c r="BM211" s="396"/>
      <c r="BN211" s="396"/>
      <c r="BO211" s="397"/>
      <c r="BP211" s="393"/>
    </row>
    <row r="212" spans="1:68" s="373" customFormat="1">
      <c r="B212" s="377" t="s">
        <v>132</v>
      </c>
      <c r="C212" s="378" t="s">
        <v>0</v>
      </c>
      <c r="D212" s="378">
        <v>7</v>
      </c>
      <c r="E212" s="374"/>
      <c r="F212" s="374"/>
      <c r="G212" s="374"/>
      <c r="H212" s="374"/>
      <c r="I212" s="391"/>
      <c r="J212" s="396"/>
      <c r="K212" s="396"/>
      <c r="L212" s="396"/>
      <c r="M212" s="396"/>
      <c r="N212" s="396"/>
      <c r="O212" s="396"/>
      <c r="P212" s="396"/>
      <c r="Q212" s="396"/>
      <c r="R212" s="396"/>
      <c r="S212" s="396"/>
      <c r="T212" s="396"/>
      <c r="U212" s="396"/>
      <c r="V212" s="396"/>
      <c r="W212" s="396"/>
      <c r="X212" s="396"/>
      <c r="Y212" s="396"/>
      <c r="Z212" s="396"/>
      <c r="AA212" s="396"/>
      <c r="AB212" s="396"/>
      <c r="AC212" s="396"/>
      <c r="AD212" s="396"/>
      <c r="AE212" s="396"/>
      <c r="AF212" s="396"/>
      <c r="AG212" s="396"/>
      <c r="AH212" s="396"/>
      <c r="AI212" s="396"/>
      <c r="AJ212" s="396"/>
      <c r="AK212" s="396"/>
      <c r="AL212" s="396"/>
      <c r="AM212" s="396"/>
      <c r="AN212" s="396"/>
      <c r="AO212" s="396"/>
      <c r="AP212" s="396"/>
      <c r="AQ212" s="396"/>
      <c r="AR212" s="396"/>
      <c r="AS212" s="396"/>
      <c r="AT212" s="396"/>
      <c r="AU212" s="396"/>
      <c r="AV212" s="396"/>
      <c r="AW212" s="396"/>
      <c r="AX212" s="396"/>
      <c r="AY212" s="396"/>
      <c r="AZ212" s="396"/>
      <c r="BA212" s="396"/>
      <c r="BB212" s="396"/>
      <c r="BC212" s="396"/>
      <c r="BD212" s="396"/>
      <c r="BE212" s="396"/>
      <c r="BF212" s="396"/>
      <c r="BG212" s="396"/>
      <c r="BH212" s="396"/>
      <c r="BI212" s="396"/>
      <c r="BJ212" s="396"/>
      <c r="BK212" s="396"/>
      <c r="BL212" s="396"/>
      <c r="BM212" s="396"/>
      <c r="BN212" s="396"/>
      <c r="BO212" s="397"/>
      <c r="BP212" s="393"/>
    </row>
    <row r="213" spans="1:68" s="373" customFormat="1">
      <c r="B213" s="377" t="s">
        <v>133</v>
      </c>
      <c r="C213" s="378" t="s">
        <v>0</v>
      </c>
      <c r="D213" s="378">
        <v>50</v>
      </c>
      <c r="E213" s="374"/>
      <c r="F213" s="374"/>
      <c r="G213" s="374"/>
      <c r="H213" s="374"/>
      <c r="I213" s="391"/>
      <c r="J213" s="396"/>
      <c r="K213" s="396"/>
      <c r="L213" s="396"/>
      <c r="M213" s="396"/>
      <c r="N213" s="396"/>
      <c r="O213" s="396"/>
      <c r="P213" s="396"/>
      <c r="Q213" s="396"/>
      <c r="R213" s="396"/>
      <c r="S213" s="396"/>
      <c r="T213" s="396"/>
      <c r="U213" s="396"/>
      <c r="V213" s="396"/>
      <c r="W213" s="396"/>
      <c r="X213" s="396"/>
      <c r="Y213" s="396"/>
      <c r="Z213" s="396"/>
      <c r="AA213" s="396"/>
      <c r="AB213" s="396"/>
      <c r="AC213" s="396"/>
      <c r="AD213" s="396"/>
      <c r="AE213" s="396"/>
      <c r="AF213" s="396"/>
      <c r="AG213" s="396"/>
      <c r="AH213" s="396"/>
      <c r="AI213" s="396"/>
      <c r="AJ213" s="396"/>
      <c r="AK213" s="396"/>
      <c r="AL213" s="396"/>
      <c r="AM213" s="396"/>
      <c r="AN213" s="396"/>
      <c r="AO213" s="396"/>
      <c r="AP213" s="396"/>
      <c r="AQ213" s="396"/>
      <c r="AR213" s="396"/>
      <c r="AS213" s="396"/>
      <c r="AT213" s="396"/>
      <c r="AU213" s="396"/>
      <c r="AV213" s="396"/>
      <c r="AW213" s="396"/>
      <c r="AX213" s="396"/>
      <c r="AY213" s="396"/>
      <c r="AZ213" s="396"/>
      <c r="BA213" s="396"/>
      <c r="BB213" s="396"/>
      <c r="BC213" s="396"/>
      <c r="BD213" s="396"/>
      <c r="BE213" s="396"/>
      <c r="BF213" s="396"/>
      <c r="BG213" s="396"/>
      <c r="BH213" s="396"/>
      <c r="BI213" s="396"/>
      <c r="BJ213" s="396"/>
      <c r="BK213" s="396"/>
      <c r="BL213" s="396"/>
      <c r="BM213" s="396"/>
      <c r="BN213" s="396"/>
      <c r="BO213" s="397"/>
      <c r="BP213" s="393"/>
    </row>
    <row r="214" spans="1:68" s="373" customFormat="1">
      <c r="B214" s="377" t="s">
        <v>134</v>
      </c>
      <c r="C214" s="378" t="s">
        <v>0</v>
      </c>
      <c r="D214" s="378">
        <v>200</v>
      </c>
      <c r="E214" s="374"/>
      <c r="F214" s="374"/>
      <c r="G214" s="374"/>
      <c r="H214" s="374"/>
      <c r="I214" s="391"/>
      <c r="J214" s="396"/>
      <c r="K214" s="396"/>
      <c r="L214" s="396"/>
      <c r="M214" s="396"/>
      <c r="N214" s="396"/>
      <c r="O214" s="396"/>
      <c r="P214" s="396"/>
      <c r="Q214" s="396"/>
      <c r="R214" s="396"/>
      <c r="S214" s="396"/>
      <c r="T214" s="396"/>
      <c r="U214" s="396"/>
      <c r="V214" s="396"/>
      <c r="W214" s="396"/>
      <c r="X214" s="396"/>
      <c r="Y214" s="396"/>
      <c r="Z214" s="396"/>
      <c r="AA214" s="396"/>
      <c r="AB214" s="396"/>
      <c r="AC214" s="396"/>
      <c r="AD214" s="396"/>
      <c r="AE214" s="396"/>
      <c r="AF214" s="396"/>
      <c r="AG214" s="396"/>
      <c r="AH214" s="396"/>
      <c r="AI214" s="396"/>
      <c r="AJ214" s="396"/>
      <c r="AK214" s="396"/>
      <c r="AL214" s="396"/>
      <c r="AM214" s="396"/>
      <c r="AN214" s="396"/>
      <c r="AO214" s="396"/>
      <c r="AP214" s="396"/>
      <c r="AQ214" s="396"/>
      <c r="AR214" s="396"/>
      <c r="AS214" s="396"/>
      <c r="AT214" s="396"/>
      <c r="AU214" s="396"/>
      <c r="AV214" s="396"/>
      <c r="AW214" s="396"/>
      <c r="AX214" s="396"/>
      <c r="AY214" s="396"/>
      <c r="AZ214" s="396"/>
      <c r="BA214" s="396"/>
      <c r="BB214" s="396"/>
      <c r="BC214" s="396"/>
      <c r="BD214" s="396"/>
      <c r="BE214" s="396"/>
      <c r="BF214" s="396"/>
      <c r="BG214" s="396"/>
      <c r="BH214" s="396"/>
      <c r="BI214" s="396"/>
      <c r="BJ214" s="396"/>
      <c r="BK214" s="396"/>
      <c r="BL214" s="396"/>
      <c r="BM214" s="396"/>
      <c r="BN214" s="396"/>
      <c r="BO214" s="397"/>
      <c r="BP214" s="393"/>
    </row>
    <row r="215" spans="1:68">
      <c r="A215" s="380"/>
      <c r="B215" s="380" t="s">
        <v>182</v>
      </c>
      <c r="C215" s="381"/>
      <c r="D215" s="381"/>
      <c r="E215" s="382"/>
      <c r="F215" s="382"/>
      <c r="G215" s="382"/>
      <c r="H215" s="382"/>
    </row>
    <row r="216" spans="1:68" ht="13.9" customHeight="1">
      <c r="A216" s="151"/>
      <c r="B216" s="376" t="s">
        <v>184</v>
      </c>
      <c r="C216" s="379"/>
      <c r="D216" s="379"/>
      <c r="E216" s="275"/>
      <c r="F216" s="275"/>
      <c r="G216" s="275"/>
      <c r="H216" s="276"/>
    </row>
    <row r="217" spans="1:68" s="373" customFormat="1">
      <c r="B217" s="377" t="s">
        <v>135</v>
      </c>
      <c r="C217" s="378" t="s">
        <v>0</v>
      </c>
      <c r="D217" s="378">
        <v>8</v>
      </c>
      <c r="E217" s="374"/>
      <c r="F217" s="374"/>
      <c r="G217" s="374"/>
      <c r="H217" s="374"/>
      <c r="I217" s="391"/>
      <c r="J217" s="396"/>
      <c r="K217" s="396"/>
      <c r="L217" s="396"/>
      <c r="M217" s="396"/>
      <c r="N217" s="396"/>
      <c r="O217" s="396"/>
      <c r="P217" s="396"/>
      <c r="Q217" s="396"/>
      <c r="R217" s="396"/>
      <c r="S217" s="396"/>
      <c r="T217" s="396"/>
      <c r="U217" s="396"/>
      <c r="V217" s="396"/>
      <c r="W217" s="396"/>
      <c r="X217" s="396"/>
      <c r="Y217" s="396"/>
      <c r="Z217" s="396"/>
      <c r="AA217" s="396"/>
      <c r="AB217" s="396"/>
      <c r="AC217" s="396"/>
      <c r="AD217" s="396"/>
      <c r="AE217" s="396"/>
      <c r="AF217" s="396"/>
      <c r="AG217" s="396"/>
      <c r="AH217" s="396"/>
      <c r="AI217" s="396"/>
      <c r="AJ217" s="396"/>
      <c r="AK217" s="396"/>
      <c r="AL217" s="396"/>
      <c r="AM217" s="396"/>
      <c r="AN217" s="396"/>
      <c r="AO217" s="396"/>
      <c r="AP217" s="396"/>
      <c r="AQ217" s="396"/>
      <c r="AR217" s="396"/>
      <c r="AS217" s="396"/>
      <c r="AT217" s="396"/>
      <c r="AU217" s="396"/>
      <c r="AV217" s="396"/>
      <c r="AW217" s="396"/>
      <c r="AX217" s="396"/>
      <c r="AY217" s="396"/>
      <c r="AZ217" s="396"/>
      <c r="BA217" s="396"/>
      <c r="BB217" s="396"/>
      <c r="BC217" s="396"/>
      <c r="BD217" s="396"/>
      <c r="BE217" s="396"/>
      <c r="BF217" s="396"/>
      <c r="BG217" s="396"/>
      <c r="BH217" s="396"/>
      <c r="BI217" s="396"/>
      <c r="BJ217" s="396"/>
      <c r="BK217" s="396"/>
      <c r="BL217" s="396"/>
      <c r="BM217" s="396"/>
      <c r="BN217" s="396"/>
      <c r="BO217" s="397"/>
      <c r="BP217" s="393"/>
    </row>
    <row r="218" spans="1:68" s="373" customFormat="1">
      <c r="B218" s="377" t="s">
        <v>136</v>
      </c>
      <c r="C218" s="378" t="s">
        <v>0</v>
      </c>
      <c r="D218" s="378">
        <v>45</v>
      </c>
      <c r="E218" s="374"/>
      <c r="F218" s="374"/>
      <c r="G218" s="374"/>
      <c r="H218" s="374"/>
      <c r="I218" s="391"/>
      <c r="J218" s="396"/>
      <c r="K218" s="396"/>
      <c r="L218" s="396"/>
      <c r="M218" s="396"/>
      <c r="N218" s="396"/>
      <c r="O218" s="396"/>
      <c r="P218" s="396"/>
      <c r="Q218" s="396"/>
      <c r="R218" s="396"/>
      <c r="S218" s="396"/>
      <c r="T218" s="396"/>
      <c r="U218" s="396"/>
      <c r="V218" s="396"/>
      <c r="W218" s="396"/>
      <c r="X218" s="396"/>
      <c r="Y218" s="396"/>
      <c r="Z218" s="396"/>
      <c r="AA218" s="396"/>
      <c r="AB218" s="396"/>
      <c r="AC218" s="396"/>
      <c r="AD218" s="396"/>
      <c r="AE218" s="396"/>
      <c r="AF218" s="396"/>
      <c r="AG218" s="396"/>
      <c r="AH218" s="396"/>
      <c r="AI218" s="396"/>
      <c r="AJ218" s="396"/>
      <c r="AK218" s="396"/>
      <c r="AL218" s="396"/>
      <c r="AM218" s="396"/>
      <c r="AN218" s="396"/>
      <c r="AO218" s="396"/>
      <c r="AP218" s="396"/>
      <c r="AQ218" s="396"/>
      <c r="AR218" s="396"/>
      <c r="AS218" s="396"/>
      <c r="AT218" s="396"/>
      <c r="AU218" s="396"/>
      <c r="AV218" s="396"/>
      <c r="AW218" s="396"/>
      <c r="AX218" s="396"/>
      <c r="AY218" s="396"/>
      <c r="AZ218" s="396"/>
      <c r="BA218" s="396"/>
      <c r="BB218" s="396"/>
      <c r="BC218" s="396"/>
      <c r="BD218" s="396"/>
      <c r="BE218" s="396"/>
      <c r="BF218" s="396"/>
      <c r="BG218" s="396"/>
      <c r="BH218" s="396"/>
      <c r="BI218" s="396"/>
      <c r="BJ218" s="396"/>
      <c r="BK218" s="396"/>
      <c r="BL218" s="396"/>
      <c r="BM218" s="396"/>
      <c r="BN218" s="396"/>
      <c r="BO218" s="397"/>
      <c r="BP218" s="393"/>
    </row>
    <row r="219" spans="1:68" s="373" customFormat="1">
      <c r="B219" s="377" t="s">
        <v>137</v>
      </c>
      <c r="C219" s="378" t="s">
        <v>0</v>
      </c>
      <c r="D219" s="378">
        <v>15</v>
      </c>
      <c r="E219" s="374"/>
      <c r="F219" s="374"/>
      <c r="G219" s="374"/>
      <c r="H219" s="374"/>
      <c r="I219" s="391"/>
      <c r="J219" s="396"/>
      <c r="K219" s="396"/>
      <c r="L219" s="396"/>
      <c r="M219" s="396"/>
      <c r="N219" s="396"/>
      <c r="O219" s="396"/>
      <c r="P219" s="396"/>
      <c r="Q219" s="396"/>
      <c r="R219" s="396"/>
      <c r="S219" s="396"/>
      <c r="T219" s="396"/>
      <c r="U219" s="396"/>
      <c r="V219" s="396"/>
      <c r="W219" s="396"/>
      <c r="X219" s="396"/>
      <c r="Y219" s="396"/>
      <c r="Z219" s="396"/>
      <c r="AA219" s="396"/>
      <c r="AB219" s="396"/>
      <c r="AC219" s="396"/>
      <c r="AD219" s="396"/>
      <c r="AE219" s="396"/>
      <c r="AF219" s="396"/>
      <c r="AG219" s="396"/>
      <c r="AH219" s="396"/>
      <c r="AI219" s="396"/>
      <c r="AJ219" s="396"/>
      <c r="AK219" s="396"/>
      <c r="AL219" s="396"/>
      <c r="AM219" s="396"/>
      <c r="AN219" s="396"/>
      <c r="AO219" s="396"/>
      <c r="AP219" s="396"/>
      <c r="AQ219" s="396"/>
      <c r="AR219" s="396"/>
      <c r="AS219" s="396"/>
      <c r="AT219" s="396"/>
      <c r="AU219" s="396"/>
      <c r="AV219" s="396"/>
      <c r="AW219" s="396"/>
      <c r="AX219" s="396"/>
      <c r="AY219" s="396"/>
      <c r="AZ219" s="396"/>
      <c r="BA219" s="396"/>
      <c r="BB219" s="396"/>
      <c r="BC219" s="396"/>
      <c r="BD219" s="396"/>
      <c r="BE219" s="396"/>
      <c r="BF219" s="396"/>
      <c r="BG219" s="396"/>
      <c r="BH219" s="396"/>
      <c r="BI219" s="396"/>
      <c r="BJ219" s="396"/>
      <c r="BK219" s="396"/>
      <c r="BL219" s="396"/>
      <c r="BM219" s="396"/>
      <c r="BN219" s="396"/>
      <c r="BO219" s="397"/>
      <c r="BP219" s="393"/>
    </row>
    <row r="220" spans="1:68" s="373" customFormat="1">
      <c r="B220" s="377" t="s">
        <v>138</v>
      </c>
      <c r="C220" s="378" t="s">
        <v>0</v>
      </c>
      <c r="D220" s="378">
        <v>15</v>
      </c>
      <c r="E220" s="374"/>
      <c r="F220" s="374"/>
      <c r="G220" s="374"/>
      <c r="H220" s="374"/>
      <c r="I220" s="391"/>
      <c r="J220" s="396"/>
      <c r="K220" s="396"/>
      <c r="L220" s="396"/>
      <c r="M220" s="396"/>
      <c r="N220" s="396"/>
      <c r="O220" s="396"/>
      <c r="P220" s="396"/>
      <c r="Q220" s="396"/>
      <c r="R220" s="396"/>
      <c r="S220" s="396"/>
      <c r="T220" s="396"/>
      <c r="U220" s="396"/>
      <c r="V220" s="396"/>
      <c r="W220" s="396"/>
      <c r="X220" s="396"/>
      <c r="Y220" s="396"/>
      <c r="Z220" s="396"/>
      <c r="AA220" s="396"/>
      <c r="AB220" s="396"/>
      <c r="AC220" s="396"/>
      <c r="AD220" s="396"/>
      <c r="AE220" s="396"/>
      <c r="AF220" s="396"/>
      <c r="AG220" s="396"/>
      <c r="AH220" s="396"/>
      <c r="AI220" s="396"/>
      <c r="AJ220" s="396"/>
      <c r="AK220" s="396"/>
      <c r="AL220" s="396"/>
      <c r="AM220" s="396"/>
      <c r="AN220" s="396"/>
      <c r="AO220" s="396"/>
      <c r="AP220" s="396"/>
      <c r="AQ220" s="396"/>
      <c r="AR220" s="396"/>
      <c r="AS220" s="396"/>
      <c r="AT220" s="396"/>
      <c r="AU220" s="396"/>
      <c r="AV220" s="396"/>
      <c r="AW220" s="396"/>
      <c r="AX220" s="396"/>
      <c r="AY220" s="396"/>
      <c r="AZ220" s="396"/>
      <c r="BA220" s="396"/>
      <c r="BB220" s="396"/>
      <c r="BC220" s="396"/>
      <c r="BD220" s="396"/>
      <c r="BE220" s="396"/>
      <c r="BF220" s="396"/>
      <c r="BG220" s="396"/>
      <c r="BH220" s="396"/>
      <c r="BI220" s="396"/>
      <c r="BJ220" s="396"/>
      <c r="BK220" s="396"/>
      <c r="BL220" s="396"/>
      <c r="BM220" s="396"/>
      <c r="BN220" s="396"/>
      <c r="BO220" s="397"/>
      <c r="BP220" s="393"/>
    </row>
    <row r="221" spans="1:68" s="373" customFormat="1">
      <c r="B221" s="377" t="s">
        <v>139</v>
      </c>
      <c r="C221" s="378" t="s">
        <v>0</v>
      </c>
      <c r="D221" s="378">
        <v>10</v>
      </c>
      <c r="E221" s="374"/>
      <c r="F221" s="374"/>
      <c r="G221" s="374"/>
      <c r="H221" s="374"/>
      <c r="I221" s="391"/>
      <c r="J221" s="396"/>
      <c r="K221" s="396"/>
      <c r="L221" s="396"/>
      <c r="M221" s="396"/>
      <c r="N221" s="396"/>
      <c r="O221" s="396"/>
      <c r="P221" s="396"/>
      <c r="Q221" s="396"/>
      <c r="R221" s="396"/>
      <c r="S221" s="396"/>
      <c r="T221" s="396"/>
      <c r="U221" s="396"/>
      <c r="V221" s="396"/>
      <c r="W221" s="396"/>
      <c r="X221" s="396"/>
      <c r="Y221" s="396"/>
      <c r="Z221" s="396"/>
      <c r="AA221" s="396"/>
      <c r="AB221" s="396"/>
      <c r="AC221" s="396"/>
      <c r="AD221" s="396"/>
      <c r="AE221" s="396"/>
      <c r="AF221" s="396"/>
      <c r="AG221" s="396"/>
      <c r="AH221" s="396"/>
      <c r="AI221" s="396"/>
      <c r="AJ221" s="396"/>
      <c r="AK221" s="396"/>
      <c r="AL221" s="396"/>
      <c r="AM221" s="396"/>
      <c r="AN221" s="396"/>
      <c r="AO221" s="396"/>
      <c r="AP221" s="396"/>
      <c r="AQ221" s="396"/>
      <c r="AR221" s="396"/>
      <c r="AS221" s="396"/>
      <c r="AT221" s="396"/>
      <c r="AU221" s="396"/>
      <c r="AV221" s="396"/>
      <c r="AW221" s="396"/>
      <c r="AX221" s="396"/>
      <c r="AY221" s="396"/>
      <c r="AZ221" s="396"/>
      <c r="BA221" s="396"/>
      <c r="BB221" s="396"/>
      <c r="BC221" s="396"/>
      <c r="BD221" s="396"/>
      <c r="BE221" s="396"/>
      <c r="BF221" s="396"/>
      <c r="BG221" s="396"/>
      <c r="BH221" s="396"/>
      <c r="BI221" s="396"/>
      <c r="BJ221" s="396"/>
      <c r="BK221" s="396"/>
      <c r="BL221" s="396"/>
      <c r="BM221" s="396"/>
      <c r="BN221" s="396"/>
      <c r="BO221" s="397"/>
      <c r="BP221" s="393"/>
    </row>
    <row r="222" spans="1:68" s="373" customFormat="1">
      <c r="B222" s="377" t="s">
        <v>140</v>
      </c>
      <c r="C222" s="378" t="s">
        <v>0</v>
      </c>
      <c r="D222" s="378">
        <v>10</v>
      </c>
      <c r="E222" s="374"/>
      <c r="F222" s="374"/>
      <c r="G222" s="374"/>
      <c r="H222" s="374"/>
      <c r="I222" s="391"/>
      <c r="J222" s="396"/>
      <c r="K222" s="396"/>
      <c r="L222" s="396"/>
      <c r="M222" s="396"/>
      <c r="N222" s="396"/>
      <c r="O222" s="396"/>
      <c r="P222" s="396"/>
      <c r="Q222" s="396"/>
      <c r="R222" s="396"/>
      <c r="S222" s="396"/>
      <c r="T222" s="396"/>
      <c r="U222" s="396"/>
      <c r="V222" s="396"/>
      <c r="W222" s="396"/>
      <c r="X222" s="396"/>
      <c r="Y222" s="396"/>
      <c r="Z222" s="396"/>
      <c r="AA222" s="396"/>
      <c r="AB222" s="396"/>
      <c r="AC222" s="396"/>
      <c r="AD222" s="396"/>
      <c r="AE222" s="396"/>
      <c r="AF222" s="396"/>
      <c r="AG222" s="396"/>
      <c r="AH222" s="396"/>
      <c r="AI222" s="396"/>
      <c r="AJ222" s="396"/>
      <c r="AK222" s="396"/>
      <c r="AL222" s="396"/>
      <c r="AM222" s="396"/>
      <c r="AN222" s="396"/>
      <c r="AO222" s="396"/>
      <c r="AP222" s="396"/>
      <c r="AQ222" s="396"/>
      <c r="AR222" s="396"/>
      <c r="AS222" s="396"/>
      <c r="AT222" s="396"/>
      <c r="AU222" s="396"/>
      <c r="AV222" s="396"/>
      <c r="AW222" s="396"/>
      <c r="AX222" s="396"/>
      <c r="AY222" s="396"/>
      <c r="AZ222" s="396"/>
      <c r="BA222" s="396"/>
      <c r="BB222" s="396"/>
      <c r="BC222" s="396"/>
      <c r="BD222" s="396"/>
      <c r="BE222" s="396"/>
      <c r="BF222" s="396"/>
      <c r="BG222" s="396"/>
      <c r="BH222" s="396"/>
      <c r="BI222" s="396"/>
      <c r="BJ222" s="396"/>
      <c r="BK222" s="396"/>
      <c r="BL222" s="396"/>
      <c r="BM222" s="396"/>
      <c r="BN222" s="396"/>
      <c r="BO222" s="397"/>
      <c r="BP222" s="393"/>
    </row>
    <row r="223" spans="1:68" s="373" customFormat="1">
      <c r="B223" s="377" t="s">
        <v>141</v>
      </c>
      <c r="C223" s="378" t="s">
        <v>0</v>
      </c>
      <c r="D223" s="378">
        <v>20</v>
      </c>
      <c r="E223" s="374"/>
      <c r="F223" s="374"/>
      <c r="G223" s="374"/>
      <c r="H223" s="374"/>
      <c r="I223" s="391"/>
      <c r="J223" s="396"/>
      <c r="K223" s="396"/>
      <c r="L223" s="396"/>
      <c r="M223" s="396"/>
      <c r="N223" s="396"/>
      <c r="O223" s="396"/>
      <c r="P223" s="396"/>
      <c r="Q223" s="396"/>
      <c r="R223" s="396"/>
      <c r="S223" s="396"/>
      <c r="T223" s="396"/>
      <c r="U223" s="396"/>
      <c r="V223" s="396"/>
      <c r="W223" s="396"/>
      <c r="X223" s="396"/>
      <c r="Y223" s="396"/>
      <c r="Z223" s="396"/>
      <c r="AA223" s="396"/>
      <c r="AB223" s="396"/>
      <c r="AC223" s="396"/>
      <c r="AD223" s="396"/>
      <c r="AE223" s="396"/>
      <c r="AF223" s="396"/>
      <c r="AG223" s="396"/>
      <c r="AH223" s="396"/>
      <c r="AI223" s="396"/>
      <c r="AJ223" s="396"/>
      <c r="AK223" s="396"/>
      <c r="AL223" s="396"/>
      <c r="AM223" s="396"/>
      <c r="AN223" s="396"/>
      <c r="AO223" s="396"/>
      <c r="AP223" s="396"/>
      <c r="AQ223" s="396"/>
      <c r="AR223" s="396"/>
      <c r="AS223" s="396"/>
      <c r="AT223" s="396"/>
      <c r="AU223" s="396"/>
      <c r="AV223" s="396"/>
      <c r="AW223" s="396"/>
      <c r="AX223" s="396"/>
      <c r="AY223" s="396"/>
      <c r="AZ223" s="396"/>
      <c r="BA223" s="396"/>
      <c r="BB223" s="396"/>
      <c r="BC223" s="396"/>
      <c r="BD223" s="396"/>
      <c r="BE223" s="396"/>
      <c r="BF223" s="396"/>
      <c r="BG223" s="396"/>
      <c r="BH223" s="396"/>
      <c r="BI223" s="396"/>
      <c r="BJ223" s="396"/>
      <c r="BK223" s="396"/>
      <c r="BL223" s="396"/>
      <c r="BM223" s="396"/>
      <c r="BN223" s="396"/>
      <c r="BO223" s="397"/>
      <c r="BP223" s="393"/>
    </row>
    <row r="224" spans="1:68" s="373" customFormat="1">
      <c r="B224" s="377" t="s">
        <v>142</v>
      </c>
      <c r="C224" s="378" t="s">
        <v>0</v>
      </c>
      <c r="D224" s="378">
        <v>800</v>
      </c>
      <c r="E224" s="374"/>
      <c r="F224" s="374"/>
      <c r="G224" s="374"/>
      <c r="H224" s="374"/>
      <c r="I224" s="391"/>
      <c r="J224" s="396"/>
      <c r="K224" s="396"/>
      <c r="L224" s="396"/>
      <c r="M224" s="396"/>
      <c r="N224" s="396"/>
      <c r="O224" s="396"/>
      <c r="P224" s="396"/>
      <c r="Q224" s="396"/>
      <c r="R224" s="396"/>
      <c r="S224" s="396"/>
      <c r="T224" s="396"/>
      <c r="U224" s="396"/>
      <c r="V224" s="396"/>
      <c r="W224" s="396"/>
      <c r="X224" s="396"/>
      <c r="Y224" s="396"/>
      <c r="Z224" s="396"/>
      <c r="AA224" s="396"/>
      <c r="AB224" s="396"/>
      <c r="AC224" s="396"/>
      <c r="AD224" s="396"/>
      <c r="AE224" s="396"/>
      <c r="AF224" s="396"/>
      <c r="AG224" s="396"/>
      <c r="AH224" s="396"/>
      <c r="AI224" s="396"/>
      <c r="AJ224" s="396"/>
      <c r="AK224" s="396"/>
      <c r="AL224" s="396"/>
      <c r="AM224" s="396"/>
      <c r="AN224" s="396"/>
      <c r="AO224" s="396"/>
      <c r="AP224" s="396"/>
      <c r="AQ224" s="396"/>
      <c r="AR224" s="396"/>
      <c r="AS224" s="396"/>
      <c r="AT224" s="396"/>
      <c r="AU224" s="396"/>
      <c r="AV224" s="396"/>
      <c r="AW224" s="396"/>
      <c r="AX224" s="396"/>
      <c r="AY224" s="396"/>
      <c r="AZ224" s="396"/>
      <c r="BA224" s="396"/>
      <c r="BB224" s="396"/>
      <c r="BC224" s="396"/>
      <c r="BD224" s="396"/>
      <c r="BE224" s="396"/>
      <c r="BF224" s="396"/>
      <c r="BG224" s="396"/>
      <c r="BH224" s="396"/>
      <c r="BI224" s="396"/>
      <c r="BJ224" s="396"/>
      <c r="BK224" s="396"/>
      <c r="BL224" s="396"/>
      <c r="BM224" s="396"/>
      <c r="BN224" s="396"/>
      <c r="BO224" s="397"/>
      <c r="BP224" s="393"/>
    </row>
    <row r="225" spans="1:68" s="373" customFormat="1">
      <c r="B225" s="377" t="s">
        <v>128</v>
      </c>
      <c r="C225" s="378" t="s">
        <v>0</v>
      </c>
      <c r="D225" s="378">
        <v>50</v>
      </c>
      <c r="E225" s="374"/>
      <c r="F225" s="374"/>
      <c r="G225" s="374"/>
      <c r="H225" s="374"/>
      <c r="I225" s="391"/>
      <c r="J225" s="396"/>
      <c r="K225" s="396"/>
      <c r="L225" s="396"/>
      <c r="M225" s="396"/>
      <c r="N225" s="396"/>
      <c r="O225" s="396"/>
      <c r="P225" s="396"/>
      <c r="Q225" s="396"/>
      <c r="R225" s="396"/>
      <c r="S225" s="396"/>
      <c r="T225" s="396"/>
      <c r="U225" s="396"/>
      <c r="V225" s="396"/>
      <c r="W225" s="396"/>
      <c r="X225" s="396"/>
      <c r="Y225" s="396"/>
      <c r="Z225" s="396"/>
      <c r="AA225" s="396"/>
      <c r="AB225" s="396"/>
      <c r="AC225" s="396"/>
      <c r="AD225" s="396"/>
      <c r="AE225" s="396"/>
      <c r="AF225" s="396"/>
      <c r="AG225" s="396"/>
      <c r="AH225" s="396"/>
      <c r="AI225" s="396"/>
      <c r="AJ225" s="396"/>
      <c r="AK225" s="396"/>
      <c r="AL225" s="396"/>
      <c r="AM225" s="396"/>
      <c r="AN225" s="396"/>
      <c r="AO225" s="396"/>
      <c r="AP225" s="396"/>
      <c r="AQ225" s="396"/>
      <c r="AR225" s="396"/>
      <c r="AS225" s="396"/>
      <c r="AT225" s="396"/>
      <c r="AU225" s="396"/>
      <c r="AV225" s="396"/>
      <c r="AW225" s="396"/>
      <c r="AX225" s="396"/>
      <c r="AY225" s="396"/>
      <c r="AZ225" s="396"/>
      <c r="BA225" s="396"/>
      <c r="BB225" s="396"/>
      <c r="BC225" s="396"/>
      <c r="BD225" s="396"/>
      <c r="BE225" s="396"/>
      <c r="BF225" s="396"/>
      <c r="BG225" s="396"/>
      <c r="BH225" s="396"/>
      <c r="BI225" s="396"/>
      <c r="BJ225" s="396"/>
      <c r="BK225" s="396"/>
      <c r="BL225" s="396"/>
      <c r="BM225" s="396"/>
      <c r="BN225" s="396"/>
      <c r="BO225" s="397"/>
      <c r="BP225" s="393"/>
    </row>
    <row r="226" spans="1:68" s="373" customFormat="1">
      <c r="B226" s="377" t="s">
        <v>133</v>
      </c>
      <c r="C226" s="378" t="s">
        <v>0</v>
      </c>
      <c r="D226" s="378">
        <v>5</v>
      </c>
      <c r="E226" s="374"/>
      <c r="F226" s="374"/>
      <c r="G226" s="374"/>
      <c r="H226" s="374"/>
      <c r="I226" s="391"/>
      <c r="J226" s="396"/>
      <c r="K226" s="396"/>
      <c r="L226" s="396"/>
      <c r="M226" s="396"/>
      <c r="N226" s="396"/>
      <c r="O226" s="396"/>
      <c r="P226" s="396"/>
      <c r="Q226" s="396"/>
      <c r="R226" s="396"/>
      <c r="S226" s="396"/>
      <c r="T226" s="396"/>
      <c r="U226" s="396"/>
      <c r="V226" s="396"/>
      <c r="W226" s="396"/>
      <c r="X226" s="396"/>
      <c r="Y226" s="396"/>
      <c r="Z226" s="396"/>
      <c r="AA226" s="396"/>
      <c r="AB226" s="396"/>
      <c r="AC226" s="396"/>
      <c r="AD226" s="396"/>
      <c r="AE226" s="396"/>
      <c r="AF226" s="396"/>
      <c r="AG226" s="396"/>
      <c r="AH226" s="396"/>
      <c r="AI226" s="396"/>
      <c r="AJ226" s="396"/>
      <c r="AK226" s="396"/>
      <c r="AL226" s="396"/>
      <c r="AM226" s="396"/>
      <c r="AN226" s="396"/>
      <c r="AO226" s="396"/>
      <c r="AP226" s="396"/>
      <c r="AQ226" s="396"/>
      <c r="AR226" s="396"/>
      <c r="AS226" s="396"/>
      <c r="AT226" s="396"/>
      <c r="AU226" s="396"/>
      <c r="AV226" s="396"/>
      <c r="AW226" s="396"/>
      <c r="AX226" s="396"/>
      <c r="AY226" s="396"/>
      <c r="AZ226" s="396"/>
      <c r="BA226" s="396"/>
      <c r="BB226" s="396"/>
      <c r="BC226" s="396"/>
      <c r="BD226" s="396"/>
      <c r="BE226" s="396"/>
      <c r="BF226" s="396"/>
      <c r="BG226" s="396"/>
      <c r="BH226" s="396"/>
      <c r="BI226" s="396"/>
      <c r="BJ226" s="396"/>
      <c r="BK226" s="396"/>
      <c r="BL226" s="396"/>
      <c r="BM226" s="396"/>
      <c r="BN226" s="396"/>
      <c r="BO226" s="397"/>
      <c r="BP226" s="393"/>
    </row>
    <row r="227" spans="1:68" s="373" customFormat="1">
      <c r="B227" s="377" t="s">
        <v>134</v>
      </c>
      <c r="C227" s="378" t="s">
        <v>0</v>
      </c>
      <c r="D227" s="378">
        <v>20</v>
      </c>
      <c r="E227" s="374"/>
      <c r="F227" s="374"/>
      <c r="G227" s="374"/>
      <c r="H227" s="374"/>
      <c r="I227" s="391"/>
      <c r="J227" s="396"/>
      <c r="K227" s="396"/>
      <c r="L227" s="396"/>
      <c r="M227" s="396"/>
      <c r="N227" s="396"/>
      <c r="O227" s="396"/>
      <c r="P227" s="396"/>
      <c r="Q227" s="396"/>
      <c r="R227" s="396"/>
      <c r="S227" s="396"/>
      <c r="T227" s="396"/>
      <c r="U227" s="396"/>
      <c r="V227" s="396"/>
      <c r="W227" s="396"/>
      <c r="X227" s="396"/>
      <c r="Y227" s="396"/>
      <c r="Z227" s="396"/>
      <c r="AA227" s="396"/>
      <c r="AB227" s="396"/>
      <c r="AC227" s="396"/>
      <c r="AD227" s="396"/>
      <c r="AE227" s="396"/>
      <c r="AF227" s="396"/>
      <c r="AG227" s="396"/>
      <c r="AH227" s="396"/>
      <c r="AI227" s="396"/>
      <c r="AJ227" s="396"/>
      <c r="AK227" s="396"/>
      <c r="AL227" s="396"/>
      <c r="AM227" s="396"/>
      <c r="AN227" s="396"/>
      <c r="AO227" s="396"/>
      <c r="AP227" s="396"/>
      <c r="AQ227" s="396"/>
      <c r="AR227" s="396"/>
      <c r="AS227" s="396"/>
      <c r="AT227" s="396"/>
      <c r="AU227" s="396"/>
      <c r="AV227" s="396"/>
      <c r="AW227" s="396"/>
      <c r="AX227" s="396"/>
      <c r="AY227" s="396"/>
      <c r="AZ227" s="396"/>
      <c r="BA227" s="396"/>
      <c r="BB227" s="396"/>
      <c r="BC227" s="396"/>
      <c r="BD227" s="396"/>
      <c r="BE227" s="396"/>
      <c r="BF227" s="396"/>
      <c r="BG227" s="396"/>
      <c r="BH227" s="396"/>
      <c r="BI227" s="396"/>
      <c r="BJ227" s="396"/>
      <c r="BK227" s="396"/>
      <c r="BL227" s="396"/>
      <c r="BM227" s="396"/>
      <c r="BN227" s="396"/>
      <c r="BO227" s="397"/>
      <c r="BP227" s="393"/>
    </row>
    <row r="228" spans="1:68">
      <c r="A228" s="380"/>
      <c r="B228" s="380" t="s">
        <v>184</v>
      </c>
      <c r="C228" s="381"/>
      <c r="D228" s="381"/>
      <c r="E228" s="382"/>
      <c r="F228" s="382"/>
      <c r="G228" s="382"/>
      <c r="H228" s="382"/>
    </row>
    <row r="229" spans="1:68" s="9" customFormat="1" ht="13.9" customHeight="1">
      <c r="A229" s="151"/>
      <c r="B229" s="376" t="s">
        <v>185</v>
      </c>
      <c r="C229" s="379"/>
      <c r="D229" s="379"/>
      <c r="E229" s="275"/>
      <c r="F229" s="275"/>
      <c r="G229" s="275"/>
      <c r="H229" s="276"/>
      <c r="J229" s="394"/>
      <c r="K229" s="394"/>
      <c r="L229" s="394"/>
      <c r="M229" s="394"/>
      <c r="N229" s="394"/>
      <c r="O229" s="394"/>
      <c r="P229" s="394"/>
      <c r="Q229" s="394"/>
      <c r="R229" s="394"/>
      <c r="S229" s="394"/>
      <c r="T229" s="394"/>
      <c r="U229" s="394"/>
      <c r="V229" s="394"/>
      <c r="W229" s="394"/>
      <c r="X229" s="394"/>
      <c r="Y229" s="394"/>
      <c r="Z229" s="394"/>
      <c r="AA229" s="394"/>
      <c r="AB229" s="394"/>
      <c r="AC229" s="394"/>
      <c r="AD229" s="394"/>
      <c r="AE229" s="394"/>
      <c r="AF229" s="394"/>
      <c r="AG229" s="394"/>
      <c r="AH229" s="394"/>
      <c r="AI229" s="394"/>
      <c r="AJ229" s="394"/>
      <c r="AK229" s="394"/>
      <c r="AL229" s="394"/>
      <c r="AM229" s="394"/>
      <c r="AN229" s="394"/>
      <c r="AO229" s="394"/>
      <c r="AP229" s="394"/>
      <c r="AQ229" s="394"/>
      <c r="AR229" s="394"/>
      <c r="AS229" s="394"/>
      <c r="AT229" s="394"/>
      <c r="AU229" s="394"/>
      <c r="AV229" s="394"/>
      <c r="AW229" s="394"/>
      <c r="AX229" s="394"/>
      <c r="AY229" s="394"/>
      <c r="AZ229" s="394"/>
      <c r="BA229" s="394"/>
      <c r="BB229" s="394"/>
      <c r="BC229" s="394"/>
      <c r="BD229" s="394"/>
      <c r="BE229" s="394"/>
      <c r="BF229" s="394"/>
      <c r="BG229" s="394"/>
      <c r="BH229" s="394"/>
      <c r="BI229" s="394"/>
      <c r="BJ229" s="394"/>
      <c r="BK229" s="394"/>
      <c r="BL229" s="394"/>
      <c r="BM229" s="394"/>
      <c r="BN229" s="394"/>
      <c r="BO229" s="394"/>
    </row>
    <row r="230" spans="1:68" s="373" customFormat="1">
      <c r="B230" s="377" t="s">
        <v>143</v>
      </c>
      <c r="C230" s="378" t="s">
        <v>0</v>
      </c>
      <c r="D230" s="378">
        <v>1</v>
      </c>
      <c r="E230" s="374"/>
      <c r="F230" s="374"/>
      <c r="G230" s="374"/>
      <c r="H230" s="374"/>
      <c r="I230" s="391"/>
      <c r="J230" s="396"/>
      <c r="K230" s="396"/>
      <c r="L230" s="396"/>
      <c r="M230" s="396"/>
      <c r="N230" s="396"/>
      <c r="O230" s="396"/>
      <c r="P230" s="396"/>
      <c r="Q230" s="396"/>
      <c r="R230" s="396"/>
      <c r="S230" s="396"/>
      <c r="T230" s="396"/>
      <c r="U230" s="396"/>
      <c r="V230" s="396"/>
      <c r="W230" s="396"/>
      <c r="X230" s="396"/>
      <c r="Y230" s="396"/>
      <c r="Z230" s="396"/>
      <c r="AA230" s="396"/>
      <c r="AB230" s="396"/>
      <c r="AC230" s="396"/>
      <c r="AD230" s="396"/>
      <c r="AE230" s="396"/>
      <c r="AF230" s="396"/>
      <c r="AG230" s="396"/>
      <c r="AH230" s="396"/>
      <c r="AI230" s="396"/>
      <c r="AJ230" s="396"/>
      <c r="AK230" s="396"/>
      <c r="AL230" s="396"/>
      <c r="AM230" s="396"/>
      <c r="AN230" s="396"/>
      <c r="AO230" s="396"/>
      <c r="AP230" s="396"/>
      <c r="AQ230" s="396"/>
      <c r="AR230" s="396"/>
      <c r="AS230" s="396"/>
      <c r="AT230" s="396"/>
      <c r="AU230" s="396"/>
      <c r="AV230" s="396"/>
      <c r="AW230" s="396"/>
      <c r="AX230" s="396"/>
      <c r="AY230" s="396"/>
      <c r="AZ230" s="396"/>
      <c r="BA230" s="396"/>
      <c r="BB230" s="396"/>
      <c r="BC230" s="396"/>
      <c r="BD230" s="396"/>
      <c r="BE230" s="396"/>
      <c r="BF230" s="396"/>
      <c r="BG230" s="396"/>
      <c r="BH230" s="396"/>
      <c r="BI230" s="396"/>
      <c r="BJ230" s="396"/>
      <c r="BK230" s="396"/>
      <c r="BL230" s="396"/>
      <c r="BM230" s="396"/>
      <c r="BN230" s="396"/>
      <c r="BO230" s="397"/>
      <c r="BP230" s="393"/>
    </row>
    <row r="231" spans="1:68" s="373" customFormat="1">
      <c r="B231" s="377" t="s">
        <v>144</v>
      </c>
      <c r="C231" s="378" t="s">
        <v>0</v>
      </c>
      <c r="D231" s="378">
        <v>1</v>
      </c>
      <c r="E231" s="374"/>
      <c r="F231" s="374"/>
      <c r="G231" s="374"/>
      <c r="H231" s="374"/>
      <c r="I231" s="391"/>
      <c r="J231" s="396"/>
      <c r="K231" s="396"/>
      <c r="L231" s="396"/>
      <c r="M231" s="396"/>
      <c r="N231" s="396"/>
      <c r="O231" s="396"/>
      <c r="P231" s="396"/>
      <c r="Q231" s="396"/>
      <c r="R231" s="396"/>
      <c r="S231" s="396"/>
      <c r="T231" s="396"/>
      <c r="U231" s="396"/>
      <c r="V231" s="396"/>
      <c r="W231" s="396"/>
      <c r="X231" s="396"/>
      <c r="Y231" s="396"/>
      <c r="Z231" s="396"/>
      <c r="AA231" s="396"/>
      <c r="AB231" s="396"/>
      <c r="AC231" s="396"/>
      <c r="AD231" s="396"/>
      <c r="AE231" s="396"/>
      <c r="AF231" s="396"/>
      <c r="AG231" s="396"/>
      <c r="AH231" s="396"/>
      <c r="AI231" s="396"/>
      <c r="AJ231" s="396"/>
      <c r="AK231" s="396"/>
      <c r="AL231" s="396"/>
      <c r="AM231" s="396"/>
      <c r="AN231" s="396"/>
      <c r="AO231" s="396"/>
      <c r="AP231" s="396"/>
      <c r="AQ231" s="396"/>
      <c r="AR231" s="396"/>
      <c r="AS231" s="396"/>
      <c r="AT231" s="396"/>
      <c r="AU231" s="396"/>
      <c r="AV231" s="396"/>
      <c r="AW231" s="396"/>
      <c r="AX231" s="396"/>
      <c r="AY231" s="396"/>
      <c r="AZ231" s="396"/>
      <c r="BA231" s="396"/>
      <c r="BB231" s="396"/>
      <c r="BC231" s="396"/>
      <c r="BD231" s="396"/>
      <c r="BE231" s="396"/>
      <c r="BF231" s="396"/>
      <c r="BG231" s="396"/>
      <c r="BH231" s="396"/>
      <c r="BI231" s="396"/>
      <c r="BJ231" s="396"/>
      <c r="BK231" s="396"/>
      <c r="BL231" s="396"/>
      <c r="BM231" s="396"/>
      <c r="BN231" s="396"/>
      <c r="BO231" s="397"/>
      <c r="BP231" s="393"/>
    </row>
    <row r="232" spans="1:68" s="373" customFormat="1">
      <c r="B232" s="377" t="s">
        <v>475</v>
      </c>
      <c r="C232" s="383"/>
      <c r="D232" s="374"/>
      <c r="E232" s="374"/>
      <c r="F232" s="374"/>
      <c r="G232" s="374"/>
      <c r="H232" s="374"/>
      <c r="I232" s="391"/>
      <c r="J232" s="396"/>
      <c r="K232" s="396"/>
      <c r="L232" s="396"/>
      <c r="M232" s="396"/>
      <c r="N232" s="396"/>
      <c r="O232" s="396"/>
      <c r="P232" s="396"/>
      <c r="Q232" s="396"/>
      <c r="R232" s="396"/>
      <c r="S232" s="396"/>
      <c r="T232" s="396"/>
      <c r="U232" s="396"/>
      <c r="V232" s="396"/>
      <c r="W232" s="396"/>
      <c r="X232" s="396"/>
      <c r="Y232" s="396"/>
      <c r="Z232" s="396"/>
      <c r="AA232" s="396"/>
      <c r="AB232" s="396"/>
      <c r="AC232" s="396"/>
      <c r="AD232" s="396"/>
      <c r="AE232" s="396"/>
      <c r="AF232" s="396"/>
      <c r="AG232" s="396"/>
      <c r="AH232" s="396"/>
      <c r="AI232" s="396"/>
      <c r="AJ232" s="396"/>
      <c r="AK232" s="396"/>
      <c r="AL232" s="396"/>
      <c r="AM232" s="396"/>
      <c r="AN232" s="396"/>
      <c r="AO232" s="396"/>
      <c r="AP232" s="396"/>
      <c r="AQ232" s="396"/>
      <c r="AR232" s="396"/>
      <c r="AS232" s="396"/>
      <c r="AT232" s="396"/>
      <c r="AU232" s="396"/>
      <c r="AV232" s="396"/>
      <c r="AW232" s="396"/>
      <c r="AX232" s="396"/>
      <c r="AY232" s="396"/>
      <c r="AZ232" s="396"/>
      <c r="BA232" s="396"/>
      <c r="BB232" s="396"/>
      <c r="BC232" s="396"/>
      <c r="BD232" s="396"/>
      <c r="BE232" s="396"/>
      <c r="BF232" s="396"/>
      <c r="BG232" s="396"/>
      <c r="BH232" s="396"/>
      <c r="BI232" s="396"/>
      <c r="BJ232" s="396"/>
      <c r="BK232" s="396"/>
      <c r="BL232" s="396"/>
      <c r="BM232" s="396"/>
      <c r="BN232" s="396"/>
      <c r="BO232" s="397"/>
      <c r="BP232" s="393"/>
    </row>
    <row r="233" spans="1:68" s="373" customFormat="1">
      <c r="B233" s="377" t="s">
        <v>145</v>
      </c>
      <c r="C233" s="378" t="s">
        <v>0</v>
      </c>
      <c r="D233" s="378">
        <v>1</v>
      </c>
      <c r="E233" s="374"/>
      <c r="F233" s="374"/>
      <c r="G233" s="374"/>
      <c r="H233" s="374"/>
      <c r="I233" s="391"/>
      <c r="J233" s="396"/>
      <c r="K233" s="396"/>
      <c r="L233" s="396"/>
      <c r="M233" s="396"/>
      <c r="N233" s="396"/>
      <c r="O233" s="396"/>
      <c r="P233" s="396"/>
      <c r="Q233" s="396"/>
      <c r="R233" s="396"/>
      <c r="S233" s="396"/>
      <c r="T233" s="396"/>
      <c r="U233" s="396"/>
      <c r="V233" s="396"/>
      <c r="W233" s="396"/>
      <c r="X233" s="396"/>
      <c r="Y233" s="396"/>
      <c r="Z233" s="396"/>
      <c r="AA233" s="396"/>
      <c r="AB233" s="396"/>
      <c r="AC233" s="396"/>
      <c r="AD233" s="396"/>
      <c r="AE233" s="396"/>
      <c r="AF233" s="396"/>
      <c r="AG233" s="396"/>
      <c r="AH233" s="396"/>
      <c r="AI233" s="396"/>
      <c r="AJ233" s="396"/>
      <c r="AK233" s="396"/>
      <c r="AL233" s="396"/>
      <c r="AM233" s="396"/>
      <c r="AN233" s="396"/>
      <c r="AO233" s="396"/>
      <c r="AP233" s="396"/>
      <c r="AQ233" s="396"/>
      <c r="AR233" s="396"/>
      <c r="AS233" s="396"/>
      <c r="AT233" s="396"/>
      <c r="AU233" s="396"/>
      <c r="AV233" s="396"/>
      <c r="AW233" s="396"/>
      <c r="AX233" s="396"/>
      <c r="AY233" s="396"/>
      <c r="AZ233" s="396"/>
      <c r="BA233" s="396"/>
      <c r="BB233" s="396"/>
      <c r="BC233" s="396"/>
      <c r="BD233" s="396"/>
      <c r="BE233" s="396"/>
      <c r="BF233" s="396"/>
      <c r="BG233" s="396"/>
      <c r="BH233" s="396"/>
      <c r="BI233" s="396"/>
      <c r="BJ233" s="396"/>
      <c r="BK233" s="396"/>
      <c r="BL233" s="396"/>
      <c r="BM233" s="396"/>
      <c r="BN233" s="396"/>
      <c r="BO233" s="397"/>
      <c r="BP233" s="393"/>
    </row>
    <row r="234" spans="1:68" s="373" customFormat="1">
      <c r="B234" s="384" t="s">
        <v>476</v>
      </c>
      <c r="C234" s="383"/>
      <c r="D234" s="374"/>
      <c r="E234" s="374"/>
      <c r="F234" s="374"/>
      <c r="G234" s="374"/>
      <c r="H234" s="374"/>
      <c r="I234" s="391"/>
      <c r="J234" s="396"/>
      <c r="K234" s="396"/>
      <c r="L234" s="396"/>
      <c r="M234" s="396"/>
      <c r="N234" s="396"/>
      <c r="O234" s="396"/>
      <c r="P234" s="396"/>
      <c r="Q234" s="396"/>
      <c r="R234" s="396"/>
      <c r="S234" s="396"/>
      <c r="T234" s="396"/>
      <c r="U234" s="396"/>
      <c r="V234" s="396"/>
      <c r="W234" s="396"/>
      <c r="X234" s="396"/>
      <c r="Y234" s="396"/>
      <c r="Z234" s="396"/>
      <c r="AA234" s="396"/>
      <c r="AB234" s="396"/>
      <c r="AC234" s="396"/>
      <c r="AD234" s="396"/>
      <c r="AE234" s="396"/>
      <c r="AF234" s="396"/>
      <c r="AG234" s="396"/>
      <c r="AH234" s="396"/>
      <c r="AI234" s="396"/>
      <c r="AJ234" s="396"/>
      <c r="AK234" s="396"/>
      <c r="AL234" s="396"/>
      <c r="AM234" s="396"/>
      <c r="AN234" s="396"/>
      <c r="AO234" s="396"/>
      <c r="AP234" s="396"/>
      <c r="AQ234" s="396"/>
      <c r="AR234" s="396"/>
      <c r="AS234" s="396"/>
      <c r="AT234" s="396"/>
      <c r="AU234" s="396"/>
      <c r="AV234" s="396"/>
      <c r="AW234" s="396"/>
      <c r="AX234" s="396"/>
      <c r="AY234" s="396"/>
      <c r="AZ234" s="396"/>
      <c r="BA234" s="396"/>
      <c r="BB234" s="396"/>
      <c r="BC234" s="396"/>
      <c r="BD234" s="396"/>
      <c r="BE234" s="396"/>
      <c r="BF234" s="396"/>
      <c r="BG234" s="396"/>
      <c r="BH234" s="396"/>
      <c r="BI234" s="396"/>
      <c r="BJ234" s="396"/>
      <c r="BK234" s="396"/>
      <c r="BL234" s="396"/>
      <c r="BM234" s="396"/>
      <c r="BN234" s="396"/>
      <c r="BO234" s="397"/>
      <c r="BP234" s="393"/>
    </row>
    <row r="235" spans="1:68" s="373" customFormat="1">
      <c r="B235" s="377" t="s">
        <v>146</v>
      </c>
      <c r="C235" s="378" t="s">
        <v>0</v>
      </c>
      <c r="D235" s="378">
        <v>2</v>
      </c>
      <c r="E235" s="374"/>
      <c r="F235" s="374"/>
      <c r="G235" s="374"/>
      <c r="H235" s="374"/>
      <c r="I235" s="391"/>
      <c r="J235" s="396"/>
      <c r="K235" s="396"/>
      <c r="L235" s="396"/>
      <c r="M235" s="396"/>
      <c r="N235" s="396"/>
      <c r="O235" s="396"/>
      <c r="P235" s="396"/>
      <c r="Q235" s="396"/>
      <c r="R235" s="396"/>
      <c r="S235" s="396"/>
      <c r="T235" s="396"/>
      <c r="U235" s="396"/>
      <c r="V235" s="396"/>
      <c r="W235" s="396"/>
      <c r="X235" s="396"/>
      <c r="Y235" s="396"/>
      <c r="Z235" s="396"/>
      <c r="AA235" s="396"/>
      <c r="AB235" s="396"/>
      <c r="AC235" s="396"/>
      <c r="AD235" s="396"/>
      <c r="AE235" s="396"/>
      <c r="AF235" s="396"/>
      <c r="AG235" s="396"/>
      <c r="AH235" s="396"/>
      <c r="AI235" s="396"/>
      <c r="AJ235" s="396"/>
      <c r="AK235" s="396"/>
      <c r="AL235" s="396"/>
      <c r="AM235" s="396"/>
      <c r="AN235" s="396"/>
      <c r="AO235" s="396"/>
      <c r="AP235" s="396"/>
      <c r="AQ235" s="396"/>
      <c r="AR235" s="396"/>
      <c r="AS235" s="396"/>
      <c r="AT235" s="396"/>
      <c r="AU235" s="396"/>
      <c r="AV235" s="396"/>
      <c r="AW235" s="396"/>
      <c r="AX235" s="396"/>
      <c r="AY235" s="396"/>
      <c r="AZ235" s="396"/>
      <c r="BA235" s="396"/>
      <c r="BB235" s="396"/>
      <c r="BC235" s="396"/>
      <c r="BD235" s="396"/>
      <c r="BE235" s="396"/>
      <c r="BF235" s="396"/>
      <c r="BG235" s="396"/>
      <c r="BH235" s="396"/>
      <c r="BI235" s="396"/>
      <c r="BJ235" s="396"/>
      <c r="BK235" s="396"/>
      <c r="BL235" s="396"/>
      <c r="BM235" s="396"/>
      <c r="BN235" s="396"/>
      <c r="BO235" s="397"/>
      <c r="BP235" s="393"/>
    </row>
    <row r="236" spans="1:68" s="373" customFormat="1">
      <c r="B236" s="377" t="s">
        <v>147</v>
      </c>
      <c r="C236" s="378" t="s">
        <v>0</v>
      </c>
      <c r="D236" s="378">
        <v>1</v>
      </c>
      <c r="E236" s="374"/>
      <c r="F236" s="374"/>
      <c r="G236" s="374"/>
      <c r="H236" s="374"/>
      <c r="I236" s="391"/>
      <c r="J236" s="396"/>
      <c r="K236" s="396"/>
      <c r="L236" s="396"/>
      <c r="M236" s="396"/>
      <c r="N236" s="396"/>
      <c r="O236" s="396"/>
      <c r="P236" s="396"/>
      <c r="Q236" s="396"/>
      <c r="R236" s="396"/>
      <c r="S236" s="396"/>
      <c r="T236" s="396"/>
      <c r="U236" s="396"/>
      <c r="V236" s="396"/>
      <c r="W236" s="396"/>
      <c r="X236" s="396"/>
      <c r="Y236" s="396"/>
      <c r="Z236" s="396"/>
      <c r="AA236" s="396"/>
      <c r="AB236" s="396"/>
      <c r="AC236" s="396"/>
      <c r="AD236" s="396"/>
      <c r="AE236" s="396"/>
      <c r="AF236" s="396"/>
      <c r="AG236" s="396"/>
      <c r="AH236" s="396"/>
      <c r="AI236" s="396"/>
      <c r="AJ236" s="396"/>
      <c r="AK236" s="396"/>
      <c r="AL236" s="396"/>
      <c r="AM236" s="396"/>
      <c r="AN236" s="396"/>
      <c r="AO236" s="396"/>
      <c r="AP236" s="396"/>
      <c r="AQ236" s="396"/>
      <c r="AR236" s="396"/>
      <c r="AS236" s="396"/>
      <c r="AT236" s="396"/>
      <c r="AU236" s="396"/>
      <c r="AV236" s="396"/>
      <c r="AW236" s="396"/>
      <c r="AX236" s="396"/>
      <c r="AY236" s="396"/>
      <c r="AZ236" s="396"/>
      <c r="BA236" s="396"/>
      <c r="BB236" s="396"/>
      <c r="BC236" s="396"/>
      <c r="BD236" s="396"/>
      <c r="BE236" s="396"/>
      <c r="BF236" s="396"/>
      <c r="BG236" s="396"/>
      <c r="BH236" s="396"/>
      <c r="BI236" s="396"/>
      <c r="BJ236" s="396"/>
      <c r="BK236" s="396"/>
      <c r="BL236" s="396"/>
      <c r="BM236" s="396"/>
      <c r="BN236" s="396"/>
      <c r="BO236" s="397"/>
      <c r="BP236" s="393"/>
    </row>
    <row r="237" spans="1:68" s="373" customFormat="1">
      <c r="B237" s="377" t="s">
        <v>474</v>
      </c>
      <c r="C237" s="378" t="s">
        <v>0</v>
      </c>
      <c r="D237" s="378">
        <v>1</v>
      </c>
      <c r="E237" s="374"/>
      <c r="F237" s="374"/>
      <c r="G237" s="374"/>
      <c r="H237" s="374"/>
      <c r="I237" s="391"/>
      <c r="J237" s="396"/>
      <c r="K237" s="396"/>
      <c r="L237" s="396"/>
      <c r="M237" s="396"/>
      <c r="N237" s="396"/>
      <c r="O237" s="396"/>
      <c r="P237" s="396"/>
      <c r="Q237" s="396"/>
      <c r="R237" s="396"/>
      <c r="S237" s="396"/>
      <c r="T237" s="396"/>
      <c r="U237" s="396"/>
      <c r="V237" s="396"/>
      <c r="W237" s="396"/>
      <c r="X237" s="396"/>
      <c r="Y237" s="396"/>
      <c r="Z237" s="396"/>
      <c r="AA237" s="396"/>
      <c r="AB237" s="396"/>
      <c r="AC237" s="396"/>
      <c r="AD237" s="396"/>
      <c r="AE237" s="396"/>
      <c r="AF237" s="396"/>
      <c r="AG237" s="396"/>
      <c r="AH237" s="396"/>
      <c r="AI237" s="396"/>
      <c r="AJ237" s="396"/>
      <c r="AK237" s="396"/>
      <c r="AL237" s="396"/>
      <c r="AM237" s="396"/>
      <c r="AN237" s="396"/>
      <c r="AO237" s="396"/>
      <c r="AP237" s="396"/>
      <c r="AQ237" s="396"/>
      <c r="AR237" s="396"/>
      <c r="AS237" s="396"/>
      <c r="AT237" s="396"/>
      <c r="AU237" s="396"/>
      <c r="AV237" s="396"/>
      <c r="AW237" s="396"/>
      <c r="AX237" s="396"/>
      <c r="AY237" s="396"/>
      <c r="AZ237" s="396"/>
      <c r="BA237" s="396"/>
      <c r="BB237" s="396"/>
      <c r="BC237" s="396"/>
      <c r="BD237" s="396"/>
      <c r="BE237" s="396"/>
      <c r="BF237" s="396"/>
      <c r="BG237" s="396"/>
      <c r="BH237" s="396"/>
      <c r="BI237" s="396"/>
      <c r="BJ237" s="396"/>
      <c r="BK237" s="396"/>
      <c r="BL237" s="396"/>
      <c r="BM237" s="396"/>
      <c r="BN237" s="396"/>
      <c r="BO237" s="397"/>
      <c r="BP237" s="393"/>
    </row>
    <row r="238" spans="1:68" s="373" customFormat="1">
      <c r="B238" s="377" t="s">
        <v>148</v>
      </c>
      <c r="C238" s="378" t="s">
        <v>0</v>
      </c>
      <c r="D238" s="378">
        <v>75</v>
      </c>
      <c r="E238" s="374"/>
      <c r="F238" s="374"/>
      <c r="G238" s="374"/>
      <c r="H238" s="374"/>
      <c r="I238" s="391"/>
      <c r="J238" s="396"/>
      <c r="K238" s="396"/>
      <c r="L238" s="396"/>
      <c r="M238" s="396"/>
      <c r="N238" s="396"/>
      <c r="O238" s="396"/>
      <c r="P238" s="396"/>
      <c r="Q238" s="396"/>
      <c r="R238" s="396"/>
      <c r="S238" s="396"/>
      <c r="T238" s="396"/>
      <c r="U238" s="396"/>
      <c r="V238" s="396"/>
      <c r="W238" s="396"/>
      <c r="X238" s="396"/>
      <c r="Y238" s="396"/>
      <c r="Z238" s="396"/>
      <c r="AA238" s="396"/>
      <c r="AB238" s="396"/>
      <c r="AC238" s="396"/>
      <c r="AD238" s="396"/>
      <c r="AE238" s="396"/>
      <c r="AF238" s="396"/>
      <c r="AG238" s="396"/>
      <c r="AH238" s="396"/>
      <c r="AI238" s="396"/>
      <c r="AJ238" s="396"/>
      <c r="AK238" s="396"/>
      <c r="AL238" s="396"/>
      <c r="AM238" s="396"/>
      <c r="AN238" s="396"/>
      <c r="AO238" s="396"/>
      <c r="AP238" s="396"/>
      <c r="AQ238" s="396"/>
      <c r="AR238" s="396"/>
      <c r="AS238" s="396"/>
      <c r="AT238" s="396"/>
      <c r="AU238" s="396"/>
      <c r="AV238" s="396"/>
      <c r="AW238" s="396"/>
      <c r="AX238" s="396"/>
      <c r="AY238" s="396"/>
      <c r="AZ238" s="396"/>
      <c r="BA238" s="396"/>
      <c r="BB238" s="396"/>
      <c r="BC238" s="396"/>
      <c r="BD238" s="396"/>
      <c r="BE238" s="396"/>
      <c r="BF238" s="396"/>
      <c r="BG238" s="396"/>
      <c r="BH238" s="396"/>
      <c r="BI238" s="396"/>
      <c r="BJ238" s="396"/>
      <c r="BK238" s="396"/>
      <c r="BL238" s="396"/>
      <c r="BM238" s="396"/>
      <c r="BN238" s="396"/>
      <c r="BO238" s="397"/>
      <c r="BP238" s="393"/>
    </row>
    <row r="239" spans="1:68" s="373" customFormat="1">
      <c r="B239" s="377" t="s">
        <v>149</v>
      </c>
      <c r="C239" s="378" t="s">
        <v>0</v>
      </c>
      <c r="D239" s="378">
        <v>5</v>
      </c>
      <c r="E239" s="374"/>
      <c r="F239" s="374"/>
      <c r="G239" s="374"/>
      <c r="H239" s="374"/>
      <c r="I239" s="391"/>
      <c r="J239" s="396"/>
      <c r="K239" s="396"/>
      <c r="L239" s="396"/>
      <c r="M239" s="396"/>
      <c r="N239" s="396"/>
      <c r="O239" s="396"/>
      <c r="P239" s="396"/>
      <c r="Q239" s="396"/>
      <c r="R239" s="396"/>
      <c r="S239" s="396"/>
      <c r="T239" s="396"/>
      <c r="U239" s="396"/>
      <c r="V239" s="396"/>
      <c r="W239" s="396"/>
      <c r="X239" s="396"/>
      <c r="Y239" s="396"/>
      <c r="Z239" s="396"/>
      <c r="AA239" s="396"/>
      <c r="AB239" s="396"/>
      <c r="AC239" s="396"/>
      <c r="AD239" s="396"/>
      <c r="AE239" s="396"/>
      <c r="AF239" s="396"/>
      <c r="AG239" s="396"/>
      <c r="AH239" s="396"/>
      <c r="AI239" s="396"/>
      <c r="AJ239" s="396"/>
      <c r="AK239" s="396"/>
      <c r="AL239" s="396"/>
      <c r="AM239" s="396"/>
      <c r="AN239" s="396"/>
      <c r="AO239" s="396"/>
      <c r="AP239" s="396"/>
      <c r="AQ239" s="396"/>
      <c r="AR239" s="396"/>
      <c r="AS239" s="396"/>
      <c r="AT239" s="396"/>
      <c r="AU239" s="396"/>
      <c r="AV239" s="396"/>
      <c r="AW239" s="396"/>
      <c r="AX239" s="396"/>
      <c r="AY239" s="396"/>
      <c r="AZ239" s="396"/>
      <c r="BA239" s="396"/>
      <c r="BB239" s="396"/>
      <c r="BC239" s="396"/>
      <c r="BD239" s="396"/>
      <c r="BE239" s="396"/>
      <c r="BF239" s="396"/>
      <c r="BG239" s="396"/>
      <c r="BH239" s="396"/>
      <c r="BI239" s="396"/>
      <c r="BJ239" s="396"/>
      <c r="BK239" s="396"/>
      <c r="BL239" s="396"/>
      <c r="BM239" s="396"/>
      <c r="BN239" s="396"/>
      <c r="BO239" s="397"/>
      <c r="BP239" s="393"/>
    </row>
    <row r="240" spans="1:68" s="373" customFormat="1">
      <c r="B240" s="377" t="s">
        <v>150</v>
      </c>
      <c r="C240" s="378" t="s">
        <v>0</v>
      </c>
      <c r="D240" s="378">
        <v>3</v>
      </c>
      <c r="E240" s="374"/>
      <c r="F240" s="374"/>
      <c r="G240" s="374"/>
      <c r="H240" s="374"/>
      <c r="I240" s="391"/>
      <c r="J240" s="396"/>
      <c r="K240" s="396"/>
      <c r="L240" s="396"/>
      <c r="M240" s="396"/>
      <c r="N240" s="396"/>
      <c r="O240" s="396"/>
      <c r="P240" s="396"/>
      <c r="Q240" s="396"/>
      <c r="R240" s="396"/>
      <c r="S240" s="396"/>
      <c r="T240" s="396"/>
      <c r="U240" s="396"/>
      <c r="V240" s="396"/>
      <c r="W240" s="396"/>
      <c r="X240" s="396"/>
      <c r="Y240" s="396"/>
      <c r="Z240" s="396"/>
      <c r="AA240" s="396"/>
      <c r="AB240" s="396"/>
      <c r="AC240" s="396"/>
      <c r="AD240" s="396"/>
      <c r="AE240" s="396"/>
      <c r="AF240" s="396"/>
      <c r="AG240" s="396"/>
      <c r="AH240" s="396"/>
      <c r="AI240" s="396"/>
      <c r="AJ240" s="396"/>
      <c r="AK240" s="396"/>
      <c r="AL240" s="396"/>
      <c r="AM240" s="396"/>
      <c r="AN240" s="396"/>
      <c r="AO240" s="396"/>
      <c r="AP240" s="396"/>
      <c r="AQ240" s="396"/>
      <c r="AR240" s="396"/>
      <c r="AS240" s="396"/>
      <c r="AT240" s="396"/>
      <c r="AU240" s="396"/>
      <c r="AV240" s="396"/>
      <c r="AW240" s="396"/>
      <c r="AX240" s="396"/>
      <c r="AY240" s="396"/>
      <c r="AZ240" s="396"/>
      <c r="BA240" s="396"/>
      <c r="BB240" s="396"/>
      <c r="BC240" s="396"/>
      <c r="BD240" s="396"/>
      <c r="BE240" s="396"/>
      <c r="BF240" s="396"/>
      <c r="BG240" s="396"/>
      <c r="BH240" s="396"/>
      <c r="BI240" s="396"/>
      <c r="BJ240" s="396"/>
      <c r="BK240" s="396"/>
      <c r="BL240" s="396"/>
      <c r="BM240" s="396"/>
      <c r="BN240" s="396"/>
      <c r="BO240" s="397"/>
      <c r="BP240" s="393"/>
    </row>
    <row r="241" spans="1:68" s="373" customFormat="1">
      <c r="B241" s="377" t="s">
        <v>151</v>
      </c>
      <c r="C241" s="378" t="s">
        <v>0</v>
      </c>
      <c r="D241" s="378">
        <v>3</v>
      </c>
      <c r="E241" s="374"/>
      <c r="F241" s="374"/>
      <c r="G241" s="374"/>
      <c r="H241" s="374"/>
      <c r="I241" s="391"/>
      <c r="J241" s="396"/>
      <c r="K241" s="396"/>
      <c r="L241" s="396"/>
      <c r="M241" s="396"/>
      <c r="N241" s="396"/>
      <c r="O241" s="396"/>
      <c r="P241" s="396"/>
      <c r="Q241" s="396"/>
      <c r="R241" s="396"/>
      <c r="S241" s="396"/>
      <c r="T241" s="396"/>
      <c r="U241" s="396"/>
      <c r="V241" s="396"/>
      <c r="W241" s="396"/>
      <c r="X241" s="396"/>
      <c r="Y241" s="396"/>
      <c r="Z241" s="396"/>
      <c r="AA241" s="396"/>
      <c r="AB241" s="396"/>
      <c r="AC241" s="396"/>
      <c r="AD241" s="396"/>
      <c r="AE241" s="396"/>
      <c r="AF241" s="396"/>
      <c r="AG241" s="396"/>
      <c r="AH241" s="396"/>
      <c r="AI241" s="396"/>
      <c r="AJ241" s="396"/>
      <c r="AK241" s="396"/>
      <c r="AL241" s="396"/>
      <c r="AM241" s="396"/>
      <c r="AN241" s="396"/>
      <c r="AO241" s="396"/>
      <c r="AP241" s="396"/>
      <c r="AQ241" s="396"/>
      <c r="AR241" s="396"/>
      <c r="AS241" s="396"/>
      <c r="AT241" s="396"/>
      <c r="AU241" s="396"/>
      <c r="AV241" s="396"/>
      <c r="AW241" s="396"/>
      <c r="AX241" s="396"/>
      <c r="AY241" s="396"/>
      <c r="AZ241" s="396"/>
      <c r="BA241" s="396"/>
      <c r="BB241" s="396"/>
      <c r="BC241" s="396"/>
      <c r="BD241" s="396"/>
      <c r="BE241" s="396"/>
      <c r="BF241" s="396"/>
      <c r="BG241" s="396"/>
      <c r="BH241" s="396"/>
      <c r="BI241" s="396"/>
      <c r="BJ241" s="396"/>
      <c r="BK241" s="396"/>
      <c r="BL241" s="396"/>
      <c r="BM241" s="396"/>
      <c r="BN241" s="396"/>
      <c r="BO241" s="397"/>
      <c r="BP241" s="393"/>
    </row>
    <row r="242" spans="1:68">
      <c r="A242" s="380"/>
      <c r="B242" s="380" t="s">
        <v>185</v>
      </c>
      <c r="C242" s="381"/>
      <c r="D242" s="381"/>
      <c r="E242" s="382"/>
      <c r="F242" s="382"/>
      <c r="G242" s="382"/>
      <c r="H242" s="382"/>
    </row>
    <row r="243" spans="1:68" ht="13.9" customHeight="1">
      <c r="A243" s="151"/>
      <c r="B243" s="376" t="s">
        <v>186</v>
      </c>
      <c r="C243" s="379"/>
      <c r="D243" s="379"/>
      <c r="E243" s="275"/>
      <c r="F243" s="275"/>
      <c r="G243" s="275"/>
      <c r="H243" s="276"/>
    </row>
    <row r="244" spans="1:68" s="373" customFormat="1">
      <c r="B244" s="377" t="s">
        <v>152</v>
      </c>
      <c r="C244" s="378" t="s">
        <v>12</v>
      </c>
      <c r="D244" s="378">
        <v>200</v>
      </c>
      <c r="E244" s="374"/>
      <c r="F244" s="374"/>
      <c r="G244" s="374"/>
      <c r="H244" s="374"/>
      <c r="I244" s="391"/>
      <c r="J244" s="396"/>
      <c r="K244" s="396"/>
      <c r="L244" s="396"/>
      <c r="M244" s="396"/>
      <c r="N244" s="396"/>
      <c r="O244" s="396"/>
      <c r="P244" s="396"/>
      <c r="Q244" s="396"/>
      <c r="R244" s="396"/>
      <c r="S244" s="396"/>
      <c r="T244" s="396"/>
      <c r="U244" s="396"/>
      <c r="V244" s="396"/>
      <c r="W244" s="396"/>
      <c r="X244" s="396"/>
      <c r="Y244" s="396"/>
      <c r="Z244" s="396"/>
      <c r="AA244" s="396"/>
      <c r="AB244" s="396"/>
      <c r="AC244" s="396"/>
      <c r="AD244" s="396"/>
      <c r="AE244" s="396"/>
      <c r="AF244" s="396"/>
      <c r="AG244" s="396"/>
      <c r="AH244" s="396"/>
      <c r="AI244" s="396"/>
      <c r="AJ244" s="396"/>
      <c r="AK244" s="396"/>
      <c r="AL244" s="396"/>
      <c r="AM244" s="396"/>
      <c r="AN244" s="396"/>
      <c r="AO244" s="396"/>
      <c r="AP244" s="396"/>
      <c r="AQ244" s="396"/>
      <c r="AR244" s="396"/>
      <c r="AS244" s="396"/>
      <c r="AT244" s="396"/>
      <c r="AU244" s="396"/>
      <c r="AV244" s="396"/>
      <c r="AW244" s="396"/>
      <c r="AX244" s="396"/>
      <c r="AY244" s="396"/>
      <c r="AZ244" s="396"/>
      <c r="BA244" s="396"/>
      <c r="BB244" s="396"/>
      <c r="BC244" s="396"/>
      <c r="BD244" s="396"/>
      <c r="BE244" s="396"/>
      <c r="BF244" s="396"/>
      <c r="BG244" s="396"/>
      <c r="BH244" s="396"/>
      <c r="BI244" s="396"/>
      <c r="BJ244" s="396"/>
      <c r="BK244" s="396"/>
      <c r="BL244" s="396"/>
      <c r="BM244" s="396"/>
      <c r="BN244" s="396"/>
      <c r="BO244" s="397"/>
      <c r="BP244" s="393"/>
    </row>
    <row r="245" spans="1:68" s="373" customFormat="1">
      <c r="B245" s="377" t="s">
        <v>153</v>
      </c>
      <c r="C245" s="378" t="s">
        <v>14</v>
      </c>
      <c r="D245" s="378">
        <v>1</v>
      </c>
      <c r="E245" s="374"/>
      <c r="F245" s="374"/>
      <c r="G245" s="374"/>
      <c r="H245" s="374"/>
      <c r="I245" s="391"/>
      <c r="J245" s="396"/>
      <c r="K245" s="396"/>
      <c r="L245" s="396"/>
      <c r="M245" s="396"/>
      <c r="N245" s="396"/>
      <c r="O245" s="396"/>
      <c r="P245" s="396"/>
      <c r="Q245" s="396"/>
      <c r="R245" s="396"/>
      <c r="S245" s="396"/>
      <c r="T245" s="396"/>
      <c r="U245" s="396"/>
      <c r="V245" s="396"/>
      <c r="W245" s="396"/>
      <c r="X245" s="396"/>
      <c r="Y245" s="396"/>
      <c r="Z245" s="396"/>
      <c r="AA245" s="396"/>
      <c r="AB245" s="396"/>
      <c r="AC245" s="396"/>
      <c r="AD245" s="396"/>
      <c r="AE245" s="396"/>
      <c r="AF245" s="396"/>
      <c r="AG245" s="396"/>
      <c r="AH245" s="396"/>
      <c r="AI245" s="396"/>
      <c r="AJ245" s="396"/>
      <c r="AK245" s="396"/>
      <c r="AL245" s="396"/>
      <c r="AM245" s="396"/>
      <c r="AN245" s="396"/>
      <c r="AO245" s="396"/>
      <c r="AP245" s="396"/>
      <c r="AQ245" s="396"/>
      <c r="AR245" s="396"/>
      <c r="AS245" s="396"/>
      <c r="AT245" s="396"/>
      <c r="AU245" s="396"/>
      <c r="AV245" s="396"/>
      <c r="AW245" s="396"/>
      <c r="AX245" s="396"/>
      <c r="AY245" s="396"/>
      <c r="AZ245" s="396"/>
      <c r="BA245" s="396"/>
      <c r="BB245" s="396"/>
      <c r="BC245" s="396"/>
      <c r="BD245" s="396"/>
      <c r="BE245" s="396"/>
      <c r="BF245" s="396"/>
      <c r="BG245" s="396"/>
      <c r="BH245" s="396"/>
      <c r="BI245" s="396"/>
      <c r="BJ245" s="396"/>
      <c r="BK245" s="396"/>
      <c r="BL245" s="396"/>
      <c r="BM245" s="396"/>
      <c r="BN245" s="396"/>
      <c r="BO245" s="397"/>
      <c r="BP245" s="393"/>
    </row>
    <row r="246" spans="1:68" s="373" customFormat="1">
      <c r="B246" s="377" t="s">
        <v>154</v>
      </c>
      <c r="C246" s="378" t="s">
        <v>12</v>
      </c>
      <c r="D246" s="378">
        <v>1100</v>
      </c>
      <c r="E246" s="374"/>
      <c r="F246" s="374"/>
      <c r="G246" s="374"/>
      <c r="H246" s="374"/>
      <c r="I246" s="391"/>
      <c r="J246" s="396"/>
      <c r="K246" s="396"/>
      <c r="L246" s="396"/>
      <c r="M246" s="396"/>
      <c r="N246" s="396"/>
      <c r="O246" s="396"/>
      <c r="P246" s="396"/>
      <c r="Q246" s="396"/>
      <c r="R246" s="396"/>
      <c r="S246" s="396"/>
      <c r="T246" s="396"/>
      <c r="U246" s="396"/>
      <c r="V246" s="396"/>
      <c r="W246" s="396"/>
      <c r="X246" s="396"/>
      <c r="Y246" s="396"/>
      <c r="Z246" s="396"/>
      <c r="AA246" s="396"/>
      <c r="AB246" s="396"/>
      <c r="AC246" s="396"/>
      <c r="AD246" s="396"/>
      <c r="AE246" s="396"/>
      <c r="AF246" s="396"/>
      <c r="AG246" s="396"/>
      <c r="AH246" s="396"/>
      <c r="AI246" s="396"/>
      <c r="AJ246" s="396"/>
      <c r="AK246" s="396"/>
      <c r="AL246" s="396"/>
      <c r="AM246" s="396"/>
      <c r="AN246" s="396"/>
      <c r="AO246" s="396"/>
      <c r="AP246" s="396"/>
      <c r="AQ246" s="396"/>
      <c r="AR246" s="396"/>
      <c r="AS246" s="396"/>
      <c r="AT246" s="396"/>
      <c r="AU246" s="396"/>
      <c r="AV246" s="396"/>
      <c r="AW246" s="396"/>
      <c r="AX246" s="396"/>
      <c r="AY246" s="396"/>
      <c r="AZ246" s="396"/>
      <c r="BA246" s="396"/>
      <c r="BB246" s="396"/>
      <c r="BC246" s="396"/>
      <c r="BD246" s="396"/>
      <c r="BE246" s="396"/>
      <c r="BF246" s="396"/>
      <c r="BG246" s="396"/>
      <c r="BH246" s="396"/>
      <c r="BI246" s="396"/>
      <c r="BJ246" s="396"/>
      <c r="BK246" s="396"/>
      <c r="BL246" s="396"/>
      <c r="BM246" s="396"/>
      <c r="BN246" s="396"/>
      <c r="BO246" s="397"/>
      <c r="BP246" s="393"/>
    </row>
    <row r="247" spans="1:68" s="373" customFormat="1">
      <c r="B247" s="377" t="s">
        <v>153</v>
      </c>
      <c r="C247" s="378" t="s">
        <v>14</v>
      </c>
      <c r="D247" s="378">
        <v>1</v>
      </c>
      <c r="E247" s="374"/>
      <c r="F247" s="374"/>
      <c r="G247" s="374"/>
      <c r="H247" s="374"/>
      <c r="I247" s="391"/>
      <c r="J247" s="396"/>
      <c r="K247" s="396"/>
      <c r="L247" s="396"/>
      <c r="M247" s="396"/>
      <c r="N247" s="396"/>
      <c r="O247" s="396"/>
      <c r="P247" s="396"/>
      <c r="Q247" s="396"/>
      <c r="R247" s="396"/>
      <c r="S247" s="396"/>
      <c r="T247" s="396"/>
      <c r="U247" s="396"/>
      <c r="V247" s="396"/>
      <c r="W247" s="396"/>
      <c r="X247" s="396"/>
      <c r="Y247" s="396"/>
      <c r="Z247" s="396"/>
      <c r="AA247" s="396"/>
      <c r="AB247" s="396"/>
      <c r="AC247" s="396"/>
      <c r="AD247" s="396"/>
      <c r="AE247" s="396"/>
      <c r="AF247" s="396"/>
      <c r="AG247" s="396"/>
      <c r="AH247" s="396"/>
      <c r="AI247" s="396"/>
      <c r="AJ247" s="396"/>
      <c r="AK247" s="396"/>
      <c r="AL247" s="396"/>
      <c r="AM247" s="396"/>
      <c r="AN247" s="396"/>
      <c r="AO247" s="396"/>
      <c r="AP247" s="396"/>
      <c r="AQ247" s="396"/>
      <c r="AR247" s="396"/>
      <c r="AS247" s="396"/>
      <c r="AT247" s="396"/>
      <c r="AU247" s="396"/>
      <c r="AV247" s="396"/>
      <c r="AW247" s="396"/>
      <c r="AX247" s="396"/>
      <c r="AY247" s="396"/>
      <c r="AZ247" s="396"/>
      <c r="BA247" s="396"/>
      <c r="BB247" s="396"/>
      <c r="BC247" s="396"/>
      <c r="BD247" s="396"/>
      <c r="BE247" s="396"/>
      <c r="BF247" s="396"/>
      <c r="BG247" s="396"/>
      <c r="BH247" s="396"/>
      <c r="BI247" s="396"/>
      <c r="BJ247" s="396"/>
      <c r="BK247" s="396"/>
      <c r="BL247" s="396"/>
      <c r="BM247" s="396"/>
      <c r="BN247" s="396"/>
      <c r="BO247" s="397"/>
      <c r="BP247" s="393"/>
    </row>
    <row r="248" spans="1:68" s="373" customFormat="1">
      <c r="B248" s="377" t="s">
        <v>155</v>
      </c>
      <c r="C248" s="378" t="s">
        <v>12</v>
      </c>
      <c r="D248" s="378">
        <v>50</v>
      </c>
      <c r="E248" s="374"/>
      <c r="F248" s="374"/>
      <c r="G248" s="374"/>
      <c r="H248" s="374"/>
      <c r="I248" s="391"/>
      <c r="J248" s="396"/>
      <c r="K248" s="396"/>
      <c r="L248" s="396"/>
      <c r="M248" s="396"/>
      <c r="N248" s="396"/>
      <c r="O248" s="396"/>
      <c r="P248" s="396"/>
      <c r="Q248" s="396"/>
      <c r="R248" s="396"/>
      <c r="S248" s="396"/>
      <c r="T248" s="396"/>
      <c r="U248" s="396"/>
      <c r="V248" s="396"/>
      <c r="W248" s="396"/>
      <c r="X248" s="396"/>
      <c r="Y248" s="396"/>
      <c r="Z248" s="396"/>
      <c r="AA248" s="396"/>
      <c r="AB248" s="396"/>
      <c r="AC248" s="396"/>
      <c r="AD248" s="396"/>
      <c r="AE248" s="396"/>
      <c r="AF248" s="396"/>
      <c r="AG248" s="396"/>
      <c r="AH248" s="396"/>
      <c r="AI248" s="396"/>
      <c r="AJ248" s="396"/>
      <c r="AK248" s="396"/>
      <c r="AL248" s="396"/>
      <c r="AM248" s="396"/>
      <c r="AN248" s="396"/>
      <c r="AO248" s="396"/>
      <c r="AP248" s="396"/>
      <c r="AQ248" s="396"/>
      <c r="AR248" s="396"/>
      <c r="AS248" s="396"/>
      <c r="AT248" s="396"/>
      <c r="AU248" s="396"/>
      <c r="AV248" s="396"/>
      <c r="AW248" s="396"/>
      <c r="AX248" s="396"/>
      <c r="AY248" s="396"/>
      <c r="AZ248" s="396"/>
      <c r="BA248" s="396"/>
      <c r="BB248" s="396"/>
      <c r="BC248" s="396"/>
      <c r="BD248" s="396"/>
      <c r="BE248" s="396"/>
      <c r="BF248" s="396"/>
      <c r="BG248" s="396"/>
      <c r="BH248" s="396"/>
      <c r="BI248" s="396"/>
      <c r="BJ248" s="396"/>
      <c r="BK248" s="396"/>
      <c r="BL248" s="396"/>
      <c r="BM248" s="396"/>
      <c r="BN248" s="396"/>
      <c r="BO248" s="397"/>
      <c r="BP248" s="393"/>
    </row>
    <row r="249" spans="1:68">
      <c r="A249" s="380"/>
      <c r="B249" s="385" t="s">
        <v>186</v>
      </c>
      <c r="C249" s="386"/>
      <c r="D249" s="386"/>
      <c r="E249" s="382"/>
      <c r="F249" s="382"/>
      <c r="G249" s="382"/>
      <c r="H249" s="382"/>
    </row>
    <row r="250" spans="1:68" ht="13.9" customHeight="1">
      <c r="A250" s="151"/>
      <c r="B250" s="376" t="s">
        <v>187</v>
      </c>
      <c r="C250" s="379"/>
      <c r="D250" s="379"/>
      <c r="E250" s="275"/>
      <c r="F250" s="275"/>
      <c r="G250" s="275"/>
      <c r="H250" s="276"/>
    </row>
    <row r="251" spans="1:68" s="373" customFormat="1">
      <c r="B251" s="377" t="s">
        <v>156</v>
      </c>
      <c r="C251" s="378" t="s">
        <v>0</v>
      </c>
      <c r="D251" s="378">
        <v>1</v>
      </c>
      <c r="E251" s="374"/>
      <c r="F251" s="374"/>
      <c r="G251" s="374"/>
      <c r="H251" s="374"/>
      <c r="I251" s="391"/>
      <c r="J251" s="396"/>
      <c r="K251" s="396"/>
      <c r="L251" s="396"/>
      <c r="M251" s="396"/>
      <c r="N251" s="396"/>
      <c r="O251" s="396"/>
      <c r="P251" s="396"/>
      <c r="Q251" s="396"/>
      <c r="R251" s="396"/>
      <c r="S251" s="396"/>
      <c r="T251" s="396"/>
      <c r="U251" s="396"/>
      <c r="V251" s="396"/>
      <c r="W251" s="396"/>
      <c r="X251" s="396"/>
      <c r="Y251" s="396"/>
      <c r="Z251" s="396"/>
      <c r="AA251" s="396"/>
      <c r="AB251" s="396"/>
      <c r="AC251" s="396"/>
      <c r="AD251" s="396"/>
      <c r="AE251" s="396"/>
      <c r="AF251" s="396"/>
      <c r="AG251" s="396"/>
      <c r="AH251" s="396"/>
      <c r="AI251" s="396"/>
      <c r="AJ251" s="396"/>
      <c r="AK251" s="396"/>
      <c r="AL251" s="396"/>
      <c r="AM251" s="396"/>
      <c r="AN251" s="396"/>
      <c r="AO251" s="396"/>
      <c r="AP251" s="396"/>
      <c r="AQ251" s="396"/>
      <c r="AR251" s="396"/>
      <c r="AS251" s="396"/>
      <c r="AT251" s="396"/>
      <c r="AU251" s="396"/>
      <c r="AV251" s="396"/>
      <c r="AW251" s="396"/>
      <c r="AX251" s="396"/>
      <c r="AY251" s="396"/>
      <c r="AZ251" s="396"/>
      <c r="BA251" s="396"/>
      <c r="BB251" s="396"/>
      <c r="BC251" s="396"/>
      <c r="BD251" s="396"/>
      <c r="BE251" s="396"/>
      <c r="BF251" s="396"/>
      <c r="BG251" s="396"/>
      <c r="BH251" s="396"/>
      <c r="BI251" s="396"/>
      <c r="BJ251" s="396"/>
      <c r="BK251" s="396"/>
      <c r="BL251" s="396"/>
      <c r="BM251" s="396"/>
      <c r="BN251" s="396"/>
      <c r="BO251" s="397"/>
      <c r="BP251" s="393"/>
    </row>
    <row r="252" spans="1:68" s="373" customFormat="1">
      <c r="B252" s="377" t="s">
        <v>477</v>
      </c>
      <c r="C252" s="383"/>
      <c r="D252" s="374"/>
      <c r="E252" s="374"/>
      <c r="F252" s="374"/>
      <c r="G252" s="374"/>
      <c r="H252" s="374"/>
      <c r="I252" s="391"/>
      <c r="J252" s="396"/>
      <c r="K252" s="396"/>
      <c r="L252" s="396"/>
      <c r="M252" s="396"/>
      <c r="N252" s="396"/>
      <c r="O252" s="396"/>
      <c r="P252" s="396"/>
      <c r="Q252" s="396"/>
      <c r="R252" s="396"/>
      <c r="S252" s="396"/>
      <c r="T252" s="396"/>
      <c r="U252" s="396"/>
      <c r="V252" s="396"/>
      <c r="W252" s="396"/>
      <c r="X252" s="396"/>
      <c r="Y252" s="396"/>
      <c r="Z252" s="396"/>
      <c r="AA252" s="396"/>
      <c r="AB252" s="396"/>
      <c r="AC252" s="396"/>
      <c r="AD252" s="396"/>
      <c r="AE252" s="396"/>
      <c r="AF252" s="396"/>
      <c r="AG252" s="396"/>
      <c r="AH252" s="396"/>
      <c r="AI252" s="396"/>
      <c r="AJ252" s="396"/>
      <c r="AK252" s="396"/>
      <c r="AL252" s="396"/>
      <c r="AM252" s="396"/>
      <c r="AN252" s="396"/>
      <c r="AO252" s="396"/>
      <c r="AP252" s="396"/>
      <c r="AQ252" s="396"/>
      <c r="AR252" s="396"/>
      <c r="AS252" s="396"/>
      <c r="AT252" s="396"/>
      <c r="AU252" s="396"/>
      <c r="AV252" s="396"/>
      <c r="AW252" s="396"/>
      <c r="AX252" s="396"/>
      <c r="AY252" s="396"/>
      <c r="AZ252" s="396"/>
      <c r="BA252" s="396"/>
      <c r="BB252" s="396"/>
      <c r="BC252" s="396"/>
      <c r="BD252" s="396"/>
      <c r="BE252" s="396"/>
      <c r="BF252" s="396"/>
      <c r="BG252" s="396"/>
      <c r="BH252" s="396"/>
      <c r="BI252" s="396"/>
      <c r="BJ252" s="396"/>
      <c r="BK252" s="396"/>
      <c r="BL252" s="396"/>
      <c r="BM252" s="396"/>
      <c r="BN252" s="396"/>
      <c r="BO252" s="397"/>
      <c r="BP252" s="393"/>
    </row>
    <row r="253" spans="1:68" s="373" customFormat="1">
      <c r="B253" s="377" t="s">
        <v>157</v>
      </c>
      <c r="C253" s="378" t="s">
        <v>0</v>
      </c>
      <c r="D253" s="378">
        <v>22</v>
      </c>
      <c r="E253" s="374"/>
      <c r="F253" s="374"/>
      <c r="G253" s="374"/>
      <c r="H253" s="374"/>
      <c r="I253" s="391"/>
      <c r="J253" s="396"/>
      <c r="K253" s="396"/>
      <c r="L253" s="396"/>
      <c r="M253" s="396"/>
      <c r="N253" s="396"/>
      <c r="O253" s="396"/>
      <c r="P253" s="396"/>
      <c r="Q253" s="396"/>
      <c r="R253" s="396"/>
      <c r="S253" s="396"/>
      <c r="T253" s="396"/>
      <c r="U253" s="396"/>
      <c r="V253" s="396"/>
      <c r="W253" s="396"/>
      <c r="X253" s="396"/>
      <c r="Y253" s="396"/>
      <c r="Z253" s="396"/>
      <c r="AA253" s="396"/>
      <c r="AB253" s="396"/>
      <c r="AC253" s="396"/>
      <c r="AD253" s="396"/>
      <c r="AE253" s="396"/>
      <c r="AF253" s="396"/>
      <c r="AG253" s="396"/>
      <c r="AH253" s="396"/>
      <c r="AI253" s="396"/>
      <c r="AJ253" s="396"/>
      <c r="AK253" s="396"/>
      <c r="AL253" s="396"/>
      <c r="AM253" s="396"/>
      <c r="AN253" s="396"/>
      <c r="AO253" s="396"/>
      <c r="AP253" s="396"/>
      <c r="AQ253" s="396"/>
      <c r="AR253" s="396"/>
      <c r="AS253" s="396"/>
      <c r="AT253" s="396"/>
      <c r="AU253" s="396"/>
      <c r="AV253" s="396"/>
      <c r="AW253" s="396"/>
      <c r="AX253" s="396"/>
      <c r="AY253" s="396"/>
      <c r="AZ253" s="396"/>
      <c r="BA253" s="396"/>
      <c r="BB253" s="396"/>
      <c r="BC253" s="396"/>
      <c r="BD253" s="396"/>
      <c r="BE253" s="396"/>
      <c r="BF253" s="396"/>
      <c r="BG253" s="396"/>
      <c r="BH253" s="396"/>
      <c r="BI253" s="396"/>
      <c r="BJ253" s="396"/>
      <c r="BK253" s="396"/>
      <c r="BL253" s="396"/>
      <c r="BM253" s="396"/>
      <c r="BN253" s="396"/>
      <c r="BO253" s="397"/>
      <c r="BP253" s="393"/>
    </row>
    <row r="254" spans="1:68" s="373" customFormat="1">
      <c r="B254" s="377" t="s">
        <v>158</v>
      </c>
      <c r="C254" s="378" t="s">
        <v>0</v>
      </c>
      <c r="D254" s="378">
        <v>22</v>
      </c>
      <c r="E254" s="374"/>
      <c r="F254" s="374"/>
      <c r="G254" s="374"/>
      <c r="H254" s="374"/>
      <c r="I254" s="391"/>
      <c r="J254" s="396"/>
      <c r="K254" s="396"/>
      <c r="L254" s="396"/>
      <c r="M254" s="396"/>
      <c r="N254" s="396"/>
      <c r="O254" s="396"/>
      <c r="P254" s="396"/>
      <c r="Q254" s="396"/>
      <c r="R254" s="396"/>
      <c r="S254" s="396"/>
      <c r="T254" s="396"/>
      <c r="U254" s="396"/>
      <c r="V254" s="396"/>
      <c r="W254" s="396"/>
      <c r="X254" s="396"/>
      <c r="Y254" s="396"/>
      <c r="Z254" s="396"/>
      <c r="AA254" s="396"/>
      <c r="AB254" s="396"/>
      <c r="AC254" s="396"/>
      <c r="AD254" s="396"/>
      <c r="AE254" s="396"/>
      <c r="AF254" s="396"/>
      <c r="AG254" s="396"/>
      <c r="AH254" s="396"/>
      <c r="AI254" s="396"/>
      <c r="AJ254" s="396"/>
      <c r="AK254" s="396"/>
      <c r="AL254" s="396"/>
      <c r="AM254" s="396"/>
      <c r="AN254" s="396"/>
      <c r="AO254" s="396"/>
      <c r="AP254" s="396"/>
      <c r="AQ254" s="396"/>
      <c r="AR254" s="396"/>
      <c r="AS254" s="396"/>
      <c r="AT254" s="396"/>
      <c r="AU254" s="396"/>
      <c r="AV254" s="396"/>
      <c r="AW254" s="396"/>
      <c r="AX254" s="396"/>
      <c r="AY254" s="396"/>
      <c r="AZ254" s="396"/>
      <c r="BA254" s="396"/>
      <c r="BB254" s="396"/>
      <c r="BC254" s="396"/>
      <c r="BD254" s="396"/>
      <c r="BE254" s="396"/>
      <c r="BF254" s="396"/>
      <c r="BG254" s="396"/>
      <c r="BH254" s="396"/>
      <c r="BI254" s="396"/>
      <c r="BJ254" s="396"/>
      <c r="BK254" s="396"/>
      <c r="BL254" s="396"/>
      <c r="BM254" s="396"/>
      <c r="BN254" s="396"/>
      <c r="BO254" s="397"/>
      <c r="BP254" s="393"/>
    </row>
    <row r="255" spans="1:68" s="373" customFormat="1">
      <c r="B255" s="377" t="s">
        <v>159</v>
      </c>
      <c r="C255" s="378" t="s">
        <v>0</v>
      </c>
      <c r="D255" s="378">
        <v>4</v>
      </c>
      <c r="E255" s="374"/>
      <c r="F255" s="374"/>
      <c r="G255" s="374"/>
      <c r="H255" s="374"/>
      <c r="I255" s="391"/>
      <c r="J255" s="396"/>
      <c r="K255" s="396"/>
      <c r="L255" s="396"/>
      <c r="M255" s="396"/>
      <c r="N255" s="396"/>
      <c r="O255" s="396"/>
      <c r="P255" s="396"/>
      <c r="Q255" s="396"/>
      <c r="R255" s="396"/>
      <c r="S255" s="396"/>
      <c r="T255" s="396"/>
      <c r="U255" s="396"/>
      <c r="V255" s="396"/>
      <c r="W255" s="396"/>
      <c r="X255" s="396"/>
      <c r="Y255" s="396"/>
      <c r="Z255" s="396"/>
      <c r="AA255" s="396"/>
      <c r="AB255" s="396"/>
      <c r="AC255" s="396"/>
      <c r="AD255" s="396"/>
      <c r="AE255" s="396"/>
      <c r="AF255" s="396"/>
      <c r="AG255" s="396"/>
      <c r="AH255" s="396"/>
      <c r="AI255" s="396"/>
      <c r="AJ255" s="396"/>
      <c r="AK255" s="396"/>
      <c r="AL255" s="396"/>
      <c r="AM255" s="396"/>
      <c r="AN255" s="396"/>
      <c r="AO255" s="396"/>
      <c r="AP255" s="396"/>
      <c r="AQ255" s="396"/>
      <c r="AR255" s="396"/>
      <c r="AS255" s="396"/>
      <c r="AT255" s="396"/>
      <c r="AU255" s="396"/>
      <c r="AV255" s="396"/>
      <c r="AW255" s="396"/>
      <c r="AX255" s="396"/>
      <c r="AY255" s="396"/>
      <c r="AZ255" s="396"/>
      <c r="BA255" s="396"/>
      <c r="BB255" s="396"/>
      <c r="BC255" s="396"/>
      <c r="BD255" s="396"/>
      <c r="BE255" s="396"/>
      <c r="BF255" s="396"/>
      <c r="BG255" s="396"/>
      <c r="BH255" s="396"/>
      <c r="BI255" s="396"/>
      <c r="BJ255" s="396"/>
      <c r="BK255" s="396"/>
      <c r="BL255" s="396"/>
      <c r="BM255" s="396"/>
      <c r="BN255" s="396"/>
      <c r="BO255" s="397"/>
      <c r="BP255" s="393"/>
    </row>
    <row r="256" spans="1:68" s="373" customFormat="1">
      <c r="B256" s="377" t="s">
        <v>160</v>
      </c>
      <c r="C256" s="378" t="s">
        <v>0</v>
      </c>
      <c r="D256" s="378">
        <v>5</v>
      </c>
      <c r="E256" s="374"/>
      <c r="F256" s="374"/>
      <c r="G256" s="374"/>
      <c r="H256" s="374"/>
      <c r="I256" s="391"/>
      <c r="J256" s="396"/>
      <c r="K256" s="396"/>
      <c r="L256" s="396"/>
      <c r="M256" s="396"/>
      <c r="N256" s="396"/>
      <c r="O256" s="396"/>
      <c r="P256" s="396"/>
      <c r="Q256" s="396"/>
      <c r="R256" s="396"/>
      <c r="S256" s="396"/>
      <c r="T256" s="396"/>
      <c r="U256" s="396"/>
      <c r="V256" s="396"/>
      <c r="W256" s="396"/>
      <c r="X256" s="396"/>
      <c r="Y256" s="396"/>
      <c r="Z256" s="396"/>
      <c r="AA256" s="396"/>
      <c r="AB256" s="396"/>
      <c r="AC256" s="396"/>
      <c r="AD256" s="396"/>
      <c r="AE256" s="396"/>
      <c r="AF256" s="396"/>
      <c r="AG256" s="396"/>
      <c r="AH256" s="396"/>
      <c r="AI256" s="396"/>
      <c r="AJ256" s="396"/>
      <c r="AK256" s="396"/>
      <c r="AL256" s="396"/>
      <c r="AM256" s="396"/>
      <c r="AN256" s="396"/>
      <c r="AO256" s="396"/>
      <c r="AP256" s="396"/>
      <c r="AQ256" s="396"/>
      <c r="AR256" s="396"/>
      <c r="AS256" s="396"/>
      <c r="AT256" s="396"/>
      <c r="AU256" s="396"/>
      <c r="AV256" s="396"/>
      <c r="AW256" s="396"/>
      <c r="AX256" s="396"/>
      <c r="AY256" s="396"/>
      <c r="AZ256" s="396"/>
      <c r="BA256" s="396"/>
      <c r="BB256" s="396"/>
      <c r="BC256" s="396"/>
      <c r="BD256" s="396"/>
      <c r="BE256" s="396"/>
      <c r="BF256" s="396"/>
      <c r="BG256" s="396"/>
      <c r="BH256" s="396"/>
      <c r="BI256" s="396"/>
      <c r="BJ256" s="396"/>
      <c r="BK256" s="396"/>
      <c r="BL256" s="396"/>
      <c r="BM256" s="396"/>
      <c r="BN256" s="396"/>
      <c r="BO256" s="397"/>
      <c r="BP256" s="393"/>
    </row>
    <row r="257" spans="1:68" s="373" customFormat="1">
      <c r="B257" s="377" t="s">
        <v>161</v>
      </c>
      <c r="C257" s="378" t="s">
        <v>0</v>
      </c>
      <c r="D257" s="378">
        <v>4</v>
      </c>
      <c r="E257" s="374"/>
      <c r="F257" s="374"/>
      <c r="G257" s="374"/>
      <c r="H257" s="374"/>
      <c r="I257" s="391"/>
      <c r="J257" s="396"/>
      <c r="K257" s="396"/>
      <c r="L257" s="396"/>
      <c r="M257" s="396"/>
      <c r="N257" s="396"/>
      <c r="O257" s="396"/>
      <c r="P257" s="396"/>
      <c r="Q257" s="396"/>
      <c r="R257" s="396"/>
      <c r="S257" s="396"/>
      <c r="T257" s="396"/>
      <c r="U257" s="396"/>
      <c r="V257" s="396"/>
      <c r="W257" s="396"/>
      <c r="X257" s="396"/>
      <c r="Y257" s="396"/>
      <c r="Z257" s="396"/>
      <c r="AA257" s="396"/>
      <c r="AB257" s="396"/>
      <c r="AC257" s="396"/>
      <c r="AD257" s="396"/>
      <c r="AE257" s="396"/>
      <c r="AF257" s="396"/>
      <c r="AG257" s="396"/>
      <c r="AH257" s="396"/>
      <c r="AI257" s="396"/>
      <c r="AJ257" s="396"/>
      <c r="AK257" s="396"/>
      <c r="AL257" s="396"/>
      <c r="AM257" s="396"/>
      <c r="AN257" s="396"/>
      <c r="AO257" s="396"/>
      <c r="AP257" s="396"/>
      <c r="AQ257" s="396"/>
      <c r="AR257" s="396"/>
      <c r="AS257" s="396"/>
      <c r="AT257" s="396"/>
      <c r="AU257" s="396"/>
      <c r="AV257" s="396"/>
      <c r="AW257" s="396"/>
      <c r="AX257" s="396"/>
      <c r="AY257" s="396"/>
      <c r="AZ257" s="396"/>
      <c r="BA257" s="396"/>
      <c r="BB257" s="396"/>
      <c r="BC257" s="396"/>
      <c r="BD257" s="396"/>
      <c r="BE257" s="396"/>
      <c r="BF257" s="396"/>
      <c r="BG257" s="396"/>
      <c r="BH257" s="396"/>
      <c r="BI257" s="396"/>
      <c r="BJ257" s="396"/>
      <c r="BK257" s="396"/>
      <c r="BL257" s="396"/>
      <c r="BM257" s="396"/>
      <c r="BN257" s="396"/>
      <c r="BO257" s="397"/>
      <c r="BP257" s="393"/>
    </row>
    <row r="258" spans="1:68" s="373" customFormat="1">
      <c r="B258" s="377" t="s">
        <v>162</v>
      </c>
      <c r="C258" s="378" t="s">
        <v>0</v>
      </c>
      <c r="D258" s="378">
        <v>2</v>
      </c>
      <c r="E258" s="374"/>
      <c r="F258" s="374"/>
      <c r="G258" s="374"/>
      <c r="H258" s="374"/>
      <c r="I258" s="391"/>
      <c r="J258" s="396"/>
      <c r="K258" s="396"/>
      <c r="L258" s="396"/>
      <c r="M258" s="396"/>
      <c r="N258" s="396"/>
      <c r="O258" s="396"/>
      <c r="P258" s="396"/>
      <c r="Q258" s="396"/>
      <c r="R258" s="396"/>
      <c r="S258" s="396"/>
      <c r="T258" s="396"/>
      <c r="U258" s="396"/>
      <c r="V258" s="396"/>
      <c r="W258" s="396"/>
      <c r="X258" s="396"/>
      <c r="Y258" s="396"/>
      <c r="Z258" s="396"/>
      <c r="AA258" s="396"/>
      <c r="AB258" s="396"/>
      <c r="AC258" s="396"/>
      <c r="AD258" s="396"/>
      <c r="AE258" s="396"/>
      <c r="AF258" s="396"/>
      <c r="AG258" s="396"/>
      <c r="AH258" s="396"/>
      <c r="AI258" s="396"/>
      <c r="AJ258" s="396"/>
      <c r="AK258" s="396"/>
      <c r="AL258" s="396"/>
      <c r="AM258" s="396"/>
      <c r="AN258" s="396"/>
      <c r="AO258" s="396"/>
      <c r="AP258" s="396"/>
      <c r="AQ258" s="396"/>
      <c r="AR258" s="396"/>
      <c r="AS258" s="396"/>
      <c r="AT258" s="396"/>
      <c r="AU258" s="396"/>
      <c r="AV258" s="396"/>
      <c r="AW258" s="396"/>
      <c r="AX258" s="396"/>
      <c r="AY258" s="396"/>
      <c r="AZ258" s="396"/>
      <c r="BA258" s="396"/>
      <c r="BB258" s="396"/>
      <c r="BC258" s="396"/>
      <c r="BD258" s="396"/>
      <c r="BE258" s="396"/>
      <c r="BF258" s="396"/>
      <c r="BG258" s="396"/>
      <c r="BH258" s="396"/>
      <c r="BI258" s="396"/>
      <c r="BJ258" s="396"/>
      <c r="BK258" s="396"/>
      <c r="BL258" s="396"/>
      <c r="BM258" s="396"/>
      <c r="BN258" s="396"/>
      <c r="BO258" s="397"/>
      <c r="BP258" s="393"/>
    </row>
    <row r="259" spans="1:68" s="373" customFormat="1">
      <c r="B259" s="377" t="s">
        <v>163</v>
      </c>
      <c r="C259" s="378" t="s">
        <v>0</v>
      </c>
      <c r="D259" s="378">
        <v>4</v>
      </c>
      <c r="E259" s="374"/>
      <c r="F259" s="374"/>
      <c r="G259" s="374"/>
      <c r="H259" s="374"/>
      <c r="I259" s="391"/>
      <c r="J259" s="396"/>
      <c r="K259" s="396"/>
      <c r="L259" s="396"/>
      <c r="M259" s="396"/>
      <c r="N259" s="396"/>
      <c r="O259" s="396"/>
      <c r="P259" s="396"/>
      <c r="Q259" s="396"/>
      <c r="R259" s="396"/>
      <c r="S259" s="396"/>
      <c r="T259" s="396"/>
      <c r="U259" s="396"/>
      <c r="V259" s="396"/>
      <c r="W259" s="396"/>
      <c r="X259" s="396"/>
      <c r="Y259" s="396"/>
      <c r="Z259" s="396"/>
      <c r="AA259" s="396"/>
      <c r="AB259" s="396"/>
      <c r="AC259" s="396"/>
      <c r="AD259" s="396"/>
      <c r="AE259" s="396"/>
      <c r="AF259" s="396"/>
      <c r="AG259" s="396"/>
      <c r="AH259" s="396"/>
      <c r="AI259" s="396"/>
      <c r="AJ259" s="396"/>
      <c r="AK259" s="396"/>
      <c r="AL259" s="396"/>
      <c r="AM259" s="396"/>
      <c r="AN259" s="396"/>
      <c r="AO259" s="396"/>
      <c r="AP259" s="396"/>
      <c r="AQ259" s="396"/>
      <c r="AR259" s="396"/>
      <c r="AS259" s="396"/>
      <c r="AT259" s="396"/>
      <c r="AU259" s="396"/>
      <c r="AV259" s="396"/>
      <c r="AW259" s="396"/>
      <c r="AX259" s="396"/>
      <c r="AY259" s="396"/>
      <c r="AZ259" s="396"/>
      <c r="BA259" s="396"/>
      <c r="BB259" s="396"/>
      <c r="BC259" s="396"/>
      <c r="BD259" s="396"/>
      <c r="BE259" s="396"/>
      <c r="BF259" s="396"/>
      <c r="BG259" s="396"/>
      <c r="BH259" s="396"/>
      <c r="BI259" s="396"/>
      <c r="BJ259" s="396"/>
      <c r="BK259" s="396"/>
      <c r="BL259" s="396"/>
      <c r="BM259" s="396"/>
      <c r="BN259" s="396"/>
      <c r="BO259" s="397"/>
      <c r="BP259" s="393"/>
    </row>
    <row r="260" spans="1:68" s="373" customFormat="1">
      <c r="B260" s="377" t="s">
        <v>164</v>
      </c>
      <c r="C260" s="378" t="s">
        <v>0</v>
      </c>
      <c r="D260" s="378">
        <v>5</v>
      </c>
      <c r="E260" s="374"/>
      <c r="F260" s="374"/>
      <c r="G260" s="374"/>
      <c r="H260" s="374"/>
      <c r="I260" s="391"/>
      <c r="J260" s="396"/>
      <c r="K260" s="396"/>
      <c r="L260" s="396"/>
      <c r="M260" s="396"/>
      <c r="N260" s="396"/>
      <c r="O260" s="396"/>
      <c r="P260" s="396"/>
      <c r="Q260" s="396"/>
      <c r="R260" s="396"/>
      <c r="S260" s="396"/>
      <c r="T260" s="396"/>
      <c r="U260" s="396"/>
      <c r="V260" s="396"/>
      <c r="W260" s="396"/>
      <c r="X260" s="396"/>
      <c r="Y260" s="396"/>
      <c r="Z260" s="396"/>
      <c r="AA260" s="396"/>
      <c r="AB260" s="396"/>
      <c r="AC260" s="396"/>
      <c r="AD260" s="396"/>
      <c r="AE260" s="396"/>
      <c r="AF260" s="396"/>
      <c r="AG260" s="396"/>
      <c r="AH260" s="396"/>
      <c r="AI260" s="396"/>
      <c r="AJ260" s="396"/>
      <c r="AK260" s="396"/>
      <c r="AL260" s="396"/>
      <c r="AM260" s="396"/>
      <c r="AN260" s="396"/>
      <c r="AO260" s="396"/>
      <c r="AP260" s="396"/>
      <c r="AQ260" s="396"/>
      <c r="AR260" s="396"/>
      <c r="AS260" s="396"/>
      <c r="AT260" s="396"/>
      <c r="AU260" s="396"/>
      <c r="AV260" s="396"/>
      <c r="AW260" s="396"/>
      <c r="AX260" s="396"/>
      <c r="AY260" s="396"/>
      <c r="AZ260" s="396"/>
      <c r="BA260" s="396"/>
      <c r="BB260" s="396"/>
      <c r="BC260" s="396"/>
      <c r="BD260" s="396"/>
      <c r="BE260" s="396"/>
      <c r="BF260" s="396"/>
      <c r="BG260" s="396"/>
      <c r="BH260" s="396"/>
      <c r="BI260" s="396"/>
      <c r="BJ260" s="396"/>
      <c r="BK260" s="396"/>
      <c r="BL260" s="396"/>
      <c r="BM260" s="396"/>
      <c r="BN260" s="396"/>
      <c r="BO260" s="397"/>
      <c r="BP260" s="393"/>
    </row>
    <row r="261" spans="1:68" s="373" customFormat="1">
      <c r="B261" s="377" t="s">
        <v>165</v>
      </c>
      <c r="C261" s="378" t="s">
        <v>0</v>
      </c>
      <c r="D261" s="378">
        <v>2</v>
      </c>
      <c r="E261" s="374"/>
      <c r="F261" s="374"/>
      <c r="G261" s="374"/>
      <c r="H261" s="374"/>
      <c r="I261" s="391"/>
      <c r="J261" s="396"/>
      <c r="K261" s="396"/>
      <c r="L261" s="396"/>
      <c r="M261" s="396"/>
      <c r="N261" s="396"/>
      <c r="O261" s="396"/>
      <c r="P261" s="396"/>
      <c r="Q261" s="396"/>
      <c r="R261" s="396"/>
      <c r="S261" s="396"/>
      <c r="T261" s="396"/>
      <c r="U261" s="396"/>
      <c r="V261" s="396"/>
      <c r="W261" s="396"/>
      <c r="X261" s="396"/>
      <c r="Y261" s="396"/>
      <c r="Z261" s="396"/>
      <c r="AA261" s="396"/>
      <c r="AB261" s="396"/>
      <c r="AC261" s="396"/>
      <c r="AD261" s="396"/>
      <c r="AE261" s="396"/>
      <c r="AF261" s="396"/>
      <c r="AG261" s="396"/>
      <c r="AH261" s="396"/>
      <c r="AI261" s="396"/>
      <c r="AJ261" s="396"/>
      <c r="AK261" s="396"/>
      <c r="AL261" s="396"/>
      <c r="AM261" s="396"/>
      <c r="AN261" s="396"/>
      <c r="AO261" s="396"/>
      <c r="AP261" s="396"/>
      <c r="AQ261" s="396"/>
      <c r="AR261" s="396"/>
      <c r="AS261" s="396"/>
      <c r="AT261" s="396"/>
      <c r="AU261" s="396"/>
      <c r="AV261" s="396"/>
      <c r="AW261" s="396"/>
      <c r="AX261" s="396"/>
      <c r="AY261" s="396"/>
      <c r="AZ261" s="396"/>
      <c r="BA261" s="396"/>
      <c r="BB261" s="396"/>
      <c r="BC261" s="396"/>
      <c r="BD261" s="396"/>
      <c r="BE261" s="396"/>
      <c r="BF261" s="396"/>
      <c r="BG261" s="396"/>
      <c r="BH261" s="396"/>
      <c r="BI261" s="396"/>
      <c r="BJ261" s="396"/>
      <c r="BK261" s="396"/>
      <c r="BL261" s="396"/>
      <c r="BM261" s="396"/>
      <c r="BN261" s="396"/>
      <c r="BO261" s="397"/>
      <c r="BP261" s="393"/>
    </row>
    <row r="262" spans="1:68" s="373" customFormat="1">
      <c r="B262" s="377" t="s">
        <v>166</v>
      </c>
      <c r="C262" s="378" t="s">
        <v>0</v>
      </c>
      <c r="D262" s="378">
        <v>3</v>
      </c>
      <c r="E262" s="374"/>
      <c r="F262" s="374"/>
      <c r="G262" s="374"/>
      <c r="H262" s="374"/>
      <c r="I262" s="391"/>
      <c r="J262" s="396"/>
      <c r="K262" s="396"/>
      <c r="L262" s="396"/>
      <c r="M262" s="396"/>
      <c r="N262" s="396"/>
      <c r="O262" s="396"/>
      <c r="P262" s="396"/>
      <c r="Q262" s="396"/>
      <c r="R262" s="396"/>
      <c r="S262" s="396"/>
      <c r="T262" s="396"/>
      <c r="U262" s="396"/>
      <c r="V262" s="396"/>
      <c r="W262" s="396"/>
      <c r="X262" s="396"/>
      <c r="Y262" s="396"/>
      <c r="Z262" s="396"/>
      <c r="AA262" s="396"/>
      <c r="AB262" s="396"/>
      <c r="AC262" s="396"/>
      <c r="AD262" s="396"/>
      <c r="AE262" s="396"/>
      <c r="AF262" s="396"/>
      <c r="AG262" s="396"/>
      <c r="AH262" s="396"/>
      <c r="AI262" s="396"/>
      <c r="AJ262" s="396"/>
      <c r="AK262" s="396"/>
      <c r="AL262" s="396"/>
      <c r="AM262" s="396"/>
      <c r="AN262" s="396"/>
      <c r="AO262" s="396"/>
      <c r="AP262" s="396"/>
      <c r="AQ262" s="396"/>
      <c r="AR262" s="396"/>
      <c r="AS262" s="396"/>
      <c r="AT262" s="396"/>
      <c r="AU262" s="396"/>
      <c r="AV262" s="396"/>
      <c r="AW262" s="396"/>
      <c r="AX262" s="396"/>
      <c r="AY262" s="396"/>
      <c r="AZ262" s="396"/>
      <c r="BA262" s="396"/>
      <c r="BB262" s="396"/>
      <c r="BC262" s="396"/>
      <c r="BD262" s="396"/>
      <c r="BE262" s="396"/>
      <c r="BF262" s="396"/>
      <c r="BG262" s="396"/>
      <c r="BH262" s="396"/>
      <c r="BI262" s="396"/>
      <c r="BJ262" s="396"/>
      <c r="BK262" s="396"/>
      <c r="BL262" s="396"/>
      <c r="BM262" s="396"/>
      <c r="BN262" s="396"/>
      <c r="BO262" s="397"/>
      <c r="BP262" s="393"/>
    </row>
    <row r="263" spans="1:68">
      <c r="A263" s="380"/>
      <c r="B263" s="380" t="s">
        <v>187</v>
      </c>
      <c r="C263" s="381"/>
      <c r="D263" s="381"/>
      <c r="E263" s="382"/>
      <c r="F263" s="382"/>
      <c r="G263" s="382"/>
      <c r="H263" s="382"/>
    </row>
    <row r="264" spans="1:68" ht="13.9" customHeight="1">
      <c r="A264" s="151"/>
      <c r="B264" s="376" t="s">
        <v>188</v>
      </c>
      <c r="C264" s="379"/>
      <c r="D264" s="379"/>
      <c r="E264" s="275"/>
      <c r="F264" s="275"/>
      <c r="G264" s="275"/>
      <c r="H264" s="276"/>
    </row>
    <row r="265" spans="1:68" s="373" customFormat="1">
      <c r="B265" s="387" t="s">
        <v>167</v>
      </c>
      <c r="C265" s="378" t="s">
        <v>0</v>
      </c>
      <c r="D265" s="378">
        <v>1</v>
      </c>
      <c r="E265" s="374"/>
      <c r="F265" s="374"/>
      <c r="G265" s="374"/>
      <c r="H265" s="374"/>
      <c r="I265" s="391"/>
      <c r="J265" s="396"/>
      <c r="K265" s="396"/>
      <c r="L265" s="396"/>
      <c r="M265" s="396"/>
      <c r="N265" s="396"/>
      <c r="O265" s="396"/>
      <c r="P265" s="396"/>
      <c r="Q265" s="396"/>
      <c r="R265" s="396"/>
      <c r="S265" s="396"/>
      <c r="T265" s="396"/>
      <c r="U265" s="396"/>
      <c r="V265" s="396"/>
      <c r="W265" s="396"/>
      <c r="X265" s="396"/>
      <c r="Y265" s="396"/>
      <c r="Z265" s="396"/>
      <c r="AA265" s="396"/>
      <c r="AB265" s="396"/>
      <c r="AC265" s="396"/>
      <c r="AD265" s="396"/>
      <c r="AE265" s="396"/>
      <c r="AF265" s="396"/>
      <c r="AG265" s="396"/>
      <c r="AH265" s="396"/>
      <c r="AI265" s="396"/>
      <c r="AJ265" s="396"/>
      <c r="AK265" s="396"/>
      <c r="AL265" s="396"/>
      <c r="AM265" s="396"/>
      <c r="AN265" s="396"/>
      <c r="AO265" s="396"/>
      <c r="AP265" s="396"/>
      <c r="AQ265" s="396"/>
      <c r="AR265" s="396"/>
      <c r="AS265" s="396"/>
      <c r="AT265" s="396"/>
      <c r="AU265" s="396"/>
      <c r="AV265" s="396"/>
      <c r="AW265" s="396"/>
      <c r="AX265" s="396"/>
      <c r="AY265" s="396"/>
      <c r="AZ265" s="396"/>
      <c r="BA265" s="396"/>
      <c r="BB265" s="396"/>
      <c r="BC265" s="396"/>
      <c r="BD265" s="396"/>
      <c r="BE265" s="396"/>
      <c r="BF265" s="396"/>
      <c r="BG265" s="396"/>
      <c r="BH265" s="396"/>
      <c r="BI265" s="396"/>
      <c r="BJ265" s="396"/>
      <c r="BK265" s="396"/>
      <c r="BL265" s="396"/>
      <c r="BM265" s="396"/>
      <c r="BN265" s="396"/>
      <c r="BO265" s="397"/>
      <c r="BP265" s="393"/>
    </row>
    <row r="266" spans="1:68" s="373" customFormat="1">
      <c r="B266" s="377" t="s">
        <v>168</v>
      </c>
      <c r="C266" s="378" t="s">
        <v>0</v>
      </c>
      <c r="D266" s="378">
        <v>2</v>
      </c>
      <c r="E266" s="374"/>
      <c r="F266" s="374"/>
      <c r="G266" s="374"/>
      <c r="H266" s="374"/>
      <c r="I266" s="391"/>
      <c r="J266" s="396"/>
      <c r="K266" s="396"/>
      <c r="L266" s="396"/>
      <c r="M266" s="396"/>
      <c r="N266" s="396"/>
      <c r="O266" s="396"/>
      <c r="P266" s="396"/>
      <c r="Q266" s="396"/>
      <c r="R266" s="396"/>
      <c r="S266" s="396"/>
      <c r="T266" s="396"/>
      <c r="U266" s="396"/>
      <c r="V266" s="396"/>
      <c r="W266" s="396"/>
      <c r="X266" s="396"/>
      <c r="Y266" s="396"/>
      <c r="Z266" s="396"/>
      <c r="AA266" s="396"/>
      <c r="AB266" s="396"/>
      <c r="AC266" s="396"/>
      <c r="AD266" s="396"/>
      <c r="AE266" s="396"/>
      <c r="AF266" s="396"/>
      <c r="AG266" s="396"/>
      <c r="AH266" s="396"/>
      <c r="AI266" s="396"/>
      <c r="AJ266" s="396"/>
      <c r="AK266" s="396"/>
      <c r="AL266" s="396"/>
      <c r="AM266" s="396"/>
      <c r="AN266" s="396"/>
      <c r="AO266" s="396"/>
      <c r="AP266" s="396"/>
      <c r="AQ266" s="396"/>
      <c r="AR266" s="396"/>
      <c r="AS266" s="396"/>
      <c r="AT266" s="396"/>
      <c r="AU266" s="396"/>
      <c r="AV266" s="396"/>
      <c r="AW266" s="396"/>
      <c r="AX266" s="396"/>
      <c r="AY266" s="396"/>
      <c r="AZ266" s="396"/>
      <c r="BA266" s="396"/>
      <c r="BB266" s="396"/>
      <c r="BC266" s="396"/>
      <c r="BD266" s="396"/>
      <c r="BE266" s="396"/>
      <c r="BF266" s="396"/>
      <c r="BG266" s="396"/>
      <c r="BH266" s="396"/>
      <c r="BI266" s="396"/>
      <c r="BJ266" s="396"/>
      <c r="BK266" s="396"/>
      <c r="BL266" s="396"/>
      <c r="BM266" s="396"/>
      <c r="BN266" s="396"/>
      <c r="BO266" s="397"/>
      <c r="BP266" s="393"/>
    </row>
    <row r="267" spans="1:68" s="373" customFormat="1">
      <c r="B267" s="377" t="s">
        <v>169</v>
      </c>
      <c r="C267" s="378" t="s">
        <v>14</v>
      </c>
      <c r="D267" s="378">
        <v>1</v>
      </c>
      <c r="E267" s="374"/>
      <c r="F267" s="374"/>
      <c r="G267" s="374"/>
      <c r="H267" s="374"/>
      <c r="I267" s="391"/>
      <c r="J267" s="396"/>
      <c r="K267" s="396"/>
      <c r="L267" s="396"/>
      <c r="M267" s="396"/>
      <c r="N267" s="396"/>
      <c r="O267" s="396"/>
      <c r="P267" s="396"/>
      <c r="Q267" s="396"/>
      <c r="R267" s="396"/>
      <c r="S267" s="396"/>
      <c r="T267" s="396"/>
      <c r="U267" s="396"/>
      <c r="V267" s="396"/>
      <c r="W267" s="396"/>
      <c r="X267" s="396"/>
      <c r="Y267" s="396"/>
      <c r="Z267" s="396"/>
      <c r="AA267" s="396"/>
      <c r="AB267" s="396"/>
      <c r="AC267" s="396"/>
      <c r="AD267" s="396"/>
      <c r="AE267" s="396"/>
      <c r="AF267" s="396"/>
      <c r="AG267" s="396"/>
      <c r="AH267" s="396"/>
      <c r="AI267" s="396"/>
      <c r="AJ267" s="396"/>
      <c r="AK267" s="396"/>
      <c r="AL267" s="396"/>
      <c r="AM267" s="396"/>
      <c r="AN267" s="396"/>
      <c r="AO267" s="396"/>
      <c r="AP267" s="396"/>
      <c r="AQ267" s="396"/>
      <c r="AR267" s="396"/>
      <c r="AS267" s="396"/>
      <c r="AT267" s="396"/>
      <c r="AU267" s="396"/>
      <c r="AV267" s="396"/>
      <c r="AW267" s="396"/>
      <c r="AX267" s="396"/>
      <c r="AY267" s="396"/>
      <c r="AZ267" s="396"/>
      <c r="BA267" s="396"/>
      <c r="BB267" s="396"/>
      <c r="BC267" s="396"/>
      <c r="BD267" s="396"/>
      <c r="BE267" s="396"/>
      <c r="BF267" s="396"/>
      <c r="BG267" s="396"/>
      <c r="BH267" s="396"/>
      <c r="BI267" s="396"/>
      <c r="BJ267" s="396"/>
      <c r="BK267" s="396"/>
      <c r="BL267" s="396"/>
      <c r="BM267" s="396"/>
      <c r="BN267" s="396"/>
      <c r="BO267" s="397"/>
      <c r="BP267" s="393"/>
    </row>
    <row r="268" spans="1:68">
      <c r="A268" s="380"/>
      <c r="B268" s="385" t="s">
        <v>188</v>
      </c>
      <c r="C268" s="386"/>
      <c r="D268" s="386"/>
      <c r="E268" s="382"/>
      <c r="F268" s="382"/>
      <c r="G268" s="382"/>
      <c r="H268" s="382"/>
    </row>
    <row r="269" spans="1:68" ht="13.9" customHeight="1">
      <c r="A269" s="151"/>
      <c r="B269" s="376" t="s">
        <v>189</v>
      </c>
      <c r="C269" s="379"/>
      <c r="D269" s="379"/>
      <c r="E269" s="275"/>
      <c r="F269" s="275"/>
      <c r="G269" s="275"/>
      <c r="H269" s="276"/>
    </row>
    <row r="270" spans="1:68" s="373" customFormat="1">
      <c r="B270" s="377" t="s">
        <v>171</v>
      </c>
      <c r="C270" s="378" t="s">
        <v>12</v>
      </c>
      <c r="D270" s="378">
        <v>980</v>
      </c>
      <c r="E270" s="374"/>
      <c r="F270" s="374"/>
      <c r="G270" s="374"/>
      <c r="H270" s="374"/>
      <c r="I270" s="391"/>
      <c r="J270" s="396"/>
      <c r="K270" s="396"/>
      <c r="L270" s="396"/>
      <c r="M270" s="396"/>
      <c r="N270" s="396"/>
      <c r="O270" s="396"/>
      <c r="P270" s="396"/>
      <c r="Q270" s="396"/>
      <c r="R270" s="396"/>
      <c r="S270" s="396"/>
      <c r="T270" s="396"/>
      <c r="U270" s="396"/>
      <c r="V270" s="396"/>
      <c r="W270" s="396"/>
      <c r="X270" s="396"/>
      <c r="Y270" s="396"/>
      <c r="Z270" s="396"/>
      <c r="AA270" s="396"/>
      <c r="AB270" s="396"/>
      <c r="AC270" s="396"/>
      <c r="AD270" s="396"/>
      <c r="AE270" s="396"/>
      <c r="AF270" s="396"/>
      <c r="AG270" s="396"/>
      <c r="AH270" s="396"/>
      <c r="AI270" s="396"/>
      <c r="AJ270" s="396"/>
      <c r="AK270" s="396"/>
      <c r="AL270" s="396"/>
      <c r="AM270" s="396"/>
      <c r="AN270" s="396"/>
      <c r="AO270" s="396"/>
      <c r="AP270" s="396"/>
      <c r="AQ270" s="396"/>
      <c r="AR270" s="396"/>
      <c r="AS270" s="396"/>
      <c r="AT270" s="396"/>
      <c r="AU270" s="396"/>
      <c r="AV270" s="396"/>
      <c r="AW270" s="396"/>
      <c r="AX270" s="396"/>
      <c r="AY270" s="396"/>
      <c r="AZ270" s="396"/>
      <c r="BA270" s="396"/>
      <c r="BB270" s="396"/>
      <c r="BC270" s="396"/>
      <c r="BD270" s="396"/>
      <c r="BE270" s="396"/>
      <c r="BF270" s="396"/>
      <c r="BG270" s="396"/>
      <c r="BH270" s="396"/>
      <c r="BI270" s="396"/>
      <c r="BJ270" s="396"/>
      <c r="BK270" s="396"/>
      <c r="BL270" s="396"/>
      <c r="BM270" s="396"/>
      <c r="BN270" s="396"/>
      <c r="BO270" s="397"/>
      <c r="BP270" s="393"/>
    </row>
    <row r="271" spans="1:68" s="373" customFormat="1">
      <c r="B271" s="377" t="s">
        <v>172</v>
      </c>
      <c r="C271" s="378" t="s">
        <v>12</v>
      </c>
      <c r="D271" s="378">
        <v>980</v>
      </c>
      <c r="E271" s="374"/>
      <c r="F271" s="374"/>
      <c r="G271" s="374"/>
      <c r="H271" s="374"/>
      <c r="I271" s="391"/>
      <c r="J271" s="396"/>
      <c r="K271" s="396"/>
      <c r="L271" s="396"/>
      <c r="M271" s="396"/>
      <c r="N271" s="396"/>
      <c r="O271" s="396"/>
      <c r="P271" s="396"/>
      <c r="Q271" s="396"/>
      <c r="R271" s="396"/>
      <c r="S271" s="396"/>
      <c r="T271" s="396"/>
      <c r="U271" s="396"/>
      <c r="V271" s="396"/>
      <c r="W271" s="396"/>
      <c r="X271" s="396"/>
      <c r="Y271" s="396"/>
      <c r="Z271" s="396"/>
      <c r="AA271" s="396"/>
      <c r="AB271" s="396"/>
      <c r="AC271" s="396"/>
      <c r="AD271" s="396"/>
      <c r="AE271" s="396"/>
      <c r="AF271" s="396"/>
      <c r="AG271" s="396"/>
      <c r="AH271" s="396"/>
      <c r="AI271" s="396"/>
      <c r="AJ271" s="396"/>
      <c r="AK271" s="396"/>
      <c r="AL271" s="396"/>
      <c r="AM271" s="396"/>
      <c r="AN271" s="396"/>
      <c r="AO271" s="396"/>
      <c r="AP271" s="396"/>
      <c r="AQ271" s="396"/>
      <c r="AR271" s="396"/>
      <c r="AS271" s="396"/>
      <c r="AT271" s="396"/>
      <c r="AU271" s="396"/>
      <c r="AV271" s="396"/>
      <c r="AW271" s="396"/>
      <c r="AX271" s="396"/>
      <c r="AY271" s="396"/>
      <c r="AZ271" s="396"/>
      <c r="BA271" s="396"/>
      <c r="BB271" s="396"/>
      <c r="BC271" s="396"/>
      <c r="BD271" s="396"/>
      <c r="BE271" s="396"/>
      <c r="BF271" s="396"/>
      <c r="BG271" s="396"/>
      <c r="BH271" s="396"/>
      <c r="BI271" s="396"/>
      <c r="BJ271" s="396"/>
      <c r="BK271" s="396"/>
      <c r="BL271" s="396"/>
      <c r="BM271" s="396"/>
      <c r="BN271" s="396"/>
      <c r="BO271" s="397"/>
      <c r="BP271" s="393"/>
    </row>
    <row r="272" spans="1:68" s="373" customFormat="1">
      <c r="B272" s="377" t="s">
        <v>173</v>
      </c>
      <c r="C272" s="378" t="s">
        <v>0</v>
      </c>
      <c r="D272" s="378">
        <v>200</v>
      </c>
      <c r="E272" s="374"/>
      <c r="F272" s="374"/>
      <c r="G272" s="374"/>
      <c r="H272" s="374"/>
      <c r="I272" s="391"/>
      <c r="J272" s="396"/>
      <c r="K272" s="396"/>
      <c r="L272" s="396"/>
      <c r="M272" s="396"/>
      <c r="N272" s="396"/>
      <c r="O272" s="396"/>
      <c r="P272" s="396"/>
      <c r="Q272" s="396"/>
      <c r="R272" s="396"/>
      <c r="S272" s="396"/>
      <c r="T272" s="396"/>
      <c r="U272" s="396"/>
      <c r="V272" s="396"/>
      <c r="W272" s="396"/>
      <c r="X272" s="396"/>
      <c r="Y272" s="396"/>
      <c r="Z272" s="396"/>
      <c r="AA272" s="396"/>
      <c r="AB272" s="396"/>
      <c r="AC272" s="396"/>
      <c r="AD272" s="396"/>
      <c r="AE272" s="396"/>
      <c r="AF272" s="396"/>
      <c r="AG272" s="396"/>
      <c r="AH272" s="396"/>
      <c r="AI272" s="396"/>
      <c r="AJ272" s="396"/>
      <c r="AK272" s="396"/>
      <c r="AL272" s="396"/>
      <c r="AM272" s="396"/>
      <c r="AN272" s="396"/>
      <c r="AO272" s="396"/>
      <c r="AP272" s="396"/>
      <c r="AQ272" s="396"/>
      <c r="AR272" s="396"/>
      <c r="AS272" s="396"/>
      <c r="AT272" s="396"/>
      <c r="AU272" s="396"/>
      <c r="AV272" s="396"/>
      <c r="AW272" s="396"/>
      <c r="AX272" s="396"/>
      <c r="AY272" s="396"/>
      <c r="AZ272" s="396"/>
      <c r="BA272" s="396"/>
      <c r="BB272" s="396"/>
      <c r="BC272" s="396"/>
      <c r="BD272" s="396"/>
      <c r="BE272" s="396"/>
      <c r="BF272" s="396"/>
      <c r="BG272" s="396"/>
      <c r="BH272" s="396"/>
      <c r="BI272" s="396"/>
      <c r="BJ272" s="396"/>
      <c r="BK272" s="396"/>
      <c r="BL272" s="396"/>
      <c r="BM272" s="396"/>
      <c r="BN272" s="396"/>
      <c r="BO272" s="397"/>
      <c r="BP272" s="393"/>
    </row>
    <row r="273" spans="1:68" s="373" customFormat="1">
      <c r="B273" s="377" t="s">
        <v>174</v>
      </c>
      <c r="C273" s="378" t="s">
        <v>0</v>
      </c>
      <c r="D273" s="378">
        <v>8</v>
      </c>
      <c r="E273" s="374"/>
      <c r="F273" s="374"/>
      <c r="G273" s="374"/>
      <c r="H273" s="374"/>
      <c r="I273" s="391"/>
      <c r="J273" s="396"/>
      <c r="K273" s="396"/>
      <c r="L273" s="396"/>
      <c r="M273" s="396"/>
      <c r="N273" s="396"/>
      <c r="O273" s="396"/>
      <c r="P273" s="396"/>
      <c r="Q273" s="396"/>
      <c r="R273" s="396"/>
      <c r="S273" s="396"/>
      <c r="T273" s="396"/>
      <c r="U273" s="396"/>
      <c r="V273" s="396"/>
      <c r="W273" s="396"/>
      <c r="X273" s="396"/>
      <c r="Y273" s="396"/>
      <c r="Z273" s="396"/>
      <c r="AA273" s="396"/>
      <c r="AB273" s="396"/>
      <c r="AC273" s="396"/>
      <c r="AD273" s="396"/>
      <c r="AE273" s="396"/>
      <c r="AF273" s="396"/>
      <c r="AG273" s="396"/>
      <c r="AH273" s="396"/>
      <c r="AI273" s="396"/>
      <c r="AJ273" s="396"/>
      <c r="AK273" s="396"/>
      <c r="AL273" s="396"/>
      <c r="AM273" s="396"/>
      <c r="AN273" s="396"/>
      <c r="AO273" s="396"/>
      <c r="AP273" s="396"/>
      <c r="AQ273" s="396"/>
      <c r="AR273" s="396"/>
      <c r="AS273" s="396"/>
      <c r="AT273" s="396"/>
      <c r="AU273" s="396"/>
      <c r="AV273" s="396"/>
      <c r="AW273" s="396"/>
      <c r="AX273" s="396"/>
      <c r="AY273" s="396"/>
      <c r="AZ273" s="396"/>
      <c r="BA273" s="396"/>
      <c r="BB273" s="396"/>
      <c r="BC273" s="396"/>
      <c r="BD273" s="396"/>
      <c r="BE273" s="396"/>
      <c r="BF273" s="396"/>
      <c r="BG273" s="396"/>
      <c r="BH273" s="396"/>
      <c r="BI273" s="396"/>
      <c r="BJ273" s="396"/>
      <c r="BK273" s="396"/>
      <c r="BL273" s="396"/>
      <c r="BM273" s="396"/>
      <c r="BN273" s="396"/>
      <c r="BO273" s="397"/>
      <c r="BP273" s="393"/>
    </row>
    <row r="274" spans="1:68" s="373" customFormat="1">
      <c r="B274" s="377" t="s">
        <v>175</v>
      </c>
      <c r="C274" s="378" t="s">
        <v>0</v>
      </c>
      <c r="D274" s="378">
        <v>8</v>
      </c>
      <c r="E274" s="374"/>
      <c r="F274" s="374"/>
      <c r="G274" s="374"/>
      <c r="H274" s="374"/>
      <c r="I274" s="391"/>
      <c r="J274" s="396"/>
      <c r="K274" s="396"/>
      <c r="L274" s="396"/>
      <c r="M274" s="396"/>
      <c r="N274" s="396"/>
      <c r="O274" s="396"/>
      <c r="P274" s="396"/>
      <c r="Q274" s="396"/>
      <c r="R274" s="396"/>
      <c r="S274" s="396"/>
      <c r="T274" s="396"/>
      <c r="U274" s="396"/>
      <c r="V274" s="396"/>
      <c r="W274" s="396"/>
      <c r="X274" s="396"/>
      <c r="Y274" s="396"/>
      <c r="Z274" s="396"/>
      <c r="AA274" s="396"/>
      <c r="AB274" s="396"/>
      <c r="AC274" s="396"/>
      <c r="AD274" s="396"/>
      <c r="AE274" s="396"/>
      <c r="AF274" s="396"/>
      <c r="AG274" s="396"/>
      <c r="AH274" s="396"/>
      <c r="AI274" s="396"/>
      <c r="AJ274" s="396"/>
      <c r="AK274" s="396"/>
      <c r="AL274" s="396"/>
      <c r="AM274" s="396"/>
      <c r="AN274" s="396"/>
      <c r="AO274" s="396"/>
      <c r="AP274" s="396"/>
      <c r="AQ274" s="396"/>
      <c r="AR274" s="396"/>
      <c r="AS274" s="396"/>
      <c r="AT274" s="396"/>
      <c r="AU274" s="396"/>
      <c r="AV274" s="396"/>
      <c r="AW274" s="396"/>
      <c r="AX274" s="396"/>
      <c r="AY274" s="396"/>
      <c r="AZ274" s="396"/>
      <c r="BA274" s="396"/>
      <c r="BB274" s="396"/>
      <c r="BC274" s="396"/>
      <c r="BD274" s="396"/>
      <c r="BE274" s="396"/>
      <c r="BF274" s="396"/>
      <c r="BG274" s="396"/>
      <c r="BH274" s="396"/>
      <c r="BI274" s="396"/>
      <c r="BJ274" s="396"/>
      <c r="BK274" s="396"/>
      <c r="BL274" s="396"/>
      <c r="BM274" s="396"/>
      <c r="BN274" s="396"/>
      <c r="BO274" s="397"/>
      <c r="BP274" s="393"/>
    </row>
    <row r="275" spans="1:68">
      <c r="A275" s="380"/>
      <c r="B275" s="385" t="s">
        <v>189</v>
      </c>
      <c r="C275" s="386"/>
      <c r="D275" s="386"/>
      <c r="E275" s="382"/>
      <c r="F275" s="382"/>
      <c r="G275" s="382"/>
      <c r="H275" s="382"/>
    </row>
    <row r="276" spans="1:68" ht="13.9" customHeight="1">
      <c r="A276" s="34"/>
      <c r="B276" s="137" t="s">
        <v>190</v>
      </c>
      <c r="C276" s="230"/>
      <c r="D276" s="230"/>
      <c r="E276" s="258"/>
      <c r="F276" s="258"/>
      <c r="G276" s="258"/>
      <c r="H276" s="259"/>
    </row>
    <row r="277" spans="1:68">
      <c r="A277" s="32">
        <v>63</v>
      </c>
      <c r="B277" s="139" t="s">
        <v>183</v>
      </c>
      <c r="C277" s="231" t="s">
        <v>0</v>
      </c>
      <c r="D277" s="231">
        <v>1</v>
      </c>
      <c r="E277" s="45"/>
      <c r="F277" s="45"/>
      <c r="G277" s="45"/>
      <c r="H277" s="45"/>
    </row>
    <row r="278" spans="1:68">
      <c r="A278" s="15"/>
      <c r="B278" s="138" t="s">
        <v>176</v>
      </c>
      <c r="C278" s="229"/>
      <c r="D278" s="229"/>
      <c r="E278" s="48"/>
      <c r="F278" s="48"/>
      <c r="G278" s="48"/>
      <c r="H278" s="48"/>
    </row>
    <row r="279" spans="1:68">
      <c r="A279" s="15">
        <v>64</v>
      </c>
      <c r="B279" s="138" t="s">
        <v>177</v>
      </c>
      <c r="C279" s="229" t="s">
        <v>0</v>
      </c>
      <c r="D279" s="229">
        <v>1</v>
      </c>
      <c r="E279" s="48"/>
      <c r="F279" s="48"/>
      <c r="G279" s="48"/>
      <c r="H279" s="48"/>
    </row>
    <row r="280" spans="1:68">
      <c r="A280" s="15">
        <v>65</v>
      </c>
      <c r="B280" s="138" t="s">
        <v>178</v>
      </c>
      <c r="C280" s="229" t="s">
        <v>0</v>
      </c>
      <c r="D280" s="229">
        <v>0</v>
      </c>
      <c r="E280" s="48"/>
      <c r="F280" s="48"/>
      <c r="G280" s="48"/>
      <c r="H280" s="48"/>
    </row>
    <row r="281" spans="1:68">
      <c r="A281" s="15">
        <v>66</v>
      </c>
      <c r="B281" s="138" t="s">
        <v>179</v>
      </c>
      <c r="C281" s="229" t="s">
        <v>0</v>
      </c>
      <c r="D281" s="229">
        <v>0</v>
      </c>
      <c r="E281" s="48"/>
      <c r="F281" s="48"/>
      <c r="G281" s="48"/>
      <c r="H281" s="48"/>
    </row>
    <row r="282" spans="1:68">
      <c r="A282" s="15">
        <v>67</v>
      </c>
      <c r="B282" s="138" t="s">
        <v>180</v>
      </c>
      <c r="C282" s="229" t="s">
        <v>181</v>
      </c>
      <c r="D282" s="229">
        <v>0</v>
      </c>
      <c r="E282" s="48"/>
      <c r="F282" s="48"/>
      <c r="G282" s="48"/>
      <c r="H282" s="48"/>
    </row>
    <row r="283" spans="1:68">
      <c r="A283" s="15"/>
      <c r="B283" s="138" t="s">
        <v>190</v>
      </c>
      <c r="C283" s="229"/>
      <c r="D283" s="229"/>
      <c r="E283" s="48"/>
      <c r="F283" s="48"/>
      <c r="G283" s="48"/>
      <c r="H283" s="48"/>
    </row>
    <row r="284" spans="1:68">
      <c r="A284" s="15"/>
      <c r="B284" s="138"/>
      <c r="C284" s="229"/>
      <c r="D284" s="229"/>
      <c r="E284" s="48"/>
      <c r="F284" s="48"/>
      <c r="G284" s="48"/>
      <c r="H284" s="48"/>
    </row>
    <row r="285" spans="1:68" ht="15.75">
      <c r="A285" s="16"/>
      <c r="B285" s="21" t="s">
        <v>199</v>
      </c>
      <c r="C285" s="263"/>
      <c r="D285" s="263"/>
      <c r="E285" s="263"/>
      <c r="F285" s="263"/>
      <c r="G285" s="263"/>
      <c r="H285" s="263"/>
    </row>
    <row r="286" spans="1:68">
      <c r="A286" s="18"/>
      <c r="B286" s="140" t="s">
        <v>182</v>
      </c>
      <c r="C286" s="266"/>
      <c r="D286" s="266"/>
      <c r="E286" s="266"/>
      <c r="F286" s="266"/>
      <c r="G286" s="266"/>
      <c r="H286" s="266"/>
    </row>
    <row r="287" spans="1:68" s="375" customFormat="1">
      <c r="A287" s="373"/>
      <c r="B287" s="388" t="s">
        <v>478</v>
      </c>
      <c r="C287" s="374"/>
      <c r="D287" s="374"/>
      <c r="E287" s="374"/>
      <c r="F287" s="374"/>
      <c r="G287" s="374"/>
      <c r="H287" s="374"/>
      <c r="I287" s="9"/>
      <c r="J287" s="394"/>
      <c r="K287" s="394"/>
      <c r="L287" s="394"/>
      <c r="M287" s="394"/>
      <c r="N287" s="394"/>
      <c r="O287" s="394"/>
      <c r="P287" s="394"/>
      <c r="Q287" s="394"/>
      <c r="R287" s="394"/>
      <c r="S287" s="394"/>
      <c r="T287" s="394"/>
      <c r="U287" s="394"/>
      <c r="V287" s="394"/>
      <c r="W287" s="394"/>
      <c r="X287" s="394"/>
      <c r="Y287" s="394"/>
      <c r="Z287" s="394"/>
      <c r="AA287" s="394"/>
      <c r="AB287" s="394"/>
      <c r="AC287" s="394"/>
      <c r="AD287" s="394"/>
      <c r="AE287" s="394"/>
      <c r="AF287" s="394"/>
      <c r="AG287" s="394"/>
      <c r="AH287" s="394"/>
      <c r="AI287" s="394"/>
      <c r="AJ287" s="394"/>
      <c r="AK287" s="394"/>
      <c r="AL287" s="394"/>
      <c r="AM287" s="394"/>
      <c r="AN287" s="394"/>
      <c r="AO287" s="394"/>
      <c r="AP287" s="394"/>
      <c r="AQ287" s="394"/>
      <c r="AR287" s="394"/>
      <c r="AS287" s="394"/>
      <c r="AT287" s="394"/>
      <c r="AU287" s="394"/>
      <c r="AV287" s="394"/>
      <c r="AW287" s="394"/>
      <c r="AX287" s="394"/>
      <c r="AY287" s="394"/>
      <c r="AZ287" s="394"/>
      <c r="BA287" s="394"/>
      <c r="BB287" s="394"/>
      <c r="BC287" s="394"/>
      <c r="BD287" s="394"/>
      <c r="BE287" s="394"/>
      <c r="BF287" s="394"/>
      <c r="BG287" s="394"/>
      <c r="BH287" s="394"/>
      <c r="BI287" s="394"/>
      <c r="BJ287" s="394"/>
      <c r="BK287" s="394"/>
      <c r="BL287" s="394"/>
      <c r="BM287" s="394"/>
      <c r="BN287" s="394"/>
      <c r="BO287" s="398"/>
    </row>
    <row r="288" spans="1:68">
      <c r="A288" s="15"/>
      <c r="B288" s="140" t="s">
        <v>185</v>
      </c>
      <c r="C288" s="48"/>
      <c r="D288" s="48"/>
      <c r="E288" s="48"/>
      <c r="F288" s="48"/>
      <c r="G288" s="48"/>
      <c r="H288" s="48"/>
    </row>
    <row r="289" spans="1:78">
      <c r="A289" s="15"/>
      <c r="B289" s="141" t="s">
        <v>186</v>
      </c>
      <c r="C289" s="48"/>
      <c r="D289" s="48"/>
      <c r="E289" s="48"/>
      <c r="F289" s="48"/>
      <c r="G289" s="48"/>
      <c r="H289" s="48"/>
    </row>
    <row r="290" spans="1:78">
      <c r="A290" s="15"/>
      <c r="B290" s="141" t="s">
        <v>187</v>
      </c>
      <c r="C290" s="48"/>
      <c r="D290" s="48"/>
      <c r="E290" s="48"/>
      <c r="F290" s="48"/>
      <c r="G290" s="48"/>
      <c r="H290" s="48"/>
    </row>
    <row r="291" spans="1:78">
      <c r="A291" s="15"/>
      <c r="B291" s="140" t="s">
        <v>373</v>
      </c>
      <c r="C291" s="48"/>
      <c r="D291" s="48"/>
      <c r="E291" s="48"/>
      <c r="F291" s="48"/>
      <c r="G291" s="48"/>
      <c r="H291" s="48"/>
    </row>
    <row r="292" spans="1:78">
      <c r="A292" s="15"/>
      <c r="B292" s="140" t="s">
        <v>374</v>
      </c>
      <c r="C292" s="48"/>
      <c r="D292" s="48"/>
      <c r="E292" s="48"/>
      <c r="F292" s="48"/>
      <c r="G292" s="48"/>
      <c r="H292" s="48"/>
    </row>
    <row r="293" spans="1:78">
      <c r="A293" s="15"/>
      <c r="B293" s="140" t="s">
        <v>190</v>
      </c>
      <c r="C293" s="48"/>
      <c r="D293" s="48"/>
      <c r="E293" s="48"/>
      <c r="F293" s="48"/>
      <c r="G293" s="48"/>
      <c r="H293" s="48"/>
    </row>
    <row r="294" spans="1:78">
      <c r="A294" s="15"/>
      <c r="B294" s="105" t="s">
        <v>195</v>
      </c>
      <c r="C294" s="48"/>
      <c r="D294" s="48"/>
      <c r="E294" s="48"/>
      <c r="F294" s="48"/>
      <c r="G294" s="48"/>
      <c r="H294" s="48"/>
    </row>
    <row r="295" spans="1:78">
      <c r="A295" s="15"/>
      <c r="B295" s="105"/>
      <c r="C295" s="48"/>
      <c r="D295" s="48"/>
      <c r="E295" s="48"/>
      <c r="F295" s="48"/>
      <c r="G295" s="48"/>
      <c r="H295" s="48"/>
    </row>
    <row r="296" spans="1:78" s="10" customFormat="1" ht="15.75">
      <c r="A296" s="36"/>
      <c r="B296" s="37" t="s">
        <v>223</v>
      </c>
      <c r="C296" s="267"/>
      <c r="D296" s="267"/>
      <c r="E296" s="267"/>
      <c r="F296" s="267"/>
      <c r="G296" s="267"/>
      <c r="H296" s="267"/>
      <c r="I296" s="9"/>
      <c r="J296" s="394"/>
      <c r="K296" s="394"/>
      <c r="L296" s="394"/>
      <c r="M296" s="394"/>
      <c r="N296" s="394"/>
      <c r="O296" s="394"/>
      <c r="P296" s="394"/>
      <c r="Q296" s="394"/>
      <c r="R296" s="394"/>
      <c r="S296" s="394"/>
      <c r="T296" s="394"/>
      <c r="U296" s="394"/>
      <c r="V296" s="394"/>
      <c r="W296" s="394"/>
      <c r="X296" s="394"/>
      <c r="Y296" s="394"/>
      <c r="Z296" s="394"/>
      <c r="AA296" s="394"/>
      <c r="AB296" s="394"/>
      <c r="AC296" s="394"/>
      <c r="AD296" s="394"/>
      <c r="AE296" s="394"/>
      <c r="AF296" s="394"/>
      <c r="AG296" s="394"/>
      <c r="AH296" s="394"/>
      <c r="AI296" s="394"/>
      <c r="AJ296" s="394"/>
      <c r="AK296" s="394"/>
      <c r="AL296" s="394"/>
      <c r="AM296" s="394"/>
      <c r="AN296" s="394"/>
      <c r="AO296" s="394"/>
      <c r="AP296" s="394"/>
      <c r="AQ296" s="394"/>
      <c r="AR296" s="394"/>
      <c r="AS296" s="394"/>
      <c r="AT296" s="394"/>
      <c r="AU296" s="394"/>
      <c r="AV296" s="394"/>
      <c r="AW296" s="394"/>
      <c r="AX296" s="394"/>
      <c r="AY296" s="394"/>
      <c r="AZ296" s="394"/>
      <c r="BA296" s="394"/>
      <c r="BB296" s="394"/>
      <c r="BC296" s="394"/>
      <c r="BD296" s="394"/>
      <c r="BE296" s="394"/>
      <c r="BF296" s="394"/>
      <c r="BG296" s="394"/>
      <c r="BH296" s="394"/>
      <c r="BI296" s="394"/>
      <c r="BJ296" s="394"/>
      <c r="BK296" s="394"/>
      <c r="BL296" s="394"/>
      <c r="BM296" s="394"/>
      <c r="BN296" s="394"/>
      <c r="BO296" s="394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</row>
    <row r="297" spans="1:78" s="14" customFormat="1" ht="16.5">
      <c r="A297" s="34"/>
      <c r="B297" s="35" t="s">
        <v>217</v>
      </c>
      <c r="C297" s="258"/>
      <c r="D297" s="258"/>
      <c r="E297" s="258"/>
      <c r="F297" s="258"/>
      <c r="G297" s="258"/>
      <c r="H297" s="259"/>
      <c r="I297" s="9"/>
      <c r="J297" s="394"/>
      <c r="K297" s="394"/>
      <c r="L297" s="394"/>
      <c r="M297" s="394"/>
      <c r="N297" s="394"/>
      <c r="O297" s="394"/>
      <c r="P297" s="394"/>
      <c r="Q297" s="394"/>
      <c r="R297" s="394"/>
      <c r="S297" s="394"/>
      <c r="T297" s="394"/>
      <c r="U297" s="394"/>
      <c r="V297" s="394"/>
      <c r="W297" s="394"/>
      <c r="X297" s="394"/>
      <c r="Y297" s="394"/>
      <c r="Z297" s="394"/>
      <c r="AA297" s="394"/>
      <c r="AB297" s="394"/>
      <c r="AC297" s="394"/>
      <c r="AD297" s="394"/>
      <c r="AE297" s="394"/>
      <c r="AF297" s="394"/>
      <c r="AG297" s="394"/>
      <c r="AH297" s="394"/>
      <c r="AI297" s="394"/>
      <c r="AJ297" s="394"/>
      <c r="AK297" s="394"/>
      <c r="AL297" s="394"/>
      <c r="AM297" s="394"/>
      <c r="AN297" s="394"/>
      <c r="AO297" s="394"/>
      <c r="AP297" s="394"/>
      <c r="AQ297" s="394"/>
      <c r="AR297" s="394"/>
      <c r="AS297" s="394"/>
      <c r="AT297" s="394"/>
      <c r="AU297" s="394"/>
      <c r="AV297" s="394"/>
      <c r="AW297" s="394"/>
      <c r="AX297" s="394"/>
      <c r="AY297" s="394"/>
      <c r="AZ297" s="394"/>
      <c r="BA297" s="394"/>
      <c r="BB297" s="394"/>
      <c r="BC297" s="394"/>
      <c r="BD297" s="394"/>
      <c r="BE297" s="394"/>
      <c r="BF297" s="394"/>
      <c r="BG297" s="394"/>
      <c r="BH297" s="394"/>
      <c r="BI297" s="394"/>
      <c r="BJ297" s="394"/>
      <c r="BK297" s="394"/>
      <c r="BL297" s="394"/>
      <c r="BM297" s="394"/>
      <c r="BN297" s="394"/>
      <c r="BO297" s="394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</row>
    <row r="298" spans="1:78">
      <c r="A298" s="32">
        <v>1</v>
      </c>
      <c r="B298" s="33" t="s">
        <v>200</v>
      </c>
      <c r="C298" s="150" t="s">
        <v>57</v>
      </c>
      <c r="D298" s="268">
        <v>238</v>
      </c>
      <c r="E298" s="45"/>
      <c r="F298" s="45"/>
      <c r="G298" s="45"/>
      <c r="H298" s="45"/>
    </row>
    <row r="299" spans="1:78">
      <c r="A299" s="15">
        <v>2</v>
      </c>
      <c r="B299" s="22" t="s">
        <v>201</v>
      </c>
      <c r="C299" s="149" t="s">
        <v>56</v>
      </c>
      <c r="D299" s="269">
        <v>950</v>
      </c>
      <c r="E299" s="48"/>
      <c r="F299" s="48"/>
      <c r="G299" s="48"/>
      <c r="H299" s="48"/>
    </row>
    <row r="300" spans="1:78">
      <c r="A300" s="15">
        <v>3</v>
      </c>
      <c r="B300" s="22" t="s">
        <v>202</v>
      </c>
      <c r="C300" s="149" t="s">
        <v>56</v>
      </c>
      <c r="D300" s="269">
        <v>1190</v>
      </c>
      <c r="E300" s="48"/>
      <c r="F300" s="48"/>
      <c r="G300" s="48"/>
      <c r="H300" s="48"/>
    </row>
    <row r="301" spans="1:78">
      <c r="A301" s="30"/>
      <c r="B301" s="31" t="s">
        <v>224</v>
      </c>
      <c r="C301" s="270"/>
      <c r="D301" s="271"/>
      <c r="E301" s="52"/>
      <c r="F301" s="52"/>
      <c r="G301" s="52"/>
      <c r="H301" s="52"/>
    </row>
    <row r="302" spans="1:78" s="14" customFormat="1" ht="16.5">
      <c r="A302" s="34"/>
      <c r="B302" s="35" t="s">
        <v>218</v>
      </c>
      <c r="C302" s="272"/>
      <c r="D302" s="273"/>
      <c r="E302" s="258"/>
      <c r="F302" s="258"/>
      <c r="G302" s="258"/>
      <c r="H302" s="259"/>
      <c r="I302" s="9"/>
      <c r="J302" s="394"/>
      <c r="K302" s="394"/>
      <c r="L302" s="394"/>
      <c r="M302" s="394"/>
      <c r="N302" s="394"/>
      <c r="O302" s="394"/>
      <c r="P302" s="394"/>
      <c r="Q302" s="394"/>
      <c r="R302" s="394"/>
      <c r="S302" s="394"/>
      <c r="T302" s="394"/>
      <c r="U302" s="394"/>
      <c r="V302" s="394"/>
      <c r="W302" s="394"/>
      <c r="X302" s="394"/>
      <c r="Y302" s="394"/>
      <c r="Z302" s="394"/>
      <c r="AA302" s="394"/>
      <c r="AB302" s="394"/>
      <c r="AC302" s="394"/>
      <c r="AD302" s="394"/>
      <c r="AE302" s="394"/>
      <c r="AF302" s="394"/>
      <c r="AG302" s="394"/>
      <c r="AH302" s="394"/>
      <c r="AI302" s="394"/>
      <c r="AJ302" s="394"/>
      <c r="AK302" s="394"/>
      <c r="AL302" s="394"/>
      <c r="AM302" s="394"/>
      <c r="AN302" s="394"/>
      <c r="AO302" s="394"/>
      <c r="AP302" s="394"/>
      <c r="AQ302" s="394"/>
      <c r="AR302" s="394"/>
      <c r="AS302" s="394"/>
      <c r="AT302" s="394"/>
      <c r="AU302" s="394"/>
      <c r="AV302" s="394"/>
      <c r="AW302" s="394"/>
      <c r="AX302" s="394"/>
      <c r="AY302" s="394"/>
      <c r="AZ302" s="394"/>
      <c r="BA302" s="394"/>
      <c r="BB302" s="394"/>
      <c r="BC302" s="394"/>
      <c r="BD302" s="394"/>
      <c r="BE302" s="394"/>
      <c r="BF302" s="394"/>
      <c r="BG302" s="394"/>
      <c r="BH302" s="394"/>
      <c r="BI302" s="394"/>
      <c r="BJ302" s="394"/>
      <c r="BK302" s="394"/>
      <c r="BL302" s="394"/>
      <c r="BM302" s="394"/>
      <c r="BN302" s="394"/>
      <c r="BO302" s="394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</row>
    <row r="303" spans="1:78">
      <c r="A303" s="32">
        <v>4</v>
      </c>
      <c r="B303" s="33" t="s">
        <v>203</v>
      </c>
      <c r="C303" s="150" t="s">
        <v>56</v>
      </c>
      <c r="D303" s="268">
        <v>950</v>
      </c>
      <c r="E303" s="45"/>
      <c r="F303" s="45"/>
      <c r="G303" s="45"/>
      <c r="H303" s="45"/>
    </row>
    <row r="304" spans="1:78">
      <c r="A304" s="15">
        <v>5</v>
      </c>
      <c r="B304" s="23" t="s">
        <v>204</v>
      </c>
      <c r="C304" s="149" t="s">
        <v>56</v>
      </c>
      <c r="D304" s="269">
        <v>969</v>
      </c>
      <c r="E304" s="48"/>
      <c r="F304" s="48"/>
      <c r="G304" s="48"/>
      <c r="H304" s="48"/>
    </row>
    <row r="305" spans="1:78">
      <c r="A305" s="30"/>
      <c r="B305" s="31" t="s">
        <v>218</v>
      </c>
      <c r="C305" s="270"/>
      <c r="D305" s="271"/>
      <c r="E305" s="52"/>
      <c r="F305" s="52"/>
      <c r="G305" s="52"/>
      <c r="H305" s="52"/>
    </row>
    <row r="306" spans="1:78" s="14" customFormat="1" ht="16.5">
      <c r="A306" s="34"/>
      <c r="B306" s="35" t="s">
        <v>219</v>
      </c>
      <c r="C306" s="272"/>
      <c r="D306" s="273"/>
      <c r="E306" s="258"/>
      <c r="F306" s="258"/>
      <c r="G306" s="258"/>
      <c r="H306" s="259"/>
      <c r="I306" s="9"/>
      <c r="J306" s="394"/>
      <c r="K306" s="394"/>
      <c r="L306" s="394"/>
      <c r="M306" s="394"/>
      <c r="N306" s="394"/>
      <c r="O306" s="394"/>
      <c r="P306" s="394"/>
      <c r="Q306" s="394"/>
      <c r="R306" s="394"/>
      <c r="S306" s="394"/>
      <c r="T306" s="394"/>
      <c r="U306" s="394"/>
      <c r="V306" s="394"/>
      <c r="W306" s="394"/>
      <c r="X306" s="394"/>
      <c r="Y306" s="394"/>
      <c r="Z306" s="394"/>
      <c r="AA306" s="394"/>
      <c r="AB306" s="394"/>
      <c r="AC306" s="394"/>
      <c r="AD306" s="394"/>
      <c r="AE306" s="394"/>
      <c r="AF306" s="394"/>
      <c r="AG306" s="394"/>
      <c r="AH306" s="394"/>
      <c r="AI306" s="394"/>
      <c r="AJ306" s="394"/>
      <c r="AK306" s="394"/>
      <c r="AL306" s="394"/>
      <c r="AM306" s="394"/>
      <c r="AN306" s="394"/>
      <c r="AO306" s="394"/>
      <c r="AP306" s="394"/>
      <c r="AQ306" s="394"/>
      <c r="AR306" s="394"/>
      <c r="AS306" s="394"/>
      <c r="AT306" s="394"/>
      <c r="AU306" s="394"/>
      <c r="AV306" s="394"/>
      <c r="AW306" s="394"/>
      <c r="AX306" s="394"/>
      <c r="AY306" s="394"/>
      <c r="AZ306" s="394"/>
      <c r="BA306" s="394"/>
      <c r="BB306" s="394"/>
      <c r="BC306" s="394"/>
      <c r="BD306" s="394"/>
      <c r="BE306" s="394"/>
      <c r="BF306" s="394"/>
      <c r="BG306" s="394"/>
      <c r="BH306" s="394"/>
      <c r="BI306" s="394"/>
      <c r="BJ306" s="394"/>
      <c r="BK306" s="394"/>
      <c r="BL306" s="394"/>
      <c r="BM306" s="394"/>
      <c r="BN306" s="394"/>
      <c r="BO306" s="394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</row>
    <row r="307" spans="1:78">
      <c r="A307" s="32">
        <v>6</v>
      </c>
      <c r="B307" s="33" t="s">
        <v>205</v>
      </c>
      <c r="C307" s="150" t="s">
        <v>56</v>
      </c>
      <c r="D307" s="268">
        <v>59</v>
      </c>
      <c r="E307" s="45"/>
      <c r="F307" s="45"/>
      <c r="G307" s="45"/>
      <c r="H307" s="45"/>
    </row>
    <row r="308" spans="1:78">
      <c r="A308" s="15">
        <v>7</v>
      </c>
      <c r="B308" s="22" t="s">
        <v>206</v>
      </c>
      <c r="C308" s="149" t="s">
        <v>56</v>
      </c>
      <c r="D308" s="269">
        <v>62</v>
      </c>
      <c r="E308" s="48"/>
      <c r="F308" s="48"/>
      <c r="G308" s="48"/>
      <c r="H308" s="48"/>
    </row>
    <row r="309" spans="1:78">
      <c r="A309" s="15">
        <v>8</v>
      </c>
      <c r="B309" s="22" t="s">
        <v>207</v>
      </c>
      <c r="C309" s="149" t="s">
        <v>56</v>
      </c>
      <c r="D309" s="269">
        <v>59</v>
      </c>
      <c r="E309" s="48"/>
      <c r="F309" s="48"/>
      <c r="G309" s="48"/>
      <c r="H309" s="48"/>
    </row>
    <row r="310" spans="1:78">
      <c r="A310" s="15">
        <v>9</v>
      </c>
      <c r="B310" s="23" t="s">
        <v>208</v>
      </c>
      <c r="C310" s="149" t="s">
        <v>56</v>
      </c>
      <c r="D310" s="269">
        <v>61.95</v>
      </c>
      <c r="E310" s="48"/>
      <c r="F310" s="48"/>
      <c r="G310" s="48"/>
      <c r="H310" s="48"/>
    </row>
    <row r="311" spans="1:78">
      <c r="A311" s="30"/>
      <c r="B311" s="31" t="s">
        <v>219</v>
      </c>
      <c r="C311" s="270"/>
      <c r="D311" s="271"/>
      <c r="E311" s="52"/>
      <c r="F311" s="52"/>
      <c r="G311" s="52"/>
      <c r="H311" s="52"/>
    </row>
    <row r="312" spans="1:78" s="14" customFormat="1" ht="16.5">
      <c r="A312" s="34"/>
      <c r="B312" s="35" t="s">
        <v>220</v>
      </c>
      <c r="C312" s="272"/>
      <c r="D312" s="273"/>
      <c r="E312" s="258"/>
      <c r="F312" s="258"/>
      <c r="G312" s="258"/>
      <c r="H312" s="259"/>
      <c r="I312" s="9"/>
      <c r="J312" s="394"/>
      <c r="K312" s="394"/>
      <c r="L312" s="394"/>
      <c r="M312" s="394"/>
      <c r="N312" s="394"/>
      <c r="O312" s="394"/>
      <c r="P312" s="394"/>
      <c r="Q312" s="394"/>
      <c r="R312" s="394"/>
      <c r="S312" s="394"/>
      <c r="T312" s="394"/>
      <c r="U312" s="394"/>
      <c r="V312" s="394"/>
      <c r="W312" s="394"/>
      <c r="X312" s="394"/>
      <c r="Y312" s="394"/>
      <c r="Z312" s="394"/>
      <c r="AA312" s="394"/>
      <c r="AB312" s="394"/>
      <c r="AC312" s="394"/>
      <c r="AD312" s="394"/>
      <c r="AE312" s="394"/>
      <c r="AF312" s="394"/>
      <c r="AG312" s="394"/>
      <c r="AH312" s="394"/>
      <c r="AI312" s="394"/>
      <c r="AJ312" s="394"/>
      <c r="AK312" s="394"/>
      <c r="AL312" s="394"/>
      <c r="AM312" s="394"/>
      <c r="AN312" s="394"/>
      <c r="AO312" s="394"/>
      <c r="AP312" s="394"/>
      <c r="AQ312" s="394"/>
      <c r="AR312" s="394"/>
      <c r="AS312" s="394"/>
      <c r="AT312" s="394"/>
      <c r="AU312" s="394"/>
      <c r="AV312" s="394"/>
      <c r="AW312" s="394"/>
      <c r="AX312" s="394"/>
      <c r="AY312" s="394"/>
      <c r="AZ312" s="394"/>
      <c r="BA312" s="394"/>
      <c r="BB312" s="394"/>
      <c r="BC312" s="394"/>
      <c r="BD312" s="394"/>
      <c r="BE312" s="394"/>
      <c r="BF312" s="394"/>
      <c r="BG312" s="394"/>
      <c r="BH312" s="394"/>
      <c r="BI312" s="394"/>
      <c r="BJ312" s="394"/>
      <c r="BK312" s="394"/>
      <c r="BL312" s="394"/>
      <c r="BM312" s="394"/>
      <c r="BN312" s="394"/>
      <c r="BO312" s="394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</row>
    <row r="313" spans="1:78">
      <c r="A313" s="32">
        <v>10</v>
      </c>
      <c r="B313" s="33" t="s">
        <v>209</v>
      </c>
      <c r="C313" s="150" t="s">
        <v>56</v>
      </c>
      <c r="D313" s="268">
        <v>870</v>
      </c>
      <c r="E313" s="45"/>
      <c r="F313" s="45"/>
      <c r="G313" s="45"/>
      <c r="H313" s="45"/>
    </row>
    <row r="314" spans="1:78">
      <c r="A314" s="15">
        <v>11</v>
      </c>
      <c r="B314" s="22" t="s">
        <v>210</v>
      </c>
      <c r="C314" s="149" t="s">
        <v>56</v>
      </c>
      <c r="D314" s="269">
        <v>870</v>
      </c>
      <c r="E314" s="48"/>
      <c r="F314" s="48"/>
      <c r="G314" s="48"/>
      <c r="H314" s="48"/>
    </row>
    <row r="315" spans="1:78">
      <c r="A315" s="15">
        <v>12</v>
      </c>
      <c r="B315" s="22" t="s">
        <v>211</v>
      </c>
      <c r="C315" s="149" t="s">
        <v>56</v>
      </c>
      <c r="D315" s="269">
        <v>887.5</v>
      </c>
      <c r="E315" s="48"/>
      <c r="F315" s="48"/>
      <c r="G315" s="48"/>
      <c r="H315" s="48"/>
    </row>
    <row r="316" spans="1:78">
      <c r="A316" s="30"/>
      <c r="B316" s="31" t="s">
        <v>220</v>
      </c>
      <c r="C316" s="270"/>
      <c r="D316" s="271"/>
      <c r="E316" s="52"/>
      <c r="F316" s="52"/>
      <c r="G316" s="52"/>
      <c r="H316" s="52"/>
    </row>
    <row r="317" spans="1:78" s="14" customFormat="1" ht="16.5">
      <c r="A317" s="34"/>
      <c r="B317" s="35" t="s">
        <v>221</v>
      </c>
      <c r="C317" s="272"/>
      <c r="D317" s="273"/>
      <c r="E317" s="258"/>
      <c r="F317" s="258"/>
      <c r="G317" s="258"/>
      <c r="H317" s="259"/>
      <c r="I317" s="9"/>
      <c r="J317" s="394"/>
      <c r="K317" s="394"/>
      <c r="L317" s="394"/>
      <c r="M317" s="394"/>
      <c r="N317" s="394"/>
      <c r="O317" s="394"/>
      <c r="P317" s="394"/>
      <c r="Q317" s="394"/>
      <c r="R317" s="394"/>
      <c r="S317" s="394"/>
      <c r="T317" s="394"/>
      <c r="U317" s="394"/>
      <c r="V317" s="394"/>
      <c r="W317" s="394"/>
      <c r="X317" s="394"/>
      <c r="Y317" s="394"/>
      <c r="Z317" s="394"/>
      <c r="AA317" s="394"/>
      <c r="AB317" s="394"/>
      <c r="AC317" s="394"/>
      <c r="AD317" s="394"/>
      <c r="AE317" s="394"/>
      <c r="AF317" s="394"/>
      <c r="AG317" s="394"/>
      <c r="AH317" s="394"/>
      <c r="AI317" s="394"/>
      <c r="AJ317" s="394"/>
      <c r="AK317" s="394"/>
      <c r="AL317" s="394"/>
      <c r="AM317" s="394"/>
      <c r="AN317" s="394"/>
      <c r="AO317" s="394"/>
      <c r="AP317" s="394"/>
      <c r="AQ317" s="394"/>
      <c r="AR317" s="394"/>
      <c r="AS317" s="394"/>
      <c r="AT317" s="394"/>
      <c r="AU317" s="394"/>
      <c r="AV317" s="394"/>
      <c r="AW317" s="394"/>
      <c r="AX317" s="394"/>
      <c r="AY317" s="394"/>
      <c r="AZ317" s="394"/>
      <c r="BA317" s="394"/>
      <c r="BB317" s="394"/>
      <c r="BC317" s="394"/>
      <c r="BD317" s="394"/>
      <c r="BE317" s="394"/>
      <c r="BF317" s="394"/>
      <c r="BG317" s="394"/>
      <c r="BH317" s="394"/>
      <c r="BI317" s="394"/>
      <c r="BJ317" s="394"/>
      <c r="BK317" s="394"/>
      <c r="BL317" s="394"/>
      <c r="BM317" s="394"/>
      <c r="BN317" s="394"/>
      <c r="BO317" s="394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</row>
    <row r="318" spans="1:78">
      <c r="A318" s="32">
        <v>13</v>
      </c>
      <c r="B318" s="33" t="s">
        <v>212</v>
      </c>
      <c r="C318" s="150" t="s">
        <v>12</v>
      </c>
      <c r="D318" s="268">
        <v>65</v>
      </c>
      <c r="E318" s="45"/>
      <c r="F318" s="45"/>
      <c r="G318" s="45"/>
      <c r="H318" s="45"/>
    </row>
    <row r="319" spans="1:78">
      <c r="A319" s="15">
        <v>14</v>
      </c>
      <c r="B319" s="23" t="s">
        <v>213</v>
      </c>
      <c r="C319" s="149" t="s">
        <v>0</v>
      </c>
      <c r="D319" s="269">
        <v>65.650000000000006</v>
      </c>
      <c r="E319" s="48"/>
      <c r="F319" s="48"/>
      <c r="G319" s="48"/>
      <c r="H319" s="48"/>
    </row>
    <row r="320" spans="1:78">
      <c r="A320" s="15">
        <v>15</v>
      </c>
      <c r="B320" s="22" t="s">
        <v>214</v>
      </c>
      <c r="C320" s="149" t="s">
        <v>12</v>
      </c>
      <c r="D320" s="269">
        <v>670</v>
      </c>
      <c r="E320" s="48"/>
      <c r="F320" s="48"/>
      <c r="G320" s="48"/>
      <c r="H320" s="48"/>
    </row>
    <row r="321" spans="1:78">
      <c r="A321" s="15">
        <v>16</v>
      </c>
      <c r="B321" s="23" t="s">
        <v>215</v>
      </c>
      <c r="C321" s="149" t="s">
        <v>12</v>
      </c>
      <c r="D321" s="269">
        <v>683.4</v>
      </c>
      <c r="E321" s="48"/>
      <c r="F321" s="48"/>
      <c r="G321" s="48"/>
      <c r="H321" s="48"/>
    </row>
    <row r="322" spans="1:78">
      <c r="A322" s="30"/>
      <c r="B322" s="31" t="s">
        <v>225</v>
      </c>
      <c r="C322" s="270"/>
      <c r="D322" s="271"/>
      <c r="E322" s="52"/>
      <c r="F322" s="52"/>
      <c r="G322" s="52"/>
      <c r="H322" s="52"/>
    </row>
    <row r="323" spans="1:78" s="14" customFormat="1" ht="16.5">
      <c r="A323" s="34"/>
      <c r="B323" s="35" t="s">
        <v>222</v>
      </c>
      <c r="C323" s="272"/>
      <c r="D323" s="273"/>
      <c r="E323" s="258"/>
      <c r="F323" s="258"/>
      <c r="G323" s="258"/>
      <c r="H323" s="259"/>
      <c r="I323" s="9"/>
      <c r="J323" s="394"/>
      <c r="K323" s="394"/>
      <c r="L323" s="394"/>
      <c r="M323" s="394"/>
      <c r="N323" s="394"/>
      <c r="O323" s="394"/>
      <c r="P323" s="394"/>
      <c r="Q323" s="394"/>
      <c r="R323" s="394"/>
      <c r="S323" s="394"/>
      <c r="T323" s="394"/>
      <c r="U323" s="394"/>
      <c r="V323" s="394"/>
      <c r="W323" s="394"/>
      <c r="X323" s="394"/>
      <c r="Y323" s="394"/>
      <c r="Z323" s="394"/>
      <c r="AA323" s="394"/>
      <c r="AB323" s="394"/>
      <c r="AC323" s="394"/>
      <c r="AD323" s="394"/>
      <c r="AE323" s="394"/>
      <c r="AF323" s="394"/>
      <c r="AG323" s="394"/>
      <c r="AH323" s="394"/>
      <c r="AI323" s="394"/>
      <c r="AJ323" s="394"/>
      <c r="AK323" s="394"/>
      <c r="AL323" s="394"/>
      <c r="AM323" s="394"/>
      <c r="AN323" s="394"/>
      <c r="AO323" s="394"/>
      <c r="AP323" s="394"/>
      <c r="AQ323" s="394"/>
      <c r="AR323" s="394"/>
      <c r="AS323" s="394"/>
      <c r="AT323" s="394"/>
      <c r="AU323" s="394"/>
      <c r="AV323" s="394"/>
      <c r="AW323" s="394"/>
      <c r="AX323" s="394"/>
      <c r="AY323" s="394"/>
      <c r="AZ323" s="394"/>
      <c r="BA323" s="394"/>
      <c r="BB323" s="394"/>
      <c r="BC323" s="394"/>
      <c r="BD323" s="394"/>
      <c r="BE323" s="394"/>
      <c r="BF323" s="394"/>
      <c r="BG323" s="394"/>
      <c r="BH323" s="394"/>
      <c r="BI323" s="394"/>
      <c r="BJ323" s="394"/>
      <c r="BK323" s="394"/>
      <c r="BL323" s="394"/>
      <c r="BM323" s="394"/>
      <c r="BN323" s="394"/>
      <c r="BO323" s="394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</row>
    <row r="324" spans="1:78">
      <c r="A324" s="32">
        <v>17</v>
      </c>
      <c r="B324" s="33" t="s">
        <v>216</v>
      </c>
      <c r="C324" s="150" t="s">
        <v>6</v>
      </c>
      <c r="D324" s="268">
        <v>452.53399999999999</v>
      </c>
      <c r="E324" s="45"/>
      <c r="F324" s="45"/>
      <c r="G324" s="45"/>
      <c r="H324" s="45"/>
    </row>
    <row r="325" spans="1:78">
      <c r="A325" s="15"/>
      <c r="B325" s="15" t="s">
        <v>226</v>
      </c>
      <c r="C325" s="48"/>
      <c r="D325" s="48"/>
      <c r="E325" s="48"/>
      <c r="F325" s="48"/>
      <c r="G325" s="48"/>
      <c r="H325" s="48"/>
    </row>
    <row r="326" spans="1:78">
      <c r="A326" s="15"/>
      <c r="B326" s="15"/>
      <c r="C326" s="48"/>
      <c r="D326" s="48"/>
      <c r="E326" s="48"/>
      <c r="F326" s="48"/>
      <c r="G326" s="48"/>
      <c r="H326" s="48"/>
    </row>
    <row r="327" spans="1:78" s="14" customFormat="1" ht="16.5">
      <c r="A327" s="16"/>
      <c r="B327" s="400" t="s">
        <v>370</v>
      </c>
      <c r="C327" s="400"/>
      <c r="D327" s="400"/>
      <c r="E327" s="400"/>
      <c r="F327" s="400"/>
      <c r="G327" s="263"/>
      <c r="H327" s="263"/>
      <c r="I327" s="9"/>
      <c r="J327" s="394"/>
      <c r="K327" s="394"/>
      <c r="L327" s="394"/>
      <c r="M327" s="394"/>
      <c r="N327" s="394"/>
      <c r="O327" s="394"/>
      <c r="P327" s="394"/>
      <c r="Q327" s="394"/>
      <c r="R327" s="394"/>
      <c r="S327" s="394"/>
      <c r="T327" s="394"/>
      <c r="U327" s="394"/>
      <c r="V327" s="394"/>
      <c r="W327" s="394"/>
      <c r="X327" s="394"/>
      <c r="Y327" s="394"/>
      <c r="Z327" s="394"/>
      <c r="AA327" s="394"/>
      <c r="AB327" s="394"/>
      <c r="AC327" s="394"/>
      <c r="AD327" s="394"/>
      <c r="AE327" s="394"/>
      <c r="AF327" s="394"/>
      <c r="AG327" s="394"/>
      <c r="AH327" s="394"/>
      <c r="AI327" s="394"/>
      <c r="AJ327" s="394"/>
      <c r="AK327" s="394"/>
      <c r="AL327" s="394"/>
      <c r="AM327" s="394"/>
      <c r="AN327" s="394"/>
      <c r="AO327" s="394"/>
      <c r="AP327" s="394"/>
      <c r="AQ327" s="394"/>
      <c r="AR327" s="394"/>
      <c r="AS327" s="394"/>
      <c r="AT327" s="394"/>
      <c r="AU327" s="394"/>
      <c r="AV327" s="394"/>
      <c r="AW327" s="394"/>
      <c r="AX327" s="394"/>
      <c r="AY327" s="394"/>
      <c r="AZ327" s="394"/>
      <c r="BA327" s="394"/>
      <c r="BB327" s="394"/>
      <c r="BC327" s="394"/>
      <c r="BD327" s="394"/>
      <c r="BE327" s="394"/>
      <c r="BF327" s="394"/>
      <c r="BG327" s="394"/>
      <c r="BH327" s="394"/>
      <c r="BI327" s="394"/>
      <c r="BJ327" s="394"/>
      <c r="BK327" s="394"/>
      <c r="BL327" s="394"/>
      <c r="BM327" s="394"/>
      <c r="BN327" s="394"/>
      <c r="BO327" s="394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</row>
    <row r="328" spans="1:78" s="9" customFormat="1">
      <c r="A328" s="18">
        <v>18</v>
      </c>
      <c r="B328" s="50" t="s">
        <v>254</v>
      </c>
      <c r="C328" s="48" t="s">
        <v>57</v>
      </c>
      <c r="D328" s="48">
        <f>348.8*0.3</f>
        <v>104.64</v>
      </c>
      <c r="E328" s="266"/>
      <c r="F328" s="266"/>
      <c r="G328" s="266"/>
      <c r="H328" s="266"/>
      <c r="J328" s="394"/>
      <c r="K328" s="394"/>
      <c r="L328" s="394"/>
      <c r="M328" s="394"/>
      <c r="N328" s="394"/>
      <c r="O328" s="394"/>
      <c r="P328" s="394"/>
      <c r="Q328" s="394"/>
      <c r="R328" s="394"/>
      <c r="S328" s="394"/>
      <c r="T328" s="394"/>
      <c r="U328" s="394"/>
      <c r="V328" s="394"/>
      <c r="W328" s="394"/>
      <c r="X328" s="394"/>
      <c r="Y328" s="394"/>
      <c r="Z328" s="394"/>
      <c r="AA328" s="394"/>
      <c r="AB328" s="394"/>
      <c r="AC328" s="394"/>
      <c r="AD328" s="394"/>
      <c r="AE328" s="394"/>
      <c r="AF328" s="394"/>
      <c r="AG328" s="394"/>
      <c r="AH328" s="394"/>
      <c r="AI328" s="394"/>
      <c r="AJ328" s="394"/>
      <c r="AK328" s="394"/>
      <c r="AL328" s="394"/>
      <c r="AM328" s="394"/>
      <c r="AN328" s="394"/>
      <c r="AO328" s="394"/>
      <c r="AP328" s="394"/>
      <c r="AQ328" s="394"/>
      <c r="AR328" s="394"/>
      <c r="AS328" s="394"/>
      <c r="AT328" s="394"/>
      <c r="AU328" s="394"/>
      <c r="AV328" s="394"/>
      <c r="AW328" s="394"/>
      <c r="AX328" s="394"/>
      <c r="AY328" s="394"/>
      <c r="AZ328" s="394"/>
      <c r="BA328" s="394"/>
      <c r="BB328" s="394"/>
      <c r="BC328" s="394"/>
      <c r="BD328" s="394"/>
      <c r="BE328" s="394"/>
      <c r="BF328" s="394"/>
      <c r="BG328" s="394"/>
      <c r="BH328" s="394"/>
      <c r="BI328" s="394"/>
      <c r="BJ328" s="394"/>
      <c r="BK328" s="394"/>
      <c r="BL328" s="394"/>
      <c r="BM328" s="394"/>
      <c r="BN328" s="394"/>
      <c r="BO328" s="394"/>
    </row>
    <row r="329" spans="1:78" s="9" customFormat="1">
      <c r="A329" s="18">
        <v>19</v>
      </c>
      <c r="B329" s="50" t="s">
        <v>359</v>
      </c>
      <c r="C329" s="48" t="s">
        <v>0</v>
      </c>
      <c r="D329" s="48">
        <v>460</v>
      </c>
      <c r="E329" s="266"/>
      <c r="F329" s="266"/>
      <c r="G329" s="266"/>
      <c r="H329" s="266"/>
      <c r="J329" s="394"/>
      <c r="K329" s="394"/>
      <c r="L329" s="394"/>
      <c r="M329" s="394"/>
      <c r="N329" s="394"/>
      <c r="O329" s="394"/>
      <c r="P329" s="394"/>
      <c r="Q329" s="394"/>
      <c r="R329" s="394"/>
      <c r="S329" s="394"/>
      <c r="T329" s="394"/>
      <c r="U329" s="394"/>
      <c r="V329" s="394"/>
      <c r="W329" s="394"/>
      <c r="X329" s="394"/>
      <c r="Y329" s="394"/>
      <c r="Z329" s="394"/>
      <c r="AA329" s="394"/>
      <c r="AB329" s="394"/>
      <c r="AC329" s="394"/>
      <c r="AD329" s="394"/>
      <c r="AE329" s="394"/>
      <c r="AF329" s="394"/>
      <c r="AG329" s="394"/>
      <c r="AH329" s="394"/>
      <c r="AI329" s="394"/>
      <c r="AJ329" s="394"/>
      <c r="AK329" s="394"/>
      <c r="AL329" s="394"/>
      <c r="AM329" s="394"/>
      <c r="AN329" s="394"/>
      <c r="AO329" s="394"/>
      <c r="AP329" s="394"/>
      <c r="AQ329" s="394"/>
      <c r="AR329" s="394"/>
      <c r="AS329" s="394"/>
      <c r="AT329" s="394"/>
      <c r="AU329" s="394"/>
      <c r="AV329" s="394"/>
      <c r="AW329" s="394"/>
      <c r="AX329" s="394"/>
      <c r="AY329" s="394"/>
      <c r="AZ329" s="394"/>
      <c r="BA329" s="394"/>
      <c r="BB329" s="394"/>
      <c r="BC329" s="394"/>
      <c r="BD329" s="394"/>
      <c r="BE329" s="394"/>
      <c r="BF329" s="394"/>
      <c r="BG329" s="394"/>
      <c r="BH329" s="394"/>
      <c r="BI329" s="394"/>
      <c r="BJ329" s="394"/>
      <c r="BK329" s="394"/>
      <c r="BL329" s="394"/>
      <c r="BM329" s="394"/>
      <c r="BN329" s="394"/>
      <c r="BO329" s="394"/>
    </row>
    <row r="330" spans="1:78" s="9" customFormat="1">
      <c r="A330" s="18">
        <v>20</v>
      </c>
      <c r="B330" s="50" t="s">
        <v>360</v>
      </c>
      <c r="C330" s="48" t="s">
        <v>12</v>
      </c>
      <c r="D330" s="48">
        <v>460</v>
      </c>
      <c r="E330" s="266"/>
      <c r="F330" s="266"/>
      <c r="G330" s="266"/>
      <c r="H330" s="266"/>
      <c r="J330" s="394"/>
      <c r="K330" s="394"/>
      <c r="L330" s="394"/>
      <c r="M330" s="394"/>
      <c r="N330" s="394"/>
      <c r="O330" s="394"/>
      <c r="P330" s="394"/>
      <c r="Q330" s="394"/>
      <c r="R330" s="394"/>
      <c r="S330" s="394"/>
      <c r="T330" s="394"/>
      <c r="U330" s="394"/>
      <c r="V330" s="394"/>
      <c r="W330" s="394"/>
      <c r="X330" s="394"/>
      <c r="Y330" s="394"/>
      <c r="Z330" s="394"/>
      <c r="AA330" s="394"/>
      <c r="AB330" s="394"/>
      <c r="AC330" s="394"/>
      <c r="AD330" s="394"/>
      <c r="AE330" s="394"/>
      <c r="AF330" s="394"/>
      <c r="AG330" s="394"/>
      <c r="AH330" s="394"/>
      <c r="AI330" s="394"/>
      <c r="AJ330" s="394"/>
      <c r="AK330" s="394"/>
      <c r="AL330" s="394"/>
      <c r="AM330" s="394"/>
      <c r="AN330" s="394"/>
      <c r="AO330" s="394"/>
      <c r="AP330" s="394"/>
      <c r="AQ330" s="394"/>
      <c r="AR330" s="394"/>
      <c r="AS330" s="394"/>
      <c r="AT330" s="394"/>
      <c r="AU330" s="394"/>
      <c r="AV330" s="394"/>
      <c r="AW330" s="394"/>
      <c r="AX330" s="394"/>
      <c r="AY330" s="394"/>
      <c r="AZ330" s="394"/>
      <c r="BA330" s="394"/>
      <c r="BB330" s="394"/>
      <c r="BC330" s="394"/>
      <c r="BD330" s="394"/>
      <c r="BE330" s="394"/>
      <c r="BF330" s="394"/>
      <c r="BG330" s="394"/>
      <c r="BH330" s="394"/>
      <c r="BI330" s="394"/>
      <c r="BJ330" s="394"/>
      <c r="BK330" s="394"/>
      <c r="BL330" s="394"/>
      <c r="BM330" s="394"/>
      <c r="BN330" s="394"/>
      <c r="BO330" s="394"/>
    </row>
    <row r="331" spans="1:78" s="9" customFormat="1">
      <c r="A331" s="18">
        <v>21</v>
      </c>
      <c r="B331" s="50" t="s">
        <v>361</v>
      </c>
      <c r="C331" s="48" t="s">
        <v>57</v>
      </c>
      <c r="D331" s="48">
        <f>D330*0.3*0.2</f>
        <v>27.6</v>
      </c>
      <c r="E331" s="266"/>
      <c r="F331" s="266"/>
      <c r="G331" s="266"/>
      <c r="H331" s="266"/>
      <c r="J331" s="394"/>
      <c r="K331" s="394"/>
      <c r="L331" s="394"/>
      <c r="M331" s="394"/>
      <c r="N331" s="394"/>
      <c r="O331" s="394"/>
      <c r="P331" s="394"/>
      <c r="Q331" s="394"/>
      <c r="R331" s="394"/>
      <c r="S331" s="394"/>
      <c r="T331" s="394"/>
      <c r="U331" s="394"/>
      <c r="V331" s="394"/>
      <c r="W331" s="394"/>
      <c r="X331" s="394"/>
      <c r="Y331" s="394"/>
      <c r="Z331" s="394"/>
      <c r="AA331" s="394"/>
      <c r="AB331" s="394"/>
      <c r="AC331" s="394"/>
      <c r="AD331" s="394"/>
      <c r="AE331" s="394"/>
      <c r="AF331" s="394"/>
      <c r="AG331" s="394"/>
      <c r="AH331" s="394"/>
      <c r="AI331" s="394"/>
      <c r="AJ331" s="394"/>
      <c r="AK331" s="394"/>
      <c r="AL331" s="394"/>
      <c r="AM331" s="394"/>
      <c r="AN331" s="394"/>
      <c r="AO331" s="394"/>
      <c r="AP331" s="394"/>
      <c r="AQ331" s="394"/>
      <c r="AR331" s="394"/>
      <c r="AS331" s="394"/>
      <c r="AT331" s="394"/>
      <c r="AU331" s="394"/>
      <c r="AV331" s="394"/>
      <c r="AW331" s="394"/>
      <c r="AX331" s="394"/>
      <c r="AY331" s="394"/>
      <c r="AZ331" s="394"/>
      <c r="BA331" s="394"/>
      <c r="BB331" s="394"/>
      <c r="BC331" s="394"/>
      <c r="BD331" s="394"/>
      <c r="BE331" s="394"/>
      <c r="BF331" s="394"/>
      <c r="BG331" s="394"/>
      <c r="BH331" s="394"/>
      <c r="BI331" s="394"/>
      <c r="BJ331" s="394"/>
      <c r="BK331" s="394"/>
      <c r="BL331" s="394"/>
      <c r="BM331" s="394"/>
      <c r="BN331" s="394"/>
      <c r="BO331" s="394"/>
    </row>
    <row r="332" spans="1:78" s="9" customFormat="1">
      <c r="A332" s="18">
        <v>22</v>
      </c>
      <c r="B332" s="50" t="s">
        <v>362</v>
      </c>
      <c r="C332" s="48" t="s">
        <v>57</v>
      </c>
      <c r="D332" s="48">
        <f>348.8*0.18</f>
        <v>62.783999999999999</v>
      </c>
      <c r="E332" s="266"/>
      <c r="F332" s="266"/>
      <c r="G332" s="266"/>
      <c r="H332" s="266"/>
      <c r="J332" s="394"/>
      <c r="K332" s="394"/>
      <c r="L332" s="394"/>
      <c r="M332" s="394"/>
      <c r="N332" s="394"/>
      <c r="O332" s="394"/>
      <c r="P332" s="394"/>
      <c r="Q332" s="394"/>
      <c r="R332" s="394"/>
      <c r="S332" s="394"/>
      <c r="T332" s="394"/>
      <c r="U332" s="394"/>
      <c r="V332" s="394"/>
      <c r="W332" s="394"/>
      <c r="X332" s="394"/>
      <c r="Y332" s="394"/>
      <c r="Z332" s="394"/>
      <c r="AA332" s="394"/>
      <c r="AB332" s="394"/>
      <c r="AC332" s="394"/>
      <c r="AD332" s="394"/>
      <c r="AE332" s="394"/>
      <c r="AF332" s="394"/>
      <c r="AG332" s="394"/>
      <c r="AH332" s="394"/>
      <c r="AI332" s="394"/>
      <c r="AJ332" s="394"/>
      <c r="AK332" s="394"/>
      <c r="AL332" s="394"/>
      <c r="AM332" s="394"/>
      <c r="AN332" s="394"/>
      <c r="AO332" s="394"/>
      <c r="AP332" s="394"/>
      <c r="AQ332" s="394"/>
      <c r="AR332" s="394"/>
      <c r="AS332" s="394"/>
      <c r="AT332" s="394"/>
      <c r="AU332" s="394"/>
      <c r="AV332" s="394"/>
      <c r="AW332" s="394"/>
      <c r="AX332" s="394"/>
      <c r="AY332" s="394"/>
      <c r="AZ332" s="394"/>
      <c r="BA332" s="394"/>
      <c r="BB332" s="394"/>
      <c r="BC332" s="394"/>
      <c r="BD332" s="394"/>
      <c r="BE332" s="394"/>
      <c r="BF332" s="394"/>
      <c r="BG332" s="394"/>
      <c r="BH332" s="394"/>
      <c r="BI332" s="394"/>
      <c r="BJ332" s="394"/>
      <c r="BK332" s="394"/>
      <c r="BL332" s="394"/>
      <c r="BM332" s="394"/>
      <c r="BN332" s="394"/>
      <c r="BO332" s="394"/>
    </row>
    <row r="333" spans="1:78" s="9" customFormat="1">
      <c r="A333" s="18">
        <v>23</v>
      </c>
      <c r="B333" s="15" t="s">
        <v>257</v>
      </c>
      <c r="C333" s="48" t="s">
        <v>56</v>
      </c>
      <c r="D333" s="48">
        <v>348.8</v>
      </c>
      <c r="E333" s="266"/>
      <c r="F333" s="266"/>
      <c r="G333" s="266"/>
      <c r="H333" s="266"/>
      <c r="J333" s="394"/>
      <c r="K333" s="394"/>
      <c r="L333" s="394"/>
      <c r="M333" s="394"/>
      <c r="N333" s="394"/>
      <c r="O333" s="394"/>
      <c r="P333" s="394"/>
      <c r="Q333" s="394"/>
      <c r="R333" s="394"/>
      <c r="S333" s="394"/>
      <c r="T333" s="394"/>
      <c r="U333" s="394"/>
      <c r="V333" s="394"/>
      <c r="W333" s="394"/>
      <c r="X333" s="394"/>
      <c r="Y333" s="394"/>
      <c r="Z333" s="394"/>
      <c r="AA333" s="394"/>
      <c r="AB333" s="394"/>
      <c r="AC333" s="394"/>
      <c r="AD333" s="394"/>
      <c r="AE333" s="394"/>
      <c r="AF333" s="394"/>
      <c r="AG333" s="394"/>
      <c r="AH333" s="394"/>
      <c r="AI333" s="394"/>
      <c r="AJ333" s="394"/>
      <c r="AK333" s="394"/>
      <c r="AL333" s="394"/>
      <c r="AM333" s="394"/>
      <c r="AN333" s="394"/>
      <c r="AO333" s="394"/>
      <c r="AP333" s="394"/>
      <c r="AQ333" s="394"/>
      <c r="AR333" s="394"/>
      <c r="AS333" s="394"/>
      <c r="AT333" s="394"/>
      <c r="AU333" s="394"/>
      <c r="AV333" s="394"/>
      <c r="AW333" s="394"/>
      <c r="AX333" s="394"/>
      <c r="AY333" s="394"/>
      <c r="AZ333" s="394"/>
      <c r="BA333" s="394"/>
      <c r="BB333" s="394"/>
      <c r="BC333" s="394"/>
      <c r="BD333" s="394"/>
      <c r="BE333" s="394"/>
      <c r="BF333" s="394"/>
      <c r="BG333" s="394"/>
      <c r="BH333" s="394"/>
      <c r="BI333" s="394"/>
      <c r="BJ333" s="394"/>
      <c r="BK333" s="394"/>
      <c r="BL333" s="394"/>
      <c r="BM333" s="394"/>
      <c r="BN333" s="394"/>
      <c r="BO333" s="394"/>
    </row>
    <row r="334" spans="1:78" s="9" customFormat="1">
      <c r="A334" s="18">
        <v>24</v>
      </c>
      <c r="B334" s="15" t="s">
        <v>258</v>
      </c>
      <c r="C334" s="48" t="s">
        <v>56</v>
      </c>
      <c r="D334" s="48">
        <v>348.8</v>
      </c>
      <c r="E334" s="266"/>
      <c r="F334" s="266"/>
      <c r="G334" s="266"/>
      <c r="H334" s="266"/>
      <c r="J334" s="394"/>
      <c r="K334" s="394"/>
      <c r="L334" s="394"/>
      <c r="M334" s="394"/>
      <c r="N334" s="394"/>
      <c r="O334" s="394"/>
      <c r="P334" s="394"/>
      <c r="Q334" s="394"/>
      <c r="R334" s="394"/>
      <c r="S334" s="394"/>
      <c r="T334" s="394"/>
      <c r="U334" s="394"/>
      <c r="V334" s="394"/>
      <c r="W334" s="394"/>
      <c r="X334" s="394"/>
      <c r="Y334" s="394"/>
      <c r="Z334" s="394"/>
      <c r="AA334" s="394"/>
      <c r="AB334" s="394"/>
      <c r="AC334" s="394"/>
      <c r="AD334" s="394"/>
      <c r="AE334" s="394"/>
      <c r="AF334" s="394"/>
      <c r="AG334" s="394"/>
      <c r="AH334" s="394"/>
      <c r="AI334" s="394"/>
      <c r="AJ334" s="394"/>
      <c r="AK334" s="394"/>
      <c r="AL334" s="394"/>
      <c r="AM334" s="394"/>
      <c r="AN334" s="394"/>
      <c r="AO334" s="394"/>
      <c r="AP334" s="394"/>
      <c r="AQ334" s="394"/>
      <c r="AR334" s="394"/>
      <c r="AS334" s="394"/>
      <c r="AT334" s="394"/>
      <c r="AU334" s="394"/>
      <c r="AV334" s="394"/>
      <c r="AW334" s="394"/>
      <c r="AX334" s="394"/>
      <c r="AY334" s="394"/>
      <c r="AZ334" s="394"/>
      <c r="BA334" s="394"/>
      <c r="BB334" s="394"/>
      <c r="BC334" s="394"/>
      <c r="BD334" s="394"/>
      <c r="BE334" s="394"/>
      <c r="BF334" s="394"/>
      <c r="BG334" s="394"/>
      <c r="BH334" s="394"/>
      <c r="BI334" s="394"/>
      <c r="BJ334" s="394"/>
      <c r="BK334" s="394"/>
      <c r="BL334" s="394"/>
      <c r="BM334" s="394"/>
      <c r="BN334" s="394"/>
      <c r="BO334" s="394"/>
    </row>
    <row r="335" spans="1:78" s="9" customFormat="1">
      <c r="A335" s="18">
        <v>25</v>
      </c>
      <c r="B335" s="50" t="s">
        <v>363</v>
      </c>
      <c r="C335" s="48" t="s">
        <v>57</v>
      </c>
      <c r="D335" s="48">
        <f>348.8*0.06</f>
        <v>20.928000000000001</v>
      </c>
      <c r="E335" s="266"/>
      <c r="F335" s="266"/>
      <c r="G335" s="266"/>
      <c r="H335" s="266"/>
      <c r="J335" s="394"/>
      <c r="K335" s="394"/>
      <c r="L335" s="394"/>
      <c r="M335" s="394"/>
      <c r="N335" s="394"/>
      <c r="O335" s="394"/>
      <c r="P335" s="394"/>
      <c r="Q335" s="394"/>
      <c r="R335" s="394"/>
      <c r="S335" s="394"/>
      <c r="T335" s="394"/>
      <c r="U335" s="394"/>
      <c r="V335" s="394"/>
      <c r="W335" s="394"/>
      <c r="X335" s="394"/>
      <c r="Y335" s="394"/>
      <c r="Z335" s="394"/>
      <c r="AA335" s="394"/>
      <c r="AB335" s="394"/>
      <c r="AC335" s="394"/>
      <c r="AD335" s="394"/>
      <c r="AE335" s="394"/>
      <c r="AF335" s="394"/>
      <c r="AG335" s="394"/>
      <c r="AH335" s="394"/>
      <c r="AI335" s="394"/>
      <c r="AJ335" s="394"/>
      <c r="AK335" s="394"/>
      <c r="AL335" s="394"/>
      <c r="AM335" s="394"/>
      <c r="AN335" s="394"/>
      <c r="AO335" s="394"/>
      <c r="AP335" s="394"/>
      <c r="AQ335" s="394"/>
      <c r="AR335" s="394"/>
      <c r="AS335" s="394"/>
      <c r="AT335" s="394"/>
      <c r="AU335" s="394"/>
      <c r="AV335" s="394"/>
      <c r="AW335" s="394"/>
      <c r="AX335" s="394"/>
      <c r="AY335" s="394"/>
      <c r="AZ335" s="394"/>
      <c r="BA335" s="394"/>
      <c r="BB335" s="394"/>
      <c r="BC335" s="394"/>
      <c r="BD335" s="394"/>
      <c r="BE335" s="394"/>
      <c r="BF335" s="394"/>
      <c r="BG335" s="394"/>
      <c r="BH335" s="394"/>
      <c r="BI335" s="394"/>
      <c r="BJ335" s="394"/>
      <c r="BK335" s="394"/>
      <c r="BL335" s="394"/>
      <c r="BM335" s="394"/>
      <c r="BN335" s="394"/>
      <c r="BO335" s="394"/>
    </row>
    <row r="336" spans="1:78" s="9" customFormat="1">
      <c r="A336" s="18">
        <v>26</v>
      </c>
      <c r="B336" s="15" t="s">
        <v>257</v>
      </c>
      <c r="C336" s="48" t="s">
        <v>56</v>
      </c>
      <c r="D336" s="48">
        <v>348.8</v>
      </c>
      <c r="E336" s="266"/>
      <c r="F336" s="266"/>
      <c r="G336" s="266"/>
      <c r="H336" s="266"/>
      <c r="J336" s="394"/>
      <c r="K336" s="394"/>
      <c r="L336" s="394"/>
      <c r="M336" s="394"/>
      <c r="N336" s="394"/>
      <c r="O336" s="394"/>
      <c r="P336" s="394"/>
      <c r="Q336" s="394"/>
      <c r="R336" s="394"/>
      <c r="S336" s="394"/>
      <c r="T336" s="394"/>
      <c r="U336" s="394"/>
      <c r="V336" s="394"/>
      <c r="W336" s="394"/>
      <c r="X336" s="394"/>
      <c r="Y336" s="394"/>
      <c r="Z336" s="394"/>
      <c r="AA336" s="394"/>
      <c r="AB336" s="394"/>
      <c r="AC336" s="394"/>
      <c r="AD336" s="394"/>
      <c r="AE336" s="394"/>
      <c r="AF336" s="394"/>
      <c r="AG336" s="394"/>
      <c r="AH336" s="394"/>
      <c r="AI336" s="394"/>
      <c r="AJ336" s="394"/>
      <c r="AK336" s="394"/>
      <c r="AL336" s="394"/>
      <c r="AM336" s="394"/>
      <c r="AN336" s="394"/>
      <c r="AO336" s="394"/>
      <c r="AP336" s="394"/>
      <c r="AQ336" s="394"/>
      <c r="AR336" s="394"/>
      <c r="AS336" s="394"/>
      <c r="AT336" s="394"/>
      <c r="AU336" s="394"/>
      <c r="AV336" s="394"/>
      <c r="AW336" s="394"/>
      <c r="AX336" s="394"/>
      <c r="AY336" s="394"/>
      <c r="AZ336" s="394"/>
      <c r="BA336" s="394"/>
      <c r="BB336" s="394"/>
      <c r="BC336" s="394"/>
      <c r="BD336" s="394"/>
      <c r="BE336" s="394"/>
      <c r="BF336" s="394"/>
      <c r="BG336" s="394"/>
      <c r="BH336" s="394"/>
      <c r="BI336" s="394"/>
      <c r="BJ336" s="394"/>
      <c r="BK336" s="394"/>
      <c r="BL336" s="394"/>
      <c r="BM336" s="394"/>
      <c r="BN336" s="394"/>
      <c r="BO336" s="394"/>
    </row>
    <row r="337" spans="1:78" s="9" customFormat="1">
      <c r="A337" s="18">
        <v>27</v>
      </c>
      <c r="B337" s="15" t="s">
        <v>364</v>
      </c>
      <c r="C337" s="48" t="s">
        <v>56</v>
      </c>
      <c r="D337" s="48">
        <v>348.8</v>
      </c>
      <c r="E337" s="266"/>
      <c r="F337" s="266"/>
      <c r="G337" s="266"/>
      <c r="H337" s="266"/>
      <c r="J337" s="394"/>
      <c r="K337" s="394"/>
      <c r="L337" s="394"/>
      <c r="M337" s="394"/>
      <c r="N337" s="394"/>
      <c r="O337" s="394"/>
      <c r="P337" s="394"/>
      <c r="Q337" s="394"/>
      <c r="R337" s="394"/>
      <c r="S337" s="394"/>
      <c r="T337" s="394"/>
      <c r="U337" s="394"/>
      <c r="V337" s="394"/>
      <c r="W337" s="394"/>
      <c r="X337" s="394"/>
      <c r="Y337" s="394"/>
      <c r="Z337" s="394"/>
      <c r="AA337" s="394"/>
      <c r="AB337" s="394"/>
      <c r="AC337" s="394"/>
      <c r="AD337" s="394"/>
      <c r="AE337" s="394"/>
      <c r="AF337" s="394"/>
      <c r="AG337" s="394"/>
      <c r="AH337" s="394"/>
      <c r="AI337" s="394"/>
      <c r="AJ337" s="394"/>
      <c r="AK337" s="394"/>
      <c r="AL337" s="394"/>
      <c r="AM337" s="394"/>
      <c r="AN337" s="394"/>
      <c r="AO337" s="394"/>
      <c r="AP337" s="394"/>
      <c r="AQ337" s="394"/>
      <c r="AR337" s="394"/>
      <c r="AS337" s="394"/>
      <c r="AT337" s="394"/>
      <c r="AU337" s="394"/>
      <c r="AV337" s="394"/>
      <c r="AW337" s="394"/>
      <c r="AX337" s="394"/>
      <c r="AY337" s="394"/>
      <c r="AZ337" s="394"/>
      <c r="BA337" s="394"/>
      <c r="BB337" s="394"/>
      <c r="BC337" s="394"/>
      <c r="BD337" s="394"/>
      <c r="BE337" s="394"/>
      <c r="BF337" s="394"/>
      <c r="BG337" s="394"/>
      <c r="BH337" s="394"/>
      <c r="BI337" s="394"/>
      <c r="BJ337" s="394"/>
      <c r="BK337" s="394"/>
      <c r="BL337" s="394"/>
      <c r="BM337" s="394"/>
      <c r="BN337" s="394"/>
      <c r="BO337" s="394"/>
    </row>
    <row r="338" spans="1:78" s="9" customFormat="1">
      <c r="A338" s="18">
        <v>28</v>
      </c>
      <c r="B338" s="50" t="s">
        <v>365</v>
      </c>
      <c r="C338" s="48" t="s">
        <v>57</v>
      </c>
      <c r="D338" s="48">
        <f>348.8*0.04</f>
        <v>13.952</v>
      </c>
      <c r="E338" s="266"/>
      <c r="F338" s="266"/>
      <c r="G338" s="266"/>
      <c r="H338" s="266"/>
      <c r="J338" s="394"/>
      <c r="K338" s="394"/>
      <c r="L338" s="394"/>
      <c r="M338" s="394"/>
      <c r="N338" s="394"/>
      <c r="O338" s="394"/>
      <c r="P338" s="394"/>
      <c r="Q338" s="394"/>
      <c r="R338" s="394"/>
      <c r="S338" s="394"/>
      <c r="T338" s="394"/>
      <c r="U338" s="394"/>
      <c r="V338" s="394"/>
      <c r="W338" s="394"/>
      <c r="X338" s="394"/>
      <c r="Y338" s="394"/>
      <c r="Z338" s="394"/>
      <c r="AA338" s="394"/>
      <c r="AB338" s="394"/>
      <c r="AC338" s="394"/>
      <c r="AD338" s="394"/>
      <c r="AE338" s="394"/>
      <c r="AF338" s="394"/>
      <c r="AG338" s="394"/>
      <c r="AH338" s="394"/>
      <c r="AI338" s="394"/>
      <c r="AJ338" s="394"/>
      <c r="AK338" s="394"/>
      <c r="AL338" s="394"/>
      <c r="AM338" s="394"/>
      <c r="AN338" s="394"/>
      <c r="AO338" s="394"/>
      <c r="AP338" s="394"/>
      <c r="AQ338" s="394"/>
      <c r="AR338" s="394"/>
      <c r="AS338" s="394"/>
      <c r="AT338" s="394"/>
      <c r="AU338" s="394"/>
      <c r="AV338" s="394"/>
      <c r="AW338" s="394"/>
      <c r="AX338" s="394"/>
      <c r="AY338" s="394"/>
      <c r="AZ338" s="394"/>
      <c r="BA338" s="394"/>
      <c r="BB338" s="394"/>
      <c r="BC338" s="394"/>
      <c r="BD338" s="394"/>
      <c r="BE338" s="394"/>
      <c r="BF338" s="394"/>
      <c r="BG338" s="394"/>
      <c r="BH338" s="394"/>
      <c r="BI338" s="394"/>
      <c r="BJ338" s="394"/>
      <c r="BK338" s="394"/>
      <c r="BL338" s="394"/>
      <c r="BM338" s="394"/>
      <c r="BN338" s="394"/>
      <c r="BO338" s="394"/>
    </row>
    <row r="339" spans="1:78" s="9" customFormat="1">
      <c r="A339" s="18">
        <v>29</v>
      </c>
      <c r="B339" s="15" t="s">
        <v>257</v>
      </c>
      <c r="C339" s="48" t="s">
        <v>56</v>
      </c>
      <c r="D339" s="48">
        <v>348.8</v>
      </c>
      <c r="E339" s="266"/>
      <c r="F339" s="266"/>
      <c r="G339" s="266"/>
      <c r="H339" s="266"/>
      <c r="J339" s="394"/>
      <c r="K339" s="394"/>
      <c r="L339" s="394"/>
      <c r="M339" s="394"/>
      <c r="N339" s="394"/>
      <c r="O339" s="394"/>
      <c r="P339" s="394"/>
      <c r="Q339" s="394"/>
      <c r="R339" s="394"/>
      <c r="S339" s="394"/>
      <c r="T339" s="394"/>
      <c r="U339" s="394"/>
      <c r="V339" s="394"/>
      <c r="W339" s="394"/>
      <c r="X339" s="394"/>
      <c r="Y339" s="394"/>
      <c r="Z339" s="394"/>
      <c r="AA339" s="394"/>
      <c r="AB339" s="394"/>
      <c r="AC339" s="394"/>
      <c r="AD339" s="394"/>
      <c r="AE339" s="394"/>
      <c r="AF339" s="394"/>
      <c r="AG339" s="394"/>
      <c r="AH339" s="394"/>
      <c r="AI339" s="394"/>
      <c r="AJ339" s="394"/>
      <c r="AK339" s="394"/>
      <c r="AL339" s="394"/>
      <c r="AM339" s="394"/>
      <c r="AN339" s="394"/>
      <c r="AO339" s="394"/>
      <c r="AP339" s="394"/>
      <c r="AQ339" s="394"/>
      <c r="AR339" s="394"/>
      <c r="AS339" s="394"/>
      <c r="AT339" s="394"/>
      <c r="AU339" s="394"/>
      <c r="AV339" s="394"/>
      <c r="AW339" s="394"/>
      <c r="AX339" s="394"/>
      <c r="AY339" s="394"/>
      <c r="AZ339" s="394"/>
      <c r="BA339" s="394"/>
      <c r="BB339" s="394"/>
      <c r="BC339" s="394"/>
      <c r="BD339" s="394"/>
      <c r="BE339" s="394"/>
      <c r="BF339" s="394"/>
      <c r="BG339" s="394"/>
      <c r="BH339" s="394"/>
      <c r="BI339" s="394"/>
      <c r="BJ339" s="394"/>
      <c r="BK339" s="394"/>
      <c r="BL339" s="394"/>
      <c r="BM339" s="394"/>
      <c r="BN339" s="394"/>
      <c r="BO339" s="394"/>
    </row>
    <row r="340" spans="1:78" s="9" customFormat="1">
      <c r="A340" s="18">
        <v>30</v>
      </c>
      <c r="B340" s="15" t="s">
        <v>366</v>
      </c>
      <c r="C340" s="48" t="s">
        <v>56</v>
      </c>
      <c r="D340" s="48">
        <v>348.8</v>
      </c>
      <c r="E340" s="266"/>
      <c r="F340" s="266"/>
      <c r="G340" s="266"/>
      <c r="H340" s="266"/>
      <c r="J340" s="394"/>
      <c r="K340" s="394"/>
      <c r="L340" s="394"/>
      <c r="M340" s="394"/>
      <c r="N340" s="394"/>
      <c r="O340" s="394"/>
      <c r="P340" s="394"/>
      <c r="Q340" s="394"/>
      <c r="R340" s="394"/>
      <c r="S340" s="394"/>
      <c r="T340" s="394"/>
      <c r="U340" s="394"/>
      <c r="V340" s="394"/>
      <c r="W340" s="394"/>
      <c r="X340" s="394"/>
      <c r="Y340" s="394"/>
      <c r="Z340" s="394"/>
      <c r="AA340" s="394"/>
      <c r="AB340" s="394"/>
      <c r="AC340" s="394"/>
      <c r="AD340" s="394"/>
      <c r="AE340" s="394"/>
      <c r="AF340" s="394"/>
      <c r="AG340" s="394"/>
      <c r="AH340" s="394"/>
      <c r="AI340" s="394"/>
      <c r="AJ340" s="394"/>
      <c r="AK340" s="394"/>
      <c r="AL340" s="394"/>
      <c r="AM340" s="394"/>
      <c r="AN340" s="394"/>
      <c r="AO340" s="394"/>
      <c r="AP340" s="394"/>
      <c r="AQ340" s="394"/>
      <c r="AR340" s="394"/>
      <c r="AS340" s="394"/>
      <c r="AT340" s="394"/>
      <c r="AU340" s="394"/>
      <c r="AV340" s="394"/>
      <c r="AW340" s="394"/>
      <c r="AX340" s="394"/>
      <c r="AY340" s="394"/>
      <c r="AZ340" s="394"/>
      <c r="BA340" s="394"/>
      <c r="BB340" s="394"/>
      <c r="BC340" s="394"/>
      <c r="BD340" s="394"/>
      <c r="BE340" s="394"/>
      <c r="BF340" s="394"/>
      <c r="BG340" s="394"/>
      <c r="BH340" s="394"/>
      <c r="BI340" s="394"/>
      <c r="BJ340" s="394"/>
      <c r="BK340" s="394"/>
      <c r="BL340" s="394"/>
      <c r="BM340" s="394"/>
      <c r="BN340" s="394"/>
      <c r="BO340" s="394"/>
    </row>
    <row r="341" spans="1:78" s="9" customFormat="1">
      <c r="A341" s="18">
        <v>31</v>
      </c>
      <c r="B341" s="15" t="s">
        <v>261</v>
      </c>
      <c r="C341" s="48" t="s">
        <v>57</v>
      </c>
      <c r="D341" s="48">
        <f>348.8*0.02</f>
        <v>6.976</v>
      </c>
      <c r="E341" s="266"/>
      <c r="F341" s="266"/>
      <c r="G341" s="266"/>
      <c r="H341" s="266"/>
      <c r="J341" s="394"/>
      <c r="K341" s="394"/>
      <c r="L341" s="394"/>
      <c r="M341" s="394"/>
      <c r="N341" s="394"/>
      <c r="O341" s="394"/>
      <c r="P341" s="394"/>
      <c r="Q341" s="394"/>
      <c r="R341" s="394"/>
      <c r="S341" s="394"/>
      <c r="T341" s="394"/>
      <c r="U341" s="394"/>
      <c r="V341" s="394"/>
      <c r="W341" s="394"/>
      <c r="X341" s="394"/>
      <c r="Y341" s="394"/>
      <c r="Z341" s="394"/>
      <c r="AA341" s="394"/>
      <c r="AB341" s="394"/>
      <c r="AC341" s="394"/>
      <c r="AD341" s="394"/>
      <c r="AE341" s="394"/>
      <c r="AF341" s="394"/>
      <c r="AG341" s="394"/>
      <c r="AH341" s="394"/>
      <c r="AI341" s="394"/>
      <c r="AJ341" s="394"/>
      <c r="AK341" s="394"/>
      <c r="AL341" s="394"/>
      <c r="AM341" s="394"/>
      <c r="AN341" s="394"/>
      <c r="AO341" s="394"/>
      <c r="AP341" s="394"/>
      <c r="AQ341" s="394"/>
      <c r="AR341" s="394"/>
      <c r="AS341" s="394"/>
      <c r="AT341" s="394"/>
      <c r="AU341" s="394"/>
      <c r="AV341" s="394"/>
      <c r="AW341" s="394"/>
      <c r="AX341" s="394"/>
      <c r="AY341" s="394"/>
      <c r="AZ341" s="394"/>
      <c r="BA341" s="394"/>
      <c r="BB341" s="394"/>
      <c r="BC341" s="394"/>
      <c r="BD341" s="394"/>
      <c r="BE341" s="394"/>
      <c r="BF341" s="394"/>
      <c r="BG341" s="394"/>
      <c r="BH341" s="394"/>
      <c r="BI341" s="394"/>
      <c r="BJ341" s="394"/>
      <c r="BK341" s="394"/>
      <c r="BL341" s="394"/>
      <c r="BM341" s="394"/>
      <c r="BN341" s="394"/>
      <c r="BO341" s="394"/>
    </row>
    <row r="342" spans="1:78" s="9" customFormat="1">
      <c r="A342" s="18">
        <v>32</v>
      </c>
      <c r="B342" s="15" t="s">
        <v>257</v>
      </c>
      <c r="C342" s="48" t="s">
        <v>56</v>
      </c>
      <c r="D342" s="48">
        <v>348.8</v>
      </c>
      <c r="E342" s="266"/>
      <c r="F342" s="266"/>
      <c r="G342" s="266"/>
      <c r="H342" s="266"/>
      <c r="J342" s="394"/>
      <c r="K342" s="394"/>
      <c r="L342" s="394"/>
      <c r="M342" s="394"/>
      <c r="N342" s="394"/>
      <c r="O342" s="394"/>
      <c r="P342" s="394"/>
      <c r="Q342" s="394"/>
      <c r="R342" s="394"/>
      <c r="S342" s="394"/>
      <c r="T342" s="394"/>
      <c r="U342" s="394"/>
      <c r="V342" s="394"/>
      <c r="W342" s="394"/>
      <c r="X342" s="394"/>
      <c r="Y342" s="394"/>
      <c r="Z342" s="394"/>
      <c r="AA342" s="394"/>
      <c r="AB342" s="394"/>
      <c r="AC342" s="394"/>
      <c r="AD342" s="394"/>
      <c r="AE342" s="394"/>
      <c r="AF342" s="394"/>
      <c r="AG342" s="394"/>
      <c r="AH342" s="394"/>
      <c r="AI342" s="394"/>
      <c r="AJ342" s="394"/>
      <c r="AK342" s="394"/>
      <c r="AL342" s="394"/>
      <c r="AM342" s="394"/>
      <c r="AN342" s="394"/>
      <c r="AO342" s="394"/>
      <c r="AP342" s="394"/>
      <c r="AQ342" s="394"/>
      <c r="AR342" s="394"/>
      <c r="AS342" s="394"/>
      <c r="AT342" s="394"/>
      <c r="AU342" s="394"/>
      <c r="AV342" s="394"/>
      <c r="AW342" s="394"/>
      <c r="AX342" s="394"/>
      <c r="AY342" s="394"/>
      <c r="AZ342" s="394"/>
      <c r="BA342" s="394"/>
      <c r="BB342" s="394"/>
      <c r="BC342" s="394"/>
      <c r="BD342" s="394"/>
      <c r="BE342" s="394"/>
      <c r="BF342" s="394"/>
      <c r="BG342" s="394"/>
      <c r="BH342" s="394"/>
      <c r="BI342" s="394"/>
      <c r="BJ342" s="394"/>
      <c r="BK342" s="394"/>
      <c r="BL342" s="394"/>
      <c r="BM342" s="394"/>
      <c r="BN342" s="394"/>
      <c r="BO342" s="394"/>
    </row>
    <row r="343" spans="1:78" s="9" customFormat="1">
      <c r="A343" s="18">
        <v>33</v>
      </c>
      <c r="B343" s="15" t="s">
        <v>262</v>
      </c>
      <c r="C343" s="48" t="s">
        <v>56</v>
      </c>
      <c r="D343" s="48">
        <v>348.8</v>
      </c>
      <c r="E343" s="266"/>
      <c r="F343" s="266"/>
      <c r="G343" s="266"/>
      <c r="H343" s="266"/>
      <c r="J343" s="394"/>
      <c r="K343" s="394"/>
      <c r="L343" s="394"/>
      <c r="M343" s="394"/>
      <c r="N343" s="394"/>
      <c r="O343" s="394"/>
      <c r="P343" s="394"/>
      <c r="Q343" s="394"/>
      <c r="R343" s="394"/>
      <c r="S343" s="394"/>
      <c r="T343" s="394"/>
      <c r="U343" s="394"/>
      <c r="V343" s="394"/>
      <c r="W343" s="394"/>
      <c r="X343" s="394"/>
      <c r="Y343" s="394"/>
      <c r="Z343" s="394"/>
      <c r="AA343" s="394"/>
      <c r="AB343" s="394"/>
      <c r="AC343" s="394"/>
      <c r="AD343" s="394"/>
      <c r="AE343" s="394"/>
      <c r="AF343" s="394"/>
      <c r="AG343" s="394"/>
      <c r="AH343" s="394"/>
      <c r="AI343" s="394"/>
      <c r="AJ343" s="394"/>
      <c r="AK343" s="394"/>
      <c r="AL343" s="394"/>
      <c r="AM343" s="394"/>
      <c r="AN343" s="394"/>
      <c r="AO343" s="394"/>
      <c r="AP343" s="394"/>
      <c r="AQ343" s="394"/>
      <c r="AR343" s="394"/>
      <c r="AS343" s="394"/>
      <c r="AT343" s="394"/>
      <c r="AU343" s="394"/>
      <c r="AV343" s="394"/>
      <c r="AW343" s="394"/>
      <c r="AX343" s="394"/>
      <c r="AY343" s="394"/>
      <c r="AZ343" s="394"/>
      <c r="BA343" s="394"/>
      <c r="BB343" s="394"/>
      <c r="BC343" s="394"/>
      <c r="BD343" s="394"/>
      <c r="BE343" s="394"/>
      <c r="BF343" s="394"/>
      <c r="BG343" s="394"/>
      <c r="BH343" s="394"/>
      <c r="BI343" s="394"/>
      <c r="BJ343" s="394"/>
      <c r="BK343" s="394"/>
      <c r="BL343" s="394"/>
      <c r="BM343" s="394"/>
      <c r="BN343" s="394"/>
      <c r="BO343" s="394"/>
    </row>
    <row r="344" spans="1:78" s="9" customFormat="1">
      <c r="A344" s="18"/>
      <c r="B344" s="30" t="s">
        <v>370</v>
      </c>
      <c r="C344" s="52"/>
      <c r="D344" s="52"/>
      <c r="E344" s="296"/>
      <c r="F344" s="296"/>
      <c r="G344" s="296"/>
      <c r="H344" s="296"/>
      <c r="J344" s="394"/>
      <c r="K344" s="394"/>
      <c r="L344" s="394"/>
      <c r="M344" s="394"/>
      <c r="N344" s="394"/>
      <c r="O344" s="394"/>
      <c r="P344" s="394"/>
      <c r="Q344" s="394"/>
      <c r="R344" s="394"/>
      <c r="S344" s="394"/>
      <c r="T344" s="394"/>
      <c r="U344" s="394"/>
      <c r="V344" s="394"/>
      <c r="W344" s="394"/>
      <c r="X344" s="394"/>
      <c r="Y344" s="394"/>
      <c r="Z344" s="394"/>
      <c r="AA344" s="394"/>
      <c r="AB344" s="394"/>
      <c r="AC344" s="394"/>
      <c r="AD344" s="394"/>
      <c r="AE344" s="394"/>
      <c r="AF344" s="394"/>
      <c r="AG344" s="394"/>
      <c r="AH344" s="394"/>
      <c r="AI344" s="394"/>
      <c r="AJ344" s="394"/>
      <c r="AK344" s="394"/>
      <c r="AL344" s="394"/>
      <c r="AM344" s="394"/>
      <c r="AN344" s="394"/>
      <c r="AO344" s="394"/>
      <c r="AP344" s="394"/>
      <c r="AQ344" s="394"/>
      <c r="AR344" s="394"/>
      <c r="AS344" s="394"/>
      <c r="AT344" s="394"/>
      <c r="AU344" s="394"/>
      <c r="AV344" s="394"/>
      <c r="AW344" s="394"/>
      <c r="AX344" s="394"/>
      <c r="AY344" s="394"/>
      <c r="AZ344" s="394"/>
      <c r="BA344" s="394"/>
      <c r="BB344" s="394"/>
      <c r="BC344" s="394"/>
      <c r="BD344" s="394"/>
      <c r="BE344" s="394"/>
      <c r="BF344" s="394"/>
      <c r="BG344" s="394"/>
      <c r="BH344" s="394"/>
      <c r="BI344" s="394"/>
      <c r="BJ344" s="394"/>
      <c r="BK344" s="394"/>
      <c r="BL344" s="394"/>
      <c r="BM344" s="394"/>
      <c r="BN344" s="394"/>
      <c r="BO344" s="394"/>
    </row>
    <row r="345" spans="1:78" s="14" customFormat="1" ht="16.5">
      <c r="A345" s="34"/>
      <c r="B345" s="401" t="s">
        <v>371</v>
      </c>
      <c r="C345" s="401"/>
      <c r="D345" s="401"/>
      <c r="E345" s="401"/>
      <c r="F345" s="401"/>
      <c r="G345" s="258"/>
      <c r="H345" s="259"/>
      <c r="I345" s="9"/>
      <c r="J345" s="394"/>
      <c r="K345" s="394"/>
      <c r="L345" s="394"/>
      <c r="M345" s="394"/>
      <c r="N345" s="394"/>
      <c r="O345" s="394"/>
      <c r="P345" s="394"/>
      <c r="Q345" s="394"/>
      <c r="R345" s="394"/>
      <c r="S345" s="394"/>
      <c r="T345" s="394"/>
      <c r="U345" s="394"/>
      <c r="V345" s="394"/>
      <c r="W345" s="394"/>
      <c r="X345" s="394"/>
      <c r="Y345" s="394"/>
      <c r="Z345" s="394"/>
      <c r="AA345" s="394"/>
      <c r="AB345" s="394"/>
      <c r="AC345" s="394"/>
      <c r="AD345" s="394"/>
      <c r="AE345" s="394"/>
      <c r="AF345" s="394"/>
      <c r="AG345" s="394"/>
      <c r="AH345" s="394"/>
      <c r="AI345" s="394"/>
      <c r="AJ345" s="394"/>
      <c r="AK345" s="394"/>
      <c r="AL345" s="394"/>
      <c r="AM345" s="394"/>
      <c r="AN345" s="394"/>
      <c r="AO345" s="394"/>
      <c r="AP345" s="394"/>
      <c r="AQ345" s="394"/>
      <c r="AR345" s="394"/>
      <c r="AS345" s="394"/>
      <c r="AT345" s="394"/>
      <c r="AU345" s="394"/>
      <c r="AV345" s="394"/>
      <c r="AW345" s="394"/>
      <c r="AX345" s="394"/>
      <c r="AY345" s="394"/>
      <c r="AZ345" s="394"/>
      <c r="BA345" s="394"/>
      <c r="BB345" s="394"/>
      <c r="BC345" s="394"/>
      <c r="BD345" s="394"/>
      <c r="BE345" s="394"/>
      <c r="BF345" s="394"/>
      <c r="BG345" s="394"/>
      <c r="BH345" s="394"/>
      <c r="BI345" s="394"/>
      <c r="BJ345" s="394"/>
      <c r="BK345" s="394"/>
      <c r="BL345" s="394"/>
      <c r="BM345" s="394"/>
      <c r="BN345" s="394"/>
      <c r="BO345" s="394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</row>
    <row r="346" spans="1:78" s="9" customFormat="1">
      <c r="A346" s="298">
        <v>34</v>
      </c>
      <c r="B346" s="44" t="s">
        <v>263</v>
      </c>
      <c r="C346" s="45" t="s">
        <v>56</v>
      </c>
      <c r="D346" s="45">
        <v>348.8</v>
      </c>
      <c r="E346" s="299"/>
      <c r="F346" s="299"/>
      <c r="G346" s="299"/>
      <c r="H346" s="299"/>
      <c r="J346" s="394"/>
      <c r="K346" s="394"/>
      <c r="L346" s="394"/>
      <c r="M346" s="394"/>
      <c r="N346" s="394"/>
      <c r="O346" s="394"/>
      <c r="P346" s="394"/>
      <c r="Q346" s="394"/>
      <c r="R346" s="394"/>
      <c r="S346" s="394"/>
      <c r="T346" s="394"/>
      <c r="U346" s="394"/>
      <c r="V346" s="394"/>
      <c r="W346" s="394"/>
      <c r="X346" s="394"/>
      <c r="Y346" s="394"/>
      <c r="Z346" s="394"/>
      <c r="AA346" s="394"/>
      <c r="AB346" s="394"/>
      <c r="AC346" s="394"/>
      <c r="AD346" s="394"/>
      <c r="AE346" s="394"/>
      <c r="AF346" s="394"/>
      <c r="AG346" s="394"/>
      <c r="AH346" s="394"/>
      <c r="AI346" s="394"/>
      <c r="AJ346" s="394"/>
      <c r="AK346" s="394"/>
      <c r="AL346" s="394"/>
      <c r="AM346" s="394"/>
      <c r="AN346" s="394"/>
      <c r="AO346" s="394"/>
      <c r="AP346" s="394"/>
      <c r="AQ346" s="394"/>
      <c r="AR346" s="394"/>
      <c r="AS346" s="394"/>
      <c r="AT346" s="394"/>
      <c r="AU346" s="394"/>
      <c r="AV346" s="394"/>
      <c r="AW346" s="394"/>
      <c r="AX346" s="394"/>
      <c r="AY346" s="394"/>
      <c r="AZ346" s="394"/>
      <c r="BA346" s="394"/>
      <c r="BB346" s="394"/>
      <c r="BC346" s="394"/>
      <c r="BD346" s="394"/>
      <c r="BE346" s="394"/>
      <c r="BF346" s="394"/>
      <c r="BG346" s="394"/>
      <c r="BH346" s="394"/>
      <c r="BI346" s="394"/>
      <c r="BJ346" s="394"/>
      <c r="BK346" s="394"/>
      <c r="BL346" s="394"/>
      <c r="BM346" s="394"/>
      <c r="BN346" s="394"/>
      <c r="BO346" s="394"/>
    </row>
    <row r="347" spans="1:78" s="9" customFormat="1">
      <c r="A347" s="18">
        <v>35</v>
      </c>
      <c r="B347" s="15" t="s">
        <v>367</v>
      </c>
      <c r="C347" s="48" t="s">
        <v>56</v>
      </c>
      <c r="D347" s="48">
        <v>348.8</v>
      </c>
      <c r="E347" s="266"/>
      <c r="F347" s="266"/>
      <c r="G347" s="266"/>
      <c r="H347" s="266"/>
      <c r="J347" s="394"/>
      <c r="K347" s="394"/>
      <c r="L347" s="394"/>
      <c r="M347" s="394"/>
      <c r="N347" s="394"/>
      <c r="O347" s="394"/>
      <c r="P347" s="394"/>
      <c r="Q347" s="394"/>
      <c r="R347" s="394"/>
      <c r="S347" s="394"/>
      <c r="T347" s="394"/>
      <c r="U347" s="394"/>
      <c r="V347" s="394"/>
      <c r="W347" s="394"/>
      <c r="X347" s="394"/>
      <c r="Y347" s="394"/>
      <c r="Z347" s="394"/>
      <c r="AA347" s="394"/>
      <c r="AB347" s="394"/>
      <c r="AC347" s="394"/>
      <c r="AD347" s="394"/>
      <c r="AE347" s="394"/>
      <c r="AF347" s="394"/>
      <c r="AG347" s="394"/>
      <c r="AH347" s="394"/>
      <c r="AI347" s="394"/>
      <c r="AJ347" s="394"/>
      <c r="AK347" s="394"/>
      <c r="AL347" s="394"/>
      <c r="AM347" s="394"/>
      <c r="AN347" s="394"/>
      <c r="AO347" s="394"/>
      <c r="AP347" s="394"/>
      <c r="AQ347" s="394"/>
      <c r="AR347" s="394"/>
      <c r="AS347" s="394"/>
      <c r="AT347" s="394"/>
      <c r="AU347" s="394"/>
      <c r="AV347" s="394"/>
      <c r="AW347" s="394"/>
      <c r="AX347" s="394"/>
      <c r="AY347" s="394"/>
      <c r="AZ347" s="394"/>
      <c r="BA347" s="394"/>
      <c r="BB347" s="394"/>
      <c r="BC347" s="394"/>
      <c r="BD347" s="394"/>
      <c r="BE347" s="394"/>
      <c r="BF347" s="394"/>
      <c r="BG347" s="394"/>
      <c r="BH347" s="394"/>
      <c r="BI347" s="394"/>
      <c r="BJ347" s="394"/>
      <c r="BK347" s="394"/>
      <c r="BL347" s="394"/>
      <c r="BM347" s="394"/>
      <c r="BN347" s="394"/>
      <c r="BO347" s="394"/>
    </row>
    <row r="348" spans="1:78" s="9" customFormat="1">
      <c r="A348" s="298">
        <v>36</v>
      </c>
      <c r="B348" s="15" t="s">
        <v>368</v>
      </c>
      <c r="C348" s="48" t="s">
        <v>229</v>
      </c>
      <c r="D348" s="48">
        <v>1</v>
      </c>
      <c r="E348" s="266"/>
      <c r="F348" s="266"/>
      <c r="G348" s="266"/>
      <c r="H348" s="266"/>
      <c r="J348" s="394"/>
      <c r="K348" s="394"/>
      <c r="L348" s="394"/>
      <c r="M348" s="394"/>
      <c r="N348" s="394"/>
      <c r="O348" s="394"/>
      <c r="P348" s="394"/>
      <c r="Q348" s="394"/>
      <c r="R348" s="394"/>
      <c r="S348" s="394"/>
      <c r="T348" s="394"/>
      <c r="U348" s="394"/>
      <c r="V348" s="394"/>
      <c r="W348" s="394"/>
      <c r="X348" s="394"/>
      <c r="Y348" s="394"/>
      <c r="Z348" s="394"/>
      <c r="AA348" s="394"/>
      <c r="AB348" s="394"/>
      <c r="AC348" s="394"/>
      <c r="AD348" s="394"/>
      <c r="AE348" s="394"/>
      <c r="AF348" s="394"/>
      <c r="AG348" s="394"/>
      <c r="AH348" s="394"/>
      <c r="AI348" s="394"/>
      <c r="AJ348" s="394"/>
      <c r="AK348" s="394"/>
      <c r="AL348" s="394"/>
      <c r="AM348" s="394"/>
      <c r="AN348" s="394"/>
      <c r="AO348" s="394"/>
      <c r="AP348" s="394"/>
      <c r="AQ348" s="394"/>
      <c r="AR348" s="394"/>
      <c r="AS348" s="394"/>
      <c r="AT348" s="394"/>
      <c r="AU348" s="394"/>
      <c r="AV348" s="394"/>
      <c r="AW348" s="394"/>
      <c r="AX348" s="394"/>
      <c r="AY348" s="394"/>
      <c r="AZ348" s="394"/>
      <c r="BA348" s="394"/>
      <c r="BB348" s="394"/>
      <c r="BC348" s="394"/>
      <c r="BD348" s="394"/>
      <c r="BE348" s="394"/>
      <c r="BF348" s="394"/>
      <c r="BG348" s="394"/>
      <c r="BH348" s="394"/>
      <c r="BI348" s="394"/>
      <c r="BJ348" s="394"/>
      <c r="BK348" s="394"/>
      <c r="BL348" s="394"/>
      <c r="BM348" s="394"/>
      <c r="BN348" s="394"/>
      <c r="BO348" s="394"/>
    </row>
    <row r="349" spans="1:78" s="9" customFormat="1" ht="16.5">
      <c r="A349" s="18">
        <v>37</v>
      </c>
      <c r="B349" s="297" t="s">
        <v>369</v>
      </c>
      <c r="C349" s="266" t="s">
        <v>56</v>
      </c>
      <c r="D349" s="266">
        <v>348.8</v>
      </c>
      <c r="E349" s="266"/>
      <c r="F349" s="266"/>
      <c r="G349" s="266"/>
      <c r="H349" s="266"/>
      <c r="J349" s="394"/>
      <c r="K349" s="394"/>
      <c r="L349" s="394"/>
      <c r="M349" s="394"/>
      <c r="N349" s="394"/>
      <c r="O349" s="394"/>
      <c r="P349" s="394"/>
      <c r="Q349" s="394"/>
      <c r="R349" s="394"/>
      <c r="S349" s="394"/>
      <c r="T349" s="394"/>
      <c r="U349" s="394"/>
      <c r="V349" s="394"/>
      <c r="W349" s="394"/>
      <c r="X349" s="394"/>
      <c r="Y349" s="394"/>
      <c r="Z349" s="394"/>
      <c r="AA349" s="394"/>
      <c r="AB349" s="394"/>
      <c r="AC349" s="394"/>
      <c r="AD349" s="394"/>
      <c r="AE349" s="394"/>
      <c r="AF349" s="394"/>
      <c r="AG349" s="394"/>
      <c r="AH349" s="394"/>
      <c r="AI349" s="394"/>
      <c r="AJ349" s="394"/>
      <c r="AK349" s="394"/>
      <c r="AL349" s="394"/>
      <c r="AM349" s="394"/>
      <c r="AN349" s="394"/>
      <c r="AO349" s="394"/>
      <c r="AP349" s="394"/>
      <c r="AQ349" s="394"/>
      <c r="AR349" s="394"/>
      <c r="AS349" s="394"/>
      <c r="AT349" s="394"/>
      <c r="AU349" s="394"/>
      <c r="AV349" s="394"/>
      <c r="AW349" s="394"/>
      <c r="AX349" s="394"/>
      <c r="AY349" s="394"/>
      <c r="AZ349" s="394"/>
      <c r="BA349" s="394"/>
      <c r="BB349" s="394"/>
      <c r="BC349" s="394"/>
      <c r="BD349" s="394"/>
      <c r="BE349" s="394"/>
      <c r="BF349" s="394"/>
      <c r="BG349" s="394"/>
      <c r="BH349" s="394"/>
      <c r="BI349" s="394"/>
      <c r="BJ349" s="394"/>
      <c r="BK349" s="394"/>
      <c r="BL349" s="394"/>
      <c r="BM349" s="394"/>
      <c r="BN349" s="394"/>
      <c r="BO349" s="394"/>
    </row>
    <row r="350" spans="1:78" s="9" customFormat="1" ht="16.5">
      <c r="A350" s="298"/>
      <c r="B350" s="297" t="s">
        <v>371</v>
      </c>
      <c r="C350" s="266"/>
      <c r="D350" s="266"/>
      <c r="E350" s="266"/>
      <c r="F350" s="266"/>
      <c r="G350" s="266"/>
      <c r="H350" s="266"/>
      <c r="J350" s="394"/>
      <c r="K350" s="394"/>
      <c r="L350" s="394"/>
      <c r="M350" s="394"/>
      <c r="N350" s="394"/>
      <c r="O350" s="394"/>
      <c r="P350" s="394"/>
      <c r="Q350" s="394"/>
      <c r="R350" s="394"/>
      <c r="S350" s="394"/>
      <c r="T350" s="394"/>
      <c r="U350" s="394"/>
      <c r="V350" s="394"/>
      <c r="W350" s="394"/>
      <c r="X350" s="394"/>
      <c r="Y350" s="394"/>
      <c r="Z350" s="394"/>
      <c r="AA350" s="394"/>
      <c r="AB350" s="394"/>
      <c r="AC350" s="394"/>
      <c r="AD350" s="394"/>
      <c r="AE350" s="394"/>
      <c r="AF350" s="394"/>
      <c r="AG350" s="394"/>
      <c r="AH350" s="394"/>
      <c r="AI350" s="394"/>
      <c r="AJ350" s="394"/>
      <c r="AK350" s="394"/>
      <c r="AL350" s="394"/>
      <c r="AM350" s="394"/>
      <c r="AN350" s="394"/>
      <c r="AO350" s="394"/>
      <c r="AP350" s="394"/>
      <c r="AQ350" s="394"/>
      <c r="AR350" s="394"/>
      <c r="AS350" s="394"/>
      <c r="AT350" s="394"/>
      <c r="AU350" s="394"/>
      <c r="AV350" s="394"/>
      <c r="AW350" s="394"/>
      <c r="AX350" s="394"/>
      <c r="AY350" s="394"/>
      <c r="AZ350" s="394"/>
      <c r="BA350" s="394"/>
      <c r="BB350" s="394"/>
      <c r="BC350" s="394"/>
      <c r="BD350" s="394"/>
      <c r="BE350" s="394"/>
      <c r="BF350" s="394"/>
      <c r="BG350" s="394"/>
      <c r="BH350" s="394"/>
      <c r="BI350" s="394"/>
      <c r="BJ350" s="394"/>
      <c r="BK350" s="394"/>
      <c r="BL350" s="394"/>
      <c r="BM350" s="394"/>
      <c r="BN350" s="394"/>
      <c r="BO350" s="394"/>
    </row>
    <row r="351" spans="1:78" s="9" customFormat="1" ht="16.5">
      <c r="A351" s="293"/>
      <c r="B351" s="294"/>
      <c r="C351" s="295"/>
      <c r="D351" s="295"/>
      <c r="E351" s="295"/>
      <c r="F351" s="295"/>
      <c r="G351" s="295"/>
      <c r="H351" s="295"/>
      <c r="J351" s="394"/>
      <c r="K351" s="394"/>
      <c r="L351" s="394"/>
      <c r="M351" s="394"/>
      <c r="N351" s="394"/>
      <c r="O351" s="394"/>
      <c r="P351" s="394"/>
      <c r="Q351" s="394"/>
      <c r="R351" s="394"/>
      <c r="S351" s="394"/>
      <c r="T351" s="394"/>
      <c r="U351" s="394"/>
      <c r="V351" s="394"/>
      <c r="W351" s="394"/>
      <c r="X351" s="394"/>
      <c r="Y351" s="394"/>
      <c r="Z351" s="394"/>
      <c r="AA351" s="394"/>
      <c r="AB351" s="394"/>
      <c r="AC351" s="394"/>
      <c r="AD351" s="394"/>
      <c r="AE351" s="394"/>
      <c r="AF351" s="394"/>
      <c r="AG351" s="394"/>
      <c r="AH351" s="394"/>
      <c r="AI351" s="394"/>
      <c r="AJ351" s="394"/>
      <c r="AK351" s="394"/>
      <c r="AL351" s="394"/>
      <c r="AM351" s="394"/>
      <c r="AN351" s="394"/>
      <c r="AO351" s="394"/>
      <c r="AP351" s="394"/>
      <c r="AQ351" s="394"/>
      <c r="AR351" s="394"/>
      <c r="AS351" s="394"/>
      <c r="AT351" s="394"/>
      <c r="AU351" s="394"/>
      <c r="AV351" s="394"/>
      <c r="AW351" s="394"/>
      <c r="AX351" s="394"/>
      <c r="AY351" s="394"/>
      <c r="AZ351" s="394"/>
      <c r="BA351" s="394"/>
      <c r="BB351" s="394"/>
      <c r="BC351" s="394"/>
      <c r="BD351" s="394"/>
      <c r="BE351" s="394"/>
      <c r="BF351" s="394"/>
      <c r="BG351" s="394"/>
      <c r="BH351" s="394"/>
      <c r="BI351" s="394"/>
      <c r="BJ351" s="394"/>
      <c r="BK351" s="394"/>
      <c r="BL351" s="394"/>
      <c r="BM351" s="394"/>
      <c r="BN351" s="394"/>
      <c r="BO351" s="394"/>
    </row>
    <row r="352" spans="1:78" s="14" customFormat="1" ht="15.75">
      <c r="A352" s="34"/>
      <c r="B352" s="38" t="s">
        <v>227</v>
      </c>
      <c r="C352" s="258"/>
      <c r="D352" s="258"/>
      <c r="E352" s="258"/>
      <c r="F352" s="258"/>
      <c r="G352" s="258"/>
      <c r="H352" s="259"/>
      <c r="I352" s="9"/>
      <c r="J352" s="394"/>
      <c r="K352" s="394"/>
      <c r="L352" s="394"/>
      <c r="M352" s="394"/>
      <c r="N352" s="394"/>
      <c r="O352" s="394"/>
      <c r="P352" s="394"/>
      <c r="Q352" s="394"/>
      <c r="R352" s="394"/>
      <c r="S352" s="394"/>
      <c r="T352" s="394"/>
      <c r="U352" s="394"/>
      <c r="V352" s="394"/>
      <c r="W352" s="394"/>
      <c r="X352" s="394"/>
      <c r="Y352" s="394"/>
      <c r="Z352" s="394"/>
      <c r="AA352" s="394"/>
      <c r="AB352" s="394"/>
      <c r="AC352" s="394"/>
      <c r="AD352" s="394"/>
      <c r="AE352" s="394"/>
      <c r="AF352" s="394"/>
      <c r="AG352" s="394"/>
      <c r="AH352" s="394"/>
      <c r="AI352" s="394"/>
      <c r="AJ352" s="394"/>
      <c r="AK352" s="394"/>
      <c r="AL352" s="394"/>
      <c r="AM352" s="394"/>
      <c r="AN352" s="394"/>
      <c r="AO352" s="394"/>
      <c r="AP352" s="394"/>
      <c r="AQ352" s="394"/>
      <c r="AR352" s="394"/>
      <c r="AS352" s="394"/>
      <c r="AT352" s="394"/>
      <c r="AU352" s="394"/>
      <c r="AV352" s="394"/>
      <c r="AW352" s="394"/>
      <c r="AX352" s="394"/>
      <c r="AY352" s="394"/>
      <c r="AZ352" s="394"/>
      <c r="BA352" s="394"/>
      <c r="BB352" s="394"/>
      <c r="BC352" s="394"/>
      <c r="BD352" s="394"/>
      <c r="BE352" s="394"/>
      <c r="BF352" s="394"/>
      <c r="BG352" s="394"/>
      <c r="BH352" s="394"/>
      <c r="BI352" s="394"/>
      <c r="BJ352" s="394"/>
      <c r="BK352" s="394"/>
      <c r="BL352" s="394"/>
      <c r="BM352" s="394"/>
      <c r="BN352" s="394"/>
      <c r="BO352" s="394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</row>
    <row r="353" spans="1:78">
      <c r="A353" s="32"/>
      <c r="B353" s="142" t="s">
        <v>217</v>
      </c>
      <c r="C353" s="45"/>
      <c r="D353" s="45"/>
      <c r="E353" s="45"/>
      <c r="F353" s="45"/>
      <c r="G353" s="45"/>
      <c r="H353" s="45"/>
    </row>
    <row r="354" spans="1:78">
      <c r="A354" s="15"/>
      <c r="B354" s="140" t="s">
        <v>228</v>
      </c>
      <c r="C354" s="48"/>
      <c r="D354" s="48"/>
      <c r="E354" s="48"/>
      <c r="F354" s="48"/>
      <c r="G354" s="48"/>
      <c r="H354" s="48"/>
    </row>
    <row r="355" spans="1:78">
      <c r="A355" s="15"/>
      <c r="B355" s="140" t="s">
        <v>219</v>
      </c>
      <c r="C355" s="48"/>
      <c r="D355" s="48"/>
      <c r="E355" s="48"/>
      <c r="F355" s="48"/>
      <c r="G355" s="48"/>
      <c r="H355" s="48"/>
    </row>
    <row r="356" spans="1:78">
      <c r="A356" s="15"/>
      <c r="B356" s="141" t="s">
        <v>220</v>
      </c>
      <c r="C356" s="48"/>
      <c r="D356" s="48"/>
      <c r="E356" s="48"/>
      <c r="F356" s="48"/>
      <c r="G356" s="48"/>
      <c r="H356" s="48"/>
    </row>
    <row r="357" spans="1:78">
      <c r="A357" s="15"/>
      <c r="B357" s="141" t="s">
        <v>221</v>
      </c>
      <c r="C357" s="48"/>
      <c r="D357" s="48"/>
      <c r="E357" s="48"/>
      <c r="F357" s="48"/>
      <c r="G357" s="48"/>
      <c r="H357" s="48"/>
    </row>
    <row r="358" spans="1:78">
      <c r="A358" s="15"/>
      <c r="B358" s="140" t="s">
        <v>222</v>
      </c>
      <c r="C358" s="48"/>
      <c r="D358" s="48"/>
      <c r="E358" s="48"/>
      <c r="F358" s="48"/>
      <c r="G358" s="48"/>
      <c r="H358" s="48"/>
    </row>
    <row r="359" spans="1:78">
      <c r="A359" s="15"/>
      <c r="B359" s="140" t="s">
        <v>370</v>
      </c>
      <c r="C359" s="48"/>
      <c r="D359" s="48"/>
      <c r="E359" s="48"/>
      <c r="F359" s="48"/>
      <c r="G359" s="48"/>
      <c r="H359" s="48"/>
    </row>
    <row r="360" spans="1:78">
      <c r="A360" s="15"/>
      <c r="B360" s="140" t="s">
        <v>371</v>
      </c>
      <c r="C360" s="48"/>
      <c r="D360" s="48"/>
      <c r="E360" s="48"/>
      <c r="F360" s="48"/>
      <c r="G360" s="48"/>
      <c r="H360" s="48"/>
    </row>
    <row r="361" spans="1:78">
      <c r="A361" s="15"/>
      <c r="B361" s="105" t="s">
        <v>195</v>
      </c>
      <c r="C361" s="48"/>
      <c r="D361" s="48"/>
      <c r="E361" s="48"/>
      <c r="F361" s="48"/>
      <c r="G361" s="48"/>
      <c r="H361" s="48"/>
    </row>
    <row r="362" spans="1:78">
      <c r="A362" s="41"/>
      <c r="B362" s="41"/>
      <c r="C362" s="261"/>
      <c r="D362" s="261"/>
      <c r="E362" s="261"/>
      <c r="F362" s="261"/>
      <c r="G362" s="261"/>
      <c r="H362" s="261"/>
    </row>
    <row r="363" spans="1:78" s="10" customFormat="1" ht="15.75">
      <c r="A363" s="39"/>
      <c r="B363" s="12" t="s">
        <v>243</v>
      </c>
      <c r="C363" s="256"/>
      <c r="D363" s="256"/>
      <c r="E363" s="256"/>
      <c r="F363" s="256"/>
      <c r="G363" s="256"/>
      <c r="H363" s="257"/>
      <c r="I363" s="9"/>
      <c r="J363" s="394"/>
      <c r="K363" s="394"/>
      <c r="L363" s="394"/>
      <c r="M363" s="394"/>
      <c r="N363" s="394"/>
      <c r="O363" s="394"/>
      <c r="P363" s="394"/>
      <c r="Q363" s="394"/>
      <c r="R363" s="394"/>
      <c r="S363" s="394"/>
      <c r="T363" s="394"/>
      <c r="U363" s="394"/>
      <c r="V363" s="394"/>
      <c r="W363" s="394"/>
      <c r="X363" s="394"/>
      <c r="Y363" s="394"/>
      <c r="Z363" s="394"/>
      <c r="AA363" s="394"/>
      <c r="AB363" s="394"/>
      <c r="AC363" s="394"/>
      <c r="AD363" s="394"/>
      <c r="AE363" s="394"/>
      <c r="AF363" s="394"/>
      <c r="AG363" s="394"/>
      <c r="AH363" s="394"/>
      <c r="AI363" s="394"/>
      <c r="AJ363" s="394"/>
      <c r="AK363" s="394"/>
      <c r="AL363" s="394"/>
      <c r="AM363" s="394"/>
      <c r="AN363" s="394"/>
      <c r="AO363" s="394"/>
      <c r="AP363" s="394"/>
      <c r="AQ363" s="394"/>
      <c r="AR363" s="394"/>
      <c r="AS363" s="394"/>
      <c r="AT363" s="394"/>
      <c r="AU363" s="394"/>
      <c r="AV363" s="394"/>
      <c r="AW363" s="394"/>
      <c r="AX363" s="394"/>
      <c r="AY363" s="394"/>
      <c r="AZ363" s="394"/>
      <c r="BA363" s="394"/>
      <c r="BB363" s="394"/>
      <c r="BC363" s="394"/>
      <c r="BD363" s="394"/>
      <c r="BE363" s="394"/>
      <c r="BF363" s="394"/>
      <c r="BG363" s="394"/>
      <c r="BH363" s="394"/>
      <c r="BI363" s="394"/>
      <c r="BJ363" s="394"/>
      <c r="BK363" s="394"/>
      <c r="BL363" s="394"/>
      <c r="BM363" s="394"/>
      <c r="BN363" s="394"/>
      <c r="BO363" s="394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</row>
    <row r="364" spans="1:78" s="14" customFormat="1" ht="16.5">
      <c r="A364" s="34"/>
      <c r="B364" s="43" t="s">
        <v>244</v>
      </c>
      <c r="C364" s="258"/>
      <c r="D364" s="258"/>
      <c r="E364" s="258"/>
      <c r="F364" s="258"/>
      <c r="G364" s="258"/>
      <c r="H364" s="259"/>
      <c r="I364" s="9"/>
      <c r="J364" s="394"/>
      <c r="K364" s="394"/>
      <c r="L364" s="394"/>
      <c r="M364" s="394"/>
      <c r="N364" s="394"/>
      <c r="O364" s="394"/>
      <c r="P364" s="394"/>
      <c r="Q364" s="394"/>
      <c r="R364" s="394"/>
      <c r="S364" s="394"/>
      <c r="T364" s="394"/>
      <c r="U364" s="394"/>
      <c r="V364" s="394"/>
      <c r="W364" s="394"/>
      <c r="X364" s="394"/>
      <c r="Y364" s="394"/>
      <c r="Z364" s="394"/>
      <c r="AA364" s="394"/>
      <c r="AB364" s="394"/>
      <c r="AC364" s="394"/>
      <c r="AD364" s="394"/>
      <c r="AE364" s="394"/>
      <c r="AF364" s="394"/>
      <c r="AG364" s="394"/>
      <c r="AH364" s="394"/>
      <c r="AI364" s="394"/>
      <c r="AJ364" s="394"/>
      <c r="AK364" s="394"/>
      <c r="AL364" s="394"/>
      <c r="AM364" s="394"/>
      <c r="AN364" s="394"/>
      <c r="AO364" s="394"/>
      <c r="AP364" s="394"/>
      <c r="AQ364" s="394"/>
      <c r="AR364" s="394"/>
      <c r="AS364" s="394"/>
      <c r="AT364" s="394"/>
      <c r="AU364" s="394"/>
      <c r="AV364" s="394"/>
      <c r="AW364" s="394"/>
      <c r="AX364" s="394"/>
      <c r="AY364" s="394"/>
      <c r="AZ364" s="394"/>
      <c r="BA364" s="394"/>
      <c r="BB364" s="394"/>
      <c r="BC364" s="394"/>
      <c r="BD364" s="394"/>
      <c r="BE364" s="394"/>
      <c r="BF364" s="394"/>
      <c r="BG364" s="394"/>
      <c r="BH364" s="394"/>
      <c r="BI364" s="394"/>
      <c r="BJ364" s="394"/>
      <c r="BK364" s="394"/>
      <c r="BL364" s="394"/>
      <c r="BM364" s="394"/>
      <c r="BN364" s="394"/>
      <c r="BO364" s="394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</row>
    <row r="365" spans="1:78" s="9" customFormat="1" ht="25.5">
      <c r="A365" s="298">
        <v>1</v>
      </c>
      <c r="B365" s="339" t="s">
        <v>442</v>
      </c>
      <c r="C365" s="340" t="s">
        <v>0</v>
      </c>
      <c r="D365" s="340">
        <v>6</v>
      </c>
      <c r="E365" s="299"/>
      <c r="F365" s="299"/>
      <c r="G365" s="299"/>
      <c r="H365" s="299"/>
      <c r="J365" s="394"/>
      <c r="K365" s="394"/>
      <c r="L365" s="394"/>
      <c r="M365" s="394"/>
      <c r="N365" s="394"/>
      <c r="O365" s="394"/>
      <c r="P365" s="394"/>
      <c r="Q365" s="394"/>
      <c r="R365" s="394"/>
      <c r="S365" s="394"/>
      <c r="T365" s="394"/>
      <c r="U365" s="394"/>
      <c r="V365" s="394"/>
      <c r="W365" s="394"/>
      <c r="X365" s="394"/>
      <c r="Y365" s="394"/>
      <c r="Z365" s="394"/>
      <c r="AA365" s="394"/>
      <c r="AB365" s="394"/>
      <c r="AC365" s="394"/>
      <c r="AD365" s="394"/>
      <c r="AE365" s="394"/>
      <c r="AF365" s="394"/>
      <c r="AG365" s="394"/>
      <c r="AH365" s="394"/>
      <c r="AI365" s="394"/>
      <c r="AJ365" s="394"/>
      <c r="AK365" s="394"/>
      <c r="AL365" s="394"/>
      <c r="AM365" s="394"/>
      <c r="AN365" s="394"/>
      <c r="AO365" s="394"/>
      <c r="AP365" s="394"/>
      <c r="AQ365" s="394"/>
      <c r="AR365" s="394"/>
      <c r="AS365" s="394"/>
      <c r="AT365" s="394"/>
      <c r="AU365" s="394"/>
      <c r="AV365" s="394"/>
      <c r="AW365" s="394"/>
      <c r="AX365" s="394"/>
      <c r="AY365" s="394"/>
      <c r="AZ365" s="394"/>
      <c r="BA365" s="394"/>
      <c r="BB365" s="394"/>
      <c r="BC365" s="394"/>
      <c r="BD365" s="394"/>
      <c r="BE365" s="394"/>
      <c r="BF365" s="394"/>
      <c r="BG365" s="394"/>
      <c r="BH365" s="394"/>
      <c r="BI365" s="394"/>
      <c r="BJ365" s="394"/>
      <c r="BK365" s="394"/>
      <c r="BL365" s="394"/>
      <c r="BM365" s="394"/>
      <c r="BN365" s="394"/>
      <c r="BO365" s="394"/>
    </row>
    <row r="366" spans="1:78" s="9" customFormat="1">
      <c r="A366" s="18">
        <v>2</v>
      </c>
      <c r="B366" s="341" t="s">
        <v>230</v>
      </c>
      <c r="C366" s="24" t="s">
        <v>0</v>
      </c>
      <c r="D366" s="24">
        <v>6</v>
      </c>
      <c r="E366" s="266"/>
      <c r="F366" s="266"/>
      <c r="G366" s="266"/>
      <c r="H366" s="266"/>
      <c r="J366" s="394"/>
      <c r="K366" s="394"/>
      <c r="L366" s="394"/>
      <c r="M366" s="394"/>
      <c r="N366" s="394"/>
      <c r="O366" s="394"/>
      <c r="P366" s="394"/>
      <c r="Q366" s="394"/>
      <c r="R366" s="394"/>
      <c r="S366" s="394"/>
      <c r="T366" s="394"/>
      <c r="U366" s="394"/>
      <c r="V366" s="394"/>
      <c r="W366" s="394"/>
      <c r="X366" s="394"/>
      <c r="Y366" s="394"/>
      <c r="Z366" s="394"/>
      <c r="AA366" s="394"/>
      <c r="AB366" s="394"/>
      <c r="AC366" s="394"/>
      <c r="AD366" s="394"/>
      <c r="AE366" s="394"/>
      <c r="AF366" s="394"/>
      <c r="AG366" s="394"/>
      <c r="AH366" s="394"/>
      <c r="AI366" s="394"/>
      <c r="AJ366" s="394"/>
      <c r="AK366" s="394"/>
      <c r="AL366" s="394"/>
      <c r="AM366" s="394"/>
      <c r="AN366" s="394"/>
      <c r="AO366" s="394"/>
      <c r="AP366" s="394"/>
      <c r="AQ366" s="394"/>
      <c r="AR366" s="394"/>
      <c r="AS366" s="394"/>
      <c r="AT366" s="394"/>
      <c r="AU366" s="394"/>
      <c r="AV366" s="394"/>
      <c r="AW366" s="394"/>
      <c r="AX366" s="394"/>
      <c r="AY366" s="394"/>
      <c r="AZ366" s="394"/>
      <c r="BA366" s="394"/>
      <c r="BB366" s="394"/>
      <c r="BC366" s="394"/>
      <c r="BD366" s="394"/>
      <c r="BE366" s="394"/>
      <c r="BF366" s="394"/>
      <c r="BG366" s="394"/>
      <c r="BH366" s="394"/>
      <c r="BI366" s="394"/>
      <c r="BJ366" s="394"/>
      <c r="BK366" s="394"/>
      <c r="BL366" s="394"/>
      <c r="BM366" s="394"/>
      <c r="BN366" s="394"/>
      <c r="BO366" s="394"/>
    </row>
    <row r="367" spans="1:78" s="9" customFormat="1">
      <c r="A367" s="298">
        <v>3</v>
      </c>
      <c r="B367" s="341" t="s">
        <v>443</v>
      </c>
      <c r="C367" s="24" t="s">
        <v>0</v>
      </c>
      <c r="D367" s="24">
        <v>6</v>
      </c>
      <c r="E367" s="266"/>
      <c r="F367" s="266"/>
      <c r="G367" s="266"/>
      <c r="H367" s="266"/>
      <c r="J367" s="394"/>
      <c r="K367" s="394"/>
      <c r="L367" s="394"/>
      <c r="M367" s="394"/>
      <c r="N367" s="394"/>
      <c r="O367" s="394"/>
      <c r="P367" s="394"/>
      <c r="Q367" s="394"/>
      <c r="R367" s="394"/>
      <c r="S367" s="394"/>
      <c r="T367" s="394"/>
      <c r="U367" s="394"/>
      <c r="V367" s="394"/>
      <c r="W367" s="394"/>
      <c r="X367" s="394"/>
      <c r="Y367" s="394"/>
      <c r="Z367" s="394"/>
      <c r="AA367" s="394"/>
      <c r="AB367" s="394"/>
      <c r="AC367" s="394"/>
      <c r="AD367" s="394"/>
      <c r="AE367" s="394"/>
      <c r="AF367" s="394"/>
      <c r="AG367" s="394"/>
      <c r="AH367" s="394"/>
      <c r="AI367" s="394"/>
      <c r="AJ367" s="394"/>
      <c r="AK367" s="394"/>
      <c r="AL367" s="394"/>
      <c r="AM367" s="394"/>
      <c r="AN367" s="394"/>
      <c r="AO367" s="394"/>
      <c r="AP367" s="394"/>
      <c r="AQ367" s="394"/>
      <c r="AR367" s="394"/>
      <c r="AS367" s="394"/>
      <c r="AT367" s="394"/>
      <c r="AU367" s="394"/>
      <c r="AV367" s="394"/>
      <c r="AW367" s="394"/>
      <c r="AX367" s="394"/>
      <c r="AY367" s="394"/>
      <c r="AZ367" s="394"/>
      <c r="BA367" s="394"/>
      <c r="BB367" s="394"/>
      <c r="BC367" s="394"/>
      <c r="BD367" s="394"/>
      <c r="BE367" s="394"/>
      <c r="BF367" s="394"/>
      <c r="BG367" s="394"/>
      <c r="BH367" s="394"/>
      <c r="BI367" s="394"/>
      <c r="BJ367" s="394"/>
      <c r="BK367" s="394"/>
      <c r="BL367" s="394"/>
      <c r="BM367" s="394"/>
      <c r="BN367" s="394"/>
      <c r="BO367" s="394"/>
    </row>
    <row r="368" spans="1:78" s="9" customFormat="1">
      <c r="A368" s="298">
        <v>4</v>
      </c>
      <c r="B368" s="341" t="s">
        <v>444</v>
      </c>
      <c r="C368" s="24" t="s">
        <v>0</v>
      </c>
      <c r="D368" s="24">
        <v>6</v>
      </c>
      <c r="E368" s="266"/>
      <c r="F368" s="266"/>
      <c r="G368" s="266"/>
      <c r="H368" s="266"/>
      <c r="J368" s="394"/>
      <c r="K368" s="394"/>
      <c r="L368" s="394"/>
      <c r="M368" s="394"/>
      <c r="N368" s="394"/>
      <c r="O368" s="394"/>
      <c r="P368" s="394"/>
      <c r="Q368" s="394"/>
      <c r="R368" s="394"/>
      <c r="S368" s="394"/>
      <c r="T368" s="394"/>
      <c r="U368" s="394"/>
      <c r="V368" s="394"/>
      <c r="W368" s="394"/>
      <c r="X368" s="394"/>
      <c r="Y368" s="394"/>
      <c r="Z368" s="394"/>
      <c r="AA368" s="394"/>
      <c r="AB368" s="394"/>
      <c r="AC368" s="394"/>
      <c r="AD368" s="394"/>
      <c r="AE368" s="394"/>
      <c r="AF368" s="394"/>
      <c r="AG368" s="394"/>
      <c r="AH368" s="394"/>
      <c r="AI368" s="394"/>
      <c r="AJ368" s="394"/>
      <c r="AK368" s="394"/>
      <c r="AL368" s="394"/>
      <c r="AM368" s="394"/>
      <c r="AN368" s="394"/>
      <c r="AO368" s="394"/>
      <c r="AP368" s="394"/>
      <c r="AQ368" s="394"/>
      <c r="AR368" s="394"/>
      <c r="AS368" s="394"/>
      <c r="AT368" s="394"/>
      <c r="AU368" s="394"/>
      <c r="AV368" s="394"/>
      <c r="AW368" s="394"/>
      <c r="AX368" s="394"/>
      <c r="AY368" s="394"/>
      <c r="AZ368" s="394"/>
      <c r="BA368" s="394"/>
      <c r="BB368" s="394"/>
      <c r="BC368" s="394"/>
      <c r="BD368" s="394"/>
      <c r="BE368" s="394"/>
      <c r="BF368" s="394"/>
      <c r="BG368" s="394"/>
      <c r="BH368" s="394"/>
      <c r="BI368" s="394"/>
      <c r="BJ368" s="394"/>
      <c r="BK368" s="394"/>
      <c r="BL368" s="394"/>
      <c r="BM368" s="394"/>
      <c r="BN368" s="394"/>
      <c r="BO368" s="394"/>
    </row>
    <row r="369" spans="1:78" s="9" customFormat="1">
      <c r="A369" s="18">
        <v>5</v>
      </c>
      <c r="B369" s="341" t="s">
        <v>445</v>
      </c>
      <c r="C369" s="24" t="s">
        <v>0</v>
      </c>
      <c r="D369" s="24">
        <v>6</v>
      </c>
      <c r="E369" s="266"/>
      <c r="F369" s="266"/>
      <c r="G369" s="266"/>
      <c r="H369" s="266"/>
      <c r="J369" s="394"/>
      <c r="K369" s="394"/>
      <c r="L369" s="394"/>
      <c r="M369" s="394"/>
      <c r="N369" s="394"/>
      <c r="O369" s="394"/>
      <c r="P369" s="394"/>
      <c r="Q369" s="394"/>
      <c r="R369" s="394"/>
      <c r="S369" s="394"/>
      <c r="T369" s="394"/>
      <c r="U369" s="394"/>
      <c r="V369" s="394"/>
      <c r="W369" s="394"/>
      <c r="X369" s="394"/>
      <c r="Y369" s="394"/>
      <c r="Z369" s="394"/>
      <c r="AA369" s="394"/>
      <c r="AB369" s="394"/>
      <c r="AC369" s="394"/>
      <c r="AD369" s="394"/>
      <c r="AE369" s="394"/>
      <c r="AF369" s="394"/>
      <c r="AG369" s="394"/>
      <c r="AH369" s="394"/>
      <c r="AI369" s="394"/>
      <c r="AJ369" s="394"/>
      <c r="AK369" s="394"/>
      <c r="AL369" s="394"/>
      <c r="AM369" s="394"/>
      <c r="AN369" s="394"/>
      <c r="AO369" s="394"/>
      <c r="AP369" s="394"/>
      <c r="AQ369" s="394"/>
      <c r="AR369" s="394"/>
      <c r="AS369" s="394"/>
      <c r="AT369" s="394"/>
      <c r="AU369" s="394"/>
      <c r="AV369" s="394"/>
      <c r="AW369" s="394"/>
      <c r="AX369" s="394"/>
      <c r="AY369" s="394"/>
      <c r="AZ369" s="394"/>
      <c r="BA369" s="394"/>
      <c r="BB369" s="394"/>
      <c r="BC369" s="394"/>
      <c r="BD369" s="394"/>
      <c r="BE369" s="394"/>
      <c r="BF369" s="394"/>
      <c r="BG369" s="394"/>
      <c r="BH369" s="394"/>
      <c r="BI369" s="394"/>
      <c r="BJ369" s="394"/>
      <c r="BK369" s="394"/>
      <c r="BL369" s="394"/>
      <c r="BM369" s="394"/>
      <c r="BN369" s="394"/>
      <c r="BO369" s="394"/>
    </row>
    <row r="370" spans="1:78" s="9" customFormat="1">
      <c r="A370" s="298">
        <v>6</v>
      </c>
      <c r="B370" s="341" t="s">
        <v>446</v>
      </c>
      <c r="C370" s="24" t="s">
        <v>0</v>
      </c>
      <c r="D370" s="24">
        <v>6</v>
      </c>
      <c r="E370" s="266"/>
      <c r="F370" s="266"/>
      <c r="G370" s="266"/>
      <c r="H370" s="266"/>
      <c r="J370" s="394"/>
      <c r="K370" s="394"/>
      <c r="L370" s="394"/>
      <c r="M370" s="394"/>
      <c r="N370" s="394"/>
      <c r="O370" s="394"/>
      <c r="P370" s="394"/>
      <c r="Q370" s="394"/>
      <c r="R370" s="394"/>
      <c r="S370" s="394"/>
      <c r="T370" s="394"/>
      <c r="U370" s="394"/>
      <c r="V370" s="394"/>
      <c r="W370" s="394"/>
      <c r="X370" s="394"/>
      <c r="Y370" s="394"/>
      <c r="Z370" s="394"/>
      <c r="AA370" s="394"/>
      <c r="AB370" s="394"/>
      <c r="AC370" s="394"/>
      <c r="AD370" s="394"/>
      <c r="AE370" s="394"/>
      <c r="AF370" s="394"/>
      <c r="AG370" s="394"/>
      <c r="AH370" s="394"/>
      <c r="AI370" s="394"/>
      <c r="AJ370" s="394"/>
      <c r="AK370" s="394"/>
      <c r="AL370" s="394"/>
      <c r="AM370" s="394"/>
      <c r="AN370" s="394"/>
      <c r="AO370" s="394"/>
      <c r="AP370" s="394"/>
      <c r="AQ370" s="394"/>
      <c r="AR370" s="394"/>
      <c r="AS370" s="394"/>
      <c r="AT370" s="394"/>
      <c r="AU370" s="394"/>
      <c r="AV370" s="394"/>
      <c r="AW370" s="394"/>
      <c r="AX370" s="394"/>
      <c r="AY370" s="394"/>
      <c r="AZ370" s="394"/>
      <c r="BA370" s="394"/>
      <c r="BB370" s="394"/>
      <c r="BC370" s="394"/>
      <c r="BD370" s="394"/>
      <c r="BE370" s="394"/>
      <c r="BF370" s="394"/>
      <c r="BG370" s="394"/>
      <c r="BH370" s="394"/>
      <c r="BI370" s="394"/>
      <c r="BJ370" s="394"/>
      <c r="BK370" s="394"/>
      <c r="BL370" s="394"/>
      <c r="BM370" s="394"/>
      <c r="BN370" s="394"/>
      <c r="BO370" s="394"/>
    </row>
    <row r="371" spans="1:78">
      <c r="A371" s="32"/>
      <c r="B371" s="25" t="s">
        <v>244</v>
      </c>
      <c r="C371" s="26"/>
      <c r="D371" s="26"/>
      <c r="E371" s="52"/>
      <c r="F371" s="52"/>
      <c r="G371" s="52"/>
      <c r="H371" s="52"/>
    </row>
    <row r="372" spans="1:78" s="14" customFormat="1" ht="16.149999999999999" customHeight="1">
      <c r="A372" s="34"/>
      <c r="B372" s="43" t="s">
        <v>245</v>
      </c>
      <c r="C372" s="28"/>
      <c r="D372" s="28"/>
      <c r="E372" s="258"/>
      <c r="F372" s="258"/>
      <c r="G372" s="258"/>
      <c r="H372" s="259"/>
      <c r="I372" s="9"/>
      <c r="J372" s="394"/>
      <c r="K372" s="394"/>
      <c r="L372" s="394"/>
      <c r="M372" s="394"/>
      <c r="N372" s="394"/>
      <c r="O372" s="394"/>
      <c r="P372" s="394"/>
      <c r="Q372" s="394"/>
      <c r="R372" s="394"/>
      <c r="S372" s="394"/>
      <c r="T372" s="394"/>
      <c r="U372" s="394"/>
      <c r="V372" s="394"/>
      <c r="W372" s="394"/>
      <c r="X372" s="394"/>
      <c r="Y372" s="394"/>
      <c r="Z372" s="394"/>
      <c r="AA372" s="394"/>
      <c r="AB372" s="394"/>
      <c r="AC372" s="394"/>
      <c r="AD372" s="394"/>
      <c r="AE372" s="394"/>
      <c r="AF372" s="394"/>
      <c r="AG372" s="394"/>
      <c r="AH372" s="394"/>
      <c r="AI372" s="394"/>
      <c r="AJ372" s="394"/>
      <c r="AK372" s="394"/>
      <c r="AL372" s="394"/>
      <c r="AM372" s="394"/>
      <c r="AN372" s="394"/>
      <c r="AO372" s="394"/>
      <c r="AP372" s="394"/>
      <c r="AQ372" s="394"/>
      <c r="AR372" s="394"/>
      <c r="AS372" s="394"/>
      <c r="AT372" s="394"/>
      <c r="AU372" s="394"/>
      <c r="AV372" s="394"/>
      <c r="AW372" s="394"/>
      <c r="AX372" s="394"/>
      <c r="AY372" s="394"/>
      <c r="AZ372" s="394"/>
      <c r="BA372" s="394"/>
      <c r="BB372" s="394"/>
      <c r="BC372" s="394"/>
      <c r="BD372" s="394"/>
      <c r="BE372" s="394"/>
      <c r="BF372" s="394"/>
      <c r="BG372" s="394"/>
      <c r="BH372" s="394"/>
      <c r="BI372" s="394"/>
      <c r="BJ372" s="394"/>
      <c r="BK372" s="394"/>
      <c r="BL372" s="394"/>
      <c r="BM372" s="394"/>
      <c r="BN372" s="394"/>
      <c r="BO372" s="394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</row>
    <row r="373" spans="1:78" s="9" customFormat="1" ht="33.6" customHeight="1">
      <c r="A373" s="298">
        <v>7</v>
      </c>
      <c r="B373" s="339" t="s">
        <v>439</v>
      </c>
      <c r="C373" s="340" t="s">
        <v>0</v>
      </c>
      <c r="D373" s="340">
        <v>18</v>
      </c>
      <c r="E373" s="299"/>
      <c r="F373" s="299"/>
      <c r="G373" s="299"/>
      <c r="H373" s="299"/>
      <c r="J373" s="394"/>
      <c r="K373" s="394"/>
      <c r="L373" s="394"/>
      <c r="M373" s="394"/>
      <c r="N373" s="394"/>
      <c r="O373" s="394"/>
      <c r="P373" s="394"/>
      <c r="Q373" s="394"/>
      <c r="R373" s="394"/>
      <c r="S373" s="394"/>
      <c r="T373" s="394"/>
      <c r="U373" s="394"/>
      <c r="V373" s="394"/>
      <c r="W373" s="394"/>
      <c r="X373" s="394"/>
      <c r="Y373" s="394"/>
      <c r="Z373" s="394"/>
      <c r="AA373" s="394"/>
      <c r="AB373" s="394"/>
      <c r="AC373" s="394"/>
      <c r="AD373" s="394"/>
      <c r="AE373" s="394"/>
      <c r="AF373" s="394"/>
      <c r="AG373" s="394"/>
      <c r="AH373" s="394"/>
      <c r="AI373" s="394"/>
      <c r="AJ373" s="394"/>
      <c r="AK373" s="394"/>
      <c r="AL373" s="394"/>
      <c r="AM373" s="394"/>
      <c r="AN373" s="394"/>
      <c r="AO373" s="394"/>
      <c r="AP373" s="394"/>
      <c r="AQ373" s="394"/>
      <c r="AR373" s="394"/>
      <c r="AS373" s="394"/>
      <c r="AT373" s="394"/>
      <c r="AU373" s="394"/>
      <c r="AV373" s="394"/>
      <c r="AW373" s="394"/>
      <c r="AX373" s="394"/>
      <c r="AY373" s="394"/>
      <c r="AZ373" s="394"/>
      <c r="BA373" s="394"/>
      <c r="BB373" s="394"/>
      <c r="BC373" s="394"/>
      <c r="BD373" s="394"/>
      <c r="BE373" s="394"/>
      <c r="BF373" s="394"/>
      <c r="BG373" s="394"/>
      <c r="BH373" s="394"/>
      <c r="BI373" s="394"/>
      <c r="BJ373" s="394"/>
      <c r="BK373" s="394"/>
      <c r="BL373" s="394"/>
      <c r="BM373" s="394"/>
      <c r="BN373" s="394"/>
      <c r="BO373" s="394"/>
    </row>
    <row r="374" spans="1:78" s="9" customFormat="1">
      <c r="A374" s="18">
        <v>8</v>
      </c>
      <c r="B374" s="341" t="s">
        <v>231</v>
      </c>
      <c r="C374" s="24" t="s">
        <v>0</v>
      </c>
      <c r="D374" s="24">
        <v>18</v>
      </c>
      <c r="E374" s="266"/>
      <c r="F374" s="266"/>
      <c r="G374" s="266"/>
      <c r="H374" s="266"/>
      <c r="J374" s="394"/>
      <c r="K374" s="394"/>
      <c r="L374" s="394"/>
      <c r="M374" s="394"/>
      <c r="N374" s="394"/>
      <c r="O374" s="394"/>
      <c r="P374" s="394"/>
      <c r="Q374" s="394"/>
      <c r="R374" s="394"/>
      <c r="S374" s="394"/>
      <c r="T374" s="394"/>
      <c r="U374" s="394"/>
      <c r="V374" s="394"/>
      <c r="W374" s="394"/>
      <c r="X374" s="394"/>
      <c r="Y374" s="394"/>
      <c r="Z374" s="394"/>
      <c r="AA374" s="394"/>
      <c r="AB374" s="394"/>
      <c r="AC374" s="394"/>
      <c r="AD374" s="394"/>
      <c r="AE374" s="394"/>
      <c r="AF374" s="394"/>
      <c r="AG374" s="394"/>
      <c r="AH374" s="394"/>
      <c r="AI374" s="394"/>
      <c r="AJ374" s="394"/>
      <c r="AK374" s="394"/>
      <c r="AL374" s="394"/>
      <c r="AM374" s="394"/>
      <c r="AN374" s="394"/>
      <c r="AO374" s="394"/>
      <c r="AP374" s="394"/>
      <c r="AQ374" s="394"/>
      <c r="AR374" s="394"/>
      <c r="AS374" s="394"/>
      <c r="AT374" s="394"/>
      <c r="AU374" s="394"/>
      <c r="AV374" s="394"/>
      <c r="AW374" s="394"/>
      <c r="AX374" s="394"/>
      <c r="AY374" s="394"/>
      <c r="AZ374" s="394"/>
      <c r="BA374" s="394"/>
      <c r="BB374" s="394"/>
      <c r="BC374" s="394"/>
      <c r="BD374" s="394"/>
      <c r="BE374" s="394"/>
      <c r="BF374" s="394"/>
      <c r="BG374" s="394"/>
      <c r="BH374" s="394"/>
      <c r="BI374" s="394"/>
      <c r="BJ374" s="394"/>
      <c r="BK374" s="394"/>
      <c r="BL374" s="394"/>
      <c r="BM374" s="394"/>
      <c r="BN374" s="394"/>
      <c r="BO374" s="394"/>
    </row>
    <row r="375" spans="1:78" s="9" customFormat="1">
      <c r="A375" s="298">
        <v>9</v>
      </c>
      <c r="B375" s="341" t="s">
        <v>438</v>
      </c>
      <c r="C375" s="24" t="s">
        <v>0</v>
      </c>
      <c r="D375" s="24">
        <v>11</v>
      </c>
      <c r="E375" s="266"/>
      <c r="F375" s="266"/>
      <c r="G375" s="266"/>
      <c r="H375" s="266"/>
      <c r="J375" s="394"/>
      <c r="K375" s="394"/>
      <c r="L375" s="394"/>
      <c r="M375" s="394"/>
      <c r="N375" s="394"/>
      <c r="O375" s="394"/>
      <c r="P375" s="394"/>
      <c r="Q375" s="394"/>
      <c r="R375" s="394"/>
      <c r="S375" s="394"/>
      <c r="T375" s="394"/>
      <c r="U375" s="394"/>
      <c r="V375" s="394"/>
      <c r="W375" s="394"/>
      <c r="X375" s="394"/>
      <c r="Y375" s="394"/>
      <c r="Z375" s="394"/>
      <c r="AA375" s="394"/>
      <c r="AB375" s="394"/>
      <c r="AC375" s="394"/>
      <c r="AD375" s="394"/>
      <c r="AE375" s="394"/>
      <c r="AF375" s="394"/>
      <c r="AG375" s="394"/>
      <c r="AH375" s="394"/>
      <c r="AI375" s="394"/>
      <c r="AJ375" s="394"/>
      <c r="AK375" s="394"/>
      <c r="AL375" s="394"/>
      <c r="AM375" s="394"/>
      <c r="AN375" s="394"/>
      <c r="AO375" s="394"/>
      <c r="AP375" s="394"/>
      <c r="AQ375" s="394"/>
      <c r="AR375" s="394"/>
      <c r="AS375" s="394"/>
      <c r="AT375" s="394"/>
      <c r="AU375" s="394"/>
      <c r="AV375" s="394"/>
      <c r="AW375" s="394"/>
      <c r="AX375" s="394"/>
      <c r="AY375" s="394"/>
      <c r="AZ375" s="394"/>
      <c r="BA375" s="394"/>
      <c r="BB375" s="394"/>
      <c r="BC375" s="394"/>
      <c r="BD375" s="394"/>
      <c r="BE375" s="394"/>
      <c r="BF375" s="394"/>
      <c r="BG375" s="394"/>
      <c r="BH375" s="394"/>
      <c r="BI375" s="394"/>
      <c r="BJ375" s="394"/>
      <c r="BK375" s="394"/>
      <c r="BL375" s="394"/>
      <c r="BM375" s="394"/>
      <c r="BN375" s="394"/>
      <c r="BO375" s="394"/>
    </row>
    <row r="376" spans="1:78" s="9" customFormat="1" ht="25.5">
      <c r="A376" s="342">
        <v>10</v>
      </c>
      <c r="B376" s="341" t="s">
        <v>440</v>
      </c>
      <c r="C376" s="24" t="s">
        <v>0</v>
      </c>
      <c r="D376" s="24">
        <v>6</v>
      </c>
      <c r="E376" s="266"/>
      <c r="F376" s="266"/>
      <c r="G376" s="266"/>
      <c r="H376" s="266"/>
      <c r="J376" s="394"/>
      <c r="K376" s="394"/>
      <c r="L376" s="394"/>
      <c r="M376" s="394"/>
      <c r="N376" s="394"/>
      <c r="O376" s="394"/>
      <c r="P376" s="394"/>
      <c r="Q376" s="394"/>
      <c r="R376" s="394"/>
      <c r="S376" s="394"/>
      <c r="T376" s="394"/>
      <c r="U376" s="394"/>
      <c r="V376" s="394"/>
      <c r="W376" s="394"/>
      <c r="X376" s="394"/>
      <c r="Y376" s="394"/>
      <c r="Z376" s="394"/>
      <c r="AA376" s="394"/>
      <c r="AB376" s="394"/>
      <c r="AC376" s="394"/>
      <c r="AD376" s="394"/>
      <c r="AE376" s="394"/>
      <c r="AF376" s="394"/>
      <c r="AG376" s="394"/>
      <c r="AH376" s="394"/>
      <c r="AI376" s="394"/>
      <c r="AJ376" s="394"/>
      <c r="AK376" s="394"/>
      <c r="AL376" s="394"/>
      <c r="AM376" s="394"/>
      <c r="AN376" s="394"/>
      <c r="AO376" s="394"/>
      <c r="AP376" s="394"/>
      <c r="AQ376" s="394"/>
      <c r="AR376" s="394"/>
      <c r="AS376" s="394"/>
      <c r="AT376" s="394"/>
      <c r="AU376" s="394"/>
      <c r="AV376" s="394"/>
      <c r="AW376" s="394"/>
      <c r="AX376" s="394"/>
      <c r="AY376" s="394"/>
      <c r="AZ376" s="394"/>
      <c r="BA376" s="394"/>
      <c r="BB376" s="394"/>
      <c r="BC376" s="394"/>
      <c r="BD376" s="394"/>
      <c r="BE376" s="394"/>
      <c r="BF376" s="394"/>
      <c r="BG376" s="394"/>
      <c r="BH376" s="394"/>
      <c r="BI376" s="394"/>
      <c r="BJ376" s="394"/>
      <c r="BK376" s="394"/>
      <c r="BL376" s="394"/>
      <c r="BM376" s="394"/>
      <c r="BN376" s="394"/>
      <c r="BO376" s="394"/>
    </row>
    <row r="377" spans="1:78">
      <c r="A377" s="15"/>
      <c r="B377" s="25" t="s">
        <v>245</v>
      </c>
      <c r="C377" s="26"/>
      <c r="D377" s="29"/>
      <c r="E377" s="52"/>
      <c r="F377" s="52"/>
      <c r="G377" s="52"/>
      <c r="H377" s="52"/>
    </row>
    <row r="378" spans="1:78" s="14" customFormat="1" ht="16.5">
      <c r="A378" s="34"/>
      <c r="B378" s="43" t="s">
        <v>246</v>
      </c>
      <c r="C378" s="28"/>
      <c r="D378" s="28"/>
      <c r="E378" s="258"/>
      <c r="F378" s="258"/>
      <c r="G378" s="258"/>
      <c r="H378" s="259"/>
      <c r="I378" s="9"/>
      <c r="J378" s="394"/>
      <c r="K378" s="394"/>
      <c r="L378" s="394"/>
      <c r="M378" s="394"/>
      <c r="N378" s="394"/>
      <c r="O378" s="394"/>
      <c r="P378" s="394"/>
      <c r="Q378" s="394"/>
      <c r="R378" s="394"/>
      <c r="S378" s="394"/>
      <c r="T378" s="394"/>
      <c r="U378" s="394"/>
      <c r="V378" s="394"/>
      <c r="W378" s="394"/>
      <c r="X378" s="394"/>
      <c r="Y378" s="394"/>
      <c r="Z378" s="394"/>
      <c r="AA378" s="394"/>
      <c r="AB378" s="394"/>
      <c r="AC378" s="394"/>
      <c r="AD378" s="394"/>
      <c r="AE378" s="394"/>
      <c r="AF378" s="394"/>
      <c r="AG378" s="394"/>
      <c r="AH378" s="394"/>
      <c r="AI378" s="394"/>
      <c r="AJ378" s="394"/>
      <c r="AK378" s="394"/>
      <c r="AL378" s="394"/>
      <c r="AM378" s="394"/>
      <c r="AN378" s="394"/>
      <c r="AO378" s="394"/>
      <c r="AP378" s="394"/>
      <c r="AQ378" s="394"/>
      <c r="AR378" s="394"/>
      <c r="AS378" s="394"/>
      <c r="AT378" s="394"/>
      <c r="AU378" s="394"/>
      <c r="AV378" s="394"/>
      <c r="AW378" s="394"/>
      <c r="AX378" s="394"/>
      <c r="AY378" s="394"/>
      <c r="AZ378" s="394"/>
      <c r="BA378" s="394"/>
      <c r="BB378" s="394"/>
      <c r="BC378" s="394"/>
      <c r="BD378" s="394"/>
      <c r="BE378" s="394"/>
      <c r="BF378" s="394"/>
      <c r="BG378" s="394"/>
      <c r="BH378" s="394"/>
      <c r="BI378" s="394"/>
      <c r="BJ378" s="394"/>
      <c r="BK378" s="394"/>
      <c r="BL378" s="394"/>
      <c r="BM378" s="394"/>
      <c r="BN378" s="394"/>
      <c r="BO378" s="394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</row>
    <row r="379" spans="1:78" s="9" customFormat="1">
      <c r="A379" s="298">
        <v>11</v>
      </c>
      <c r="B379" s="339" t="s">
        <v>232</v>
      </c>
      <c r="C379" s="340" t="s">
        <v>0</v>
      </c>
      <c r="D379" s="340">
        <v>6</v>
      </c>
      <c r="E379" s="299"/>
      <c r="F379" s="299"/>
      <c r="G379" s="299"/>
      <c r="H379" s="299"/>
      <c r="J379" s="394"/>
      <c r="K379" s="394"/>
      <c r="L379" s="394"/>
      <c r="M379" s="394"/>
      <c r="N379" s="394"/>
      <c r="O379" s="394"/>
      <c r="P379" s="394"/>
      <c r="Q379" s="394"/>
      <c r="R379" s="394"/>
      <c r="S379" s="394"/>
      <c r="T379" s="394"/>
      <c r="U379" s="394"/>
      <c r="V379" s="394"/>
      <c r="W379" s="394"/>
      <c r="X379" s="394"/>
      <c r="Y379" s="394"/>
      <c r="Z379" s="394"/>
      <c r="AA379" s="394"/>
      <c r="AB379" s="394"/>
      <c r="AC379" s="394"/>
      <c r="AD379" s="394"/>
      <c r="AE379" s="394"/>
      <c r="AF379" s="394"/>
      <c r="AG379" s="394"/>
      <c r="AH379" s="394"/>
      <c r="AI379" s="394"/>
      <c r="AJ379" s="394"/>
      <c r="AK379" s="394"/>
      <c r="AL379" s="394"/>
      <c r="AM379" s="394"/>
      <c r="AN379" s="394"/>
      <c r="AO379" s="394"/>
      <c r="AP379" s="394"/>
      <c r="AQ379" s="394"/>
      <c r="AR379" s="394"/>
      <c r="AS379" s="394"/>
      <c r="AT379" s="394"/>
      <c r="AU379" s="394"/>
      <c r="AV379" s="394"/>
      <c r="AW379" s="394"/>
      <c r="AX379" s="394"/>
      <c r="AY379" s="394"/>
      <c r="AZ379" s="394"/>
      <c r="BA379" s="394"/>
      <c r="BB379" s="394"/>
      <c r="BC379" s="394"/>
      <c r="BD379" s="394"/>
      <c r="BE379" s="394"/>
      <c r="BF379" s="394"/>
      <c r="BG379" s="394"/>
      <c r="BH379" s="394"/>
      <c r="BI379" s="394"/>
      <c r="BJ379" s="394"/>
      <c r="BK379" s="394"/>
      <c r="BL379" s="394"/>
      <c r="BM379" s="394"/>
      <c r="BN379" s="394"/>
      <c r="BO379" s="394"/>
    </row>
    <row r="380" spans="1:78" s="9" customFormat="1">
      <c r="A380" s="18">
        <v>12</v>
      </c>
      <c r="B380" s="341" t="s">
        <v>430</v>
      </c>
      <c r="C380" s="24" t="s">
        <v>0</v>
      </c>
      <c r="D380" s="24">
        <v>6</v>
      </c>
      <c r="E380" s="266"/>
      <c r="F380" s="266"/>
      <c r="G380" s="266"/>
      <c r="H380" s="266"/>
      <c r="J380" s="394"/>
      <c r="K380" s="394"/>
      <c r="L380" s="394"/>
      <c r="M380" s="394"/>
      <c r="N380" s="394"/>
      <c r="O380" s="394"/>
      <c r="P380" s="394"/>
      <c r="Q380" s="394"/>
      <c r="R380" s="394"/>
      <c r="S380" s="394"/>
      <c r="T380" s="394"/>
      <c r="U380" s="394"/>
      <c r="V380" s="394"/>
      <c r="W380" s="394"/>
      <c r="X380" s="394"/>
      <c r="Y380" s="394"/>
      <c r="Z380" s="394"/>
      <c r="AA380" s="394"/>
      <c r="AB380" s="394"/>
      <c r="AC380" s="394"/>
      <c r="AD380" s="394"/>
      <c r="AE380" s="394"/>
      <c r="AF380" s="394"/>
      <c r="AG380" s="394"/>
      <c r="AH380" s="394"/>
      <c r="AI380" s="394"/>
      <c r="AJ380" s="394"/>
      <c r="AK380" s="394"/>
      <c r="AL380" s="394"/>
      <c r="AM380" s="394"/>
      <c r="AN380" s="394"/>
      <c r="AO380" s="394"/>
      <c r="AP380" s="394"/>
      <c r="AQ380" s="394"/>
      <c r="AR380" s="394"/>
      <c r="AS380" s="394"/>
      <c r="AT380" s="394"/>
      <c r="AU380" s="394"/>
      <c r="AV380" s="394"/>
      <c r="AW380" s="394"/>
      <c r="AX380" s="394"/>
      <c r="AY380" s="394"/>
      <c r="AZ380" s="394"/>
      <c r="BA380" s="394"/>
      <c r="BB380" s="394"/>
      <c r="BC380" s="394"/>
      <c r="BD380" s="394"/>
      <c r="BE380" s="394"/>
      <c r="BF380" s="394"/>
      <c r="BG380" s="394"/>
      <c r="BH380" s="394"/>
      <c r="BI380" s="394"/>
      <c r="BJ380" s="394"/>
      <c r="BK380" s="394"/>
      <c r="BL380" s="394"/>
      <c r="BM380" s="394"/>
      <c r="BN380" s="394"/>
      <c r="BO380" s="394"/>
    </row>
    <row r="381" spans="1:78">
      <c r="A381" s="30"/>
      <c r="B381" s="25" t="s">
        <v>246</v>
      </c>
      <c r="C381" s="26"/>
      <c r="D381" s="29"/>
      <c r="E381" s="52"/>
      <c r="F381" s="52"/>
      <c r="G381" s="52"/>
      <c r="H381" s="52"/>
    </row>
    <row r="382" spans="1:78" s="14" customFormat="1" ht="16.5">
      <c r="A382" s="34"/>
      <c r="B382" s="43" t="s">
        <v>247</v>
      </c>
      <c r="C382" s="28"/>
      <c r="D382" s="28"/>
      <c r="E382" s="258"/>
      <c r="F382" s="258"/>
      <c r="G382" s="258"/>
      <c r="H382" s="259"/>
      <c r="I382" s="9"/>
      <c r="J382" s="394"/>
      <c r="K382" s="394"/>
      <c r="L382" s="394"/>
      <c r="M382" s="394"/>
      <c r="N382" s="394"/>
      <c r="O382" s="394"/>
      <c r="P382" s="394"/>
      <c r="Q382" s="394"/>
      <c r="R382" s="394"/>
      <c r="S382" s="394"/>
      <c r="T382" s="394"/>
      <c r="U382" s="394"/>
      <c r="V382" s="394"/>
      <c r="W382" s="394"/>
      <c r="X382" s="394"/>
      <c r="Y382" s="394"/>
      <c r="Z382" s="394"/>
      <c r="AA382" s="394"/>
      <c r="AB382" s="394"/>
      <c r="AC382" s="394"/>
      <c r="AD382" s="394"/>
      <c r="AE382" s="394"/>
      <c r="AF382" s="394"/>
      <c r="AG382" s="394"/>
      <c r="AH382" s="394"/>
      <c r="AI382" s="394"/>
      <c r="AJ382" s="394"/>
      <c r="AK382" s="394"/>
      <c r="AL382" s="394"/>
      <c r="AM382" s="394"/>
      <c r="AN382" s="394"/>
      <c r="AO382" s="394"/>
      <c r="AP382" s="394"/>
      <c r="AQ382" s="394"/>
      <c r="AR382" s="394"/>
      <c r="AS382" s="394"/>
      <c r="AT382" s="394"/>
      <c r="AU382" s="394"/>
      <c r="AV382" s="394"/>
      <c r="AW382" s="394"/>
      <c r="AX382" s="394"/>
      <c r="AY382" s="394"/>
      <c r="AZ382" s="394"/>
      <c r="BA382" s="394"/>
      <c r="BB382" s="394"/>
      <c r="BC382" s="394"/>
      <c r="BD382" s="394"/>
      <c r="BE382" s="394"/>
      <c r="BF382" s="394"/>
      <c r="BG382" s="394"/>
      <c r="BH382" s="394"/>
      <c r="BI382" s="394"/>
      <c r="BJ382" s="394"/>
      <c r="BK382" s="394"/>
      <c r="BL382" s="394"/>
      <c r="BM382" s="394"/>
      <c r="BN382" s="394"/>
      <c r="BO382" s="394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</row>
    <row r="383" spans="1:78" s="9" customFormat="1">
      <c r="A383" s="298">
        <v>13</v>
      </c>
      <c r="B383" s="339" t="s">
        <v>233</v>
      </c>
      <c r="C383" s="340" t="s">
        <v>0</v>
      </c>
      <c r="D383" s="340">
        <v>18</v>
      </c>
      <c r="E383" s="299"/>
      <c r="F383" s="299"/>
      <c r="G383" s="299"/>
      <c r="H383" s="299"/>
      <c r="J383" s="394"/>
      <c r="K383" s="394"/>
      <c r="L383" s="394"/>
      <c r="M383" s="394"/>
      <c r="N383" s="394"/>
      <c r="O383" s="394"/>
      <c r="P383" s="394"/>
      <c r="Q383" s="394"/>
      <c r="R383" s="394"/>
      <c r="S383" s="394"/>
      <c r="T383" s="394"/>
      <c r="U383" s="394"/>
      <c r="V383" s="394"/>
      <c r="W383" s="394"/>
      <c r="X383" s="394"/>
      <c r="Y383" s="394"/>
      <c r="Z383" s="394"/>
      <c r="AA383" s="394"/>
      <c r="AB383" s="394"/>
      <c r="AC383" s="394"/>
      <c r="AD383" s="394"/>
      <c r="AE383" s="394"/>
      <c r="AF383" s="394"/>
      <c r="AG383" s="394"/>
      <c r="AH383" s="394"/>
      <c r="AI383" s="394"/>
      <c r="AJ383" s="394"/>
      <c r="AK383" s="394"/>
      <c r="AL383" s="394"/>
      <c r="AM383" s="394"/>
      <c r="AN383" s="394"/>
      <c r="AO383" s="394"/>
      <c r="AP383" s="394"/>
      <c r="AQ383" s="394"/>
      <c r="AR383" s="394"/>
      <c r="AS383" s="394"/>
      <c r="AT383" s="394"/>
      <c r="AU383" s="394"/>
      <c r="AV383" s="394"/>
      <c r="AW383" s="394"/>
      <c r="AX383" s="394"/>
      <c r="AY383" s="394"/>
      <c r="AZ383" s="394"/>
      <c r="BA383" s="394"/>
      <c r="BB383" s="394"/>
      <c r="BC383" s="394"/>
      <c r="BD383" s="394"/>
      <c r="BE383" s="394"/>
      <c r="BF383" s="394"/>
      <c r="BG383" s="394"/>
      <c r="BH383" s="394"/>
      <c r="BI383" s="394"/>
      <c r="BJ383" s="394"/>
      <c r="BK383" s="394"/>
      <c r="BL383" s="394"/>
      <c r="BM383" s="394"/>
      <c r="BN383" s="394"/>
      <c r="BO383" s="394"/>
    </row>
    <row r="384" spans="1:78" s="9" customFormat="1">
      <c r="A384" s="342">
        <v>14</v>
      </c>
      <c r="B384" s="341" t="s">
        <v>435</v>
      </c>
      <c r="C384" s="24" t="s">
        <v>0</v>
      </c>
      <c r="D384" s="24">
        <v>6</v>
      </c>
      <c r="E384" s="266"/>
      <c r="F384" s="266"/>
      <c r="G384" s="266"/>
      <c r="H384" s="266"/>
      <c r="J384" s="394"/>
      <c r="K384" s="394"/>
      <c r="L384" s="394"/>
      <c r="M384" s="394"/>
      <c r="N384" s="394"/>
      <c r="O384" s="394"/>
      <c r="P384" s="394"/>
      <c r="Q384" s="394"/>
      <c r="R384" s="394"/>
      <c r="S384" s="394"/>
      <c r="T384" s="394"/>
      <c r="U384" s="394"/>
      <c r="V384" s="394"/>
      <c r="W384" s="394"/>
      <c r="X384" s="394"/>
      <c r="Y384" s="394"/>
      <c r="Z384" s="394"/>
      <c r="AA384" s="394"/>
      <c r="AB384" s="394"/>
      <c r="AC384" s="394"/>
      <c r="AD384" s="394"/>
      <c r="AE384" s="394"/>
      <c r="AF384" s="394"/>
      <c r="AG384" s="394"/>
      <c r="AH384" s="394"/>
      <c r="AI384" s="394"/>
      <c r="AJ384" s="394"/>
      <c r="AK384" s="394"/>
      <c r="AL384" s="394"/>
      <c r="AM384" s="394"/>
      <c r="AN384" s="394"/>
      <c r="AO384" s="394"/>
      <c r="AP384" s="394"/>
      <c r="AQ384" s="394"/>
      <c r="AR384" s="394"/>
      <c r="AS384" s="394"/>
      <c r="AT384" s="394"/>
      <c r="AU384" s="394"/>
      <c r="AV384" s="394"/>
      <c r="AW384" s="394"/>
      <c r="AX384" s="394"/>
      <c r="AY384" s="394"/>
      <c r="AZ384" s="394"/>
      <c r="BA384" s="394"/>
      <c r="BB384" s="394"/>
      <c r="BC384" s="394"/>
      <c r="BD384" s="394"/>
      <c r="BE384" s="394"/>
      <c r="BF384" s="394"/>
      <c r="BG384" s="394"/>
      <c r="BH384" s="394"/>
      <c r="BI384" s="394"/>
      <c r="BJ384" s="394"/>
      <c r="BK384" s="394"/>
      <c r="BL384" s="394"/>
      <c r="BM384" s="394"/>
      <c r="BN384" s="394"/>
      <c r="BO384" s="394"/>
    </row>
    <row r="385" spans="1:78" s="9" customFormat="1">
      <c r="A385" s="298">
        <v>15</v>
      </c>
      <c r="B385" s="341" t="s">
        <v>436</v>
      </c>
      <c r="C385" s="24" t="s">
        <v>0</v>
      </c>
      <c r="D385" s="24">
        <v>11</v>
      </c>
      <c r="E385" s="266"/>
      <c r="F385" s="266"/>
      <c r="G385" s="266"/>
      <c r="H385" s="266"/>
      <c r="J385" s="394"/>
      <c r="K385" s="394"/>
      <c r="L385" s="394"/>
      <c r="M385" s="394"/>
      <c r="N385" s="394"/>
      <c r="O385" s="394"/>
      <c r="P385" s="394"/>
      <c r="Q385" s="394"/>
      <c r="R385" s="394"/>
      <c r="S385" s="394"/>
      <c r="T385" s="394"/>
      <c r="U385" s="394"/>
      <c r="V385" s="394"/>
      <c r="W385" s="394"/>
      <c r="X385" s="394"/>
      <c r="Y385" s="394"/>
      <c r="Z385" s="394"/>
      <c r="AA385" s="394"/>
      <c r="AB385" s="394"/>
      <c r="AC385" s="394"/>
      <c r="AD385" s="394"/>
      <c r="AE385" s="394"/>
      <c r="AF385" s="394"/>
      <c r="AG385" s="394"/>
      <c r="AH385" s="394"/>
      <c r="AI385" s="394"/>
      <c r="AJ385" s="394"/>
      <c r="AK385" s="394"/>
      <c r="AL385" s="394"/>
      <c r="AM385" s="394"/>
      <c r="AN385" s="394"/>
      <c r="AO385" s="394"/>
      <c r="AP385" s="394"/>
      <c r="AQ385" s="394"/>
      <c r="AR385" s="394"/>
      <c r="AS385" s="394"/>
      <c r="AT385" s="394"/>
      <c r="AU385" s="394"/>
      <c r="AV385" s="394"/>
      <c r="AW385" s="394"/>
      <c r="AX385" s="394"/>
      <c r="AY385" s="394"/>
      <c r="AZ385" s="394"/>
      <c r="BA385" s="394"/>
      <c r="BB385" s="394"/>
      <c r="BC385" s="394"/>
      <c r="BD385" s="394"/>
      <c r="BE385" s="394"/>
      <c r="BF385" s="394"/>
      <c r="BG385" s="394"/>
      <c r="BH385" s="394"/>
      <c r="BI385" s="394"/>
      <c r="BJ385" s="394"/>
      <c r="BK385" s="394"/>
      <c r="BL385" s="394"/>
      <c r="BM385" s="394"/>
      <c r="BN385" s="394"/>
      <c r="BO385" s="394"/>
    </row>
    <row r="386" spans="1:78">
      <c r="A386" s="30"/>
      <c r="B386" s="25" t="s">
        <v>247</v>
      </c>
      <c r="C386" s="26"/>
      <c r="D386" s="26"/>
      <c r="E386" s="52"/>
      <c r="F386" s="52"/>
      <c r="G386" s="52"/>
      <c r="H386" s="52"/>
    </row>
    <row r="387" spans="1:78" s="14" customFormat="1" ht="16.5">
      <c r="A387" s="34"/>
      <c r="B387" s="43" t="s">
        <v>248</v>
      </c>
      <c r="C387" s="28"/>
      <c r="D387" s="28"/>
      <c r="E387" s="258"/>
      <c r="F387" s="258"/>
      <c r="G387" s="258"/>
      <c r="H387" s="259"/>
      <c r="I387" s="9"/>
      <c r="J387" s="394"/>
      <c r="K387" s="394"/>
      <c r="L387" s="394"/>
      <c r="M387" s="394"/>
      <c r="N387" s="394"/>
      <c r="O387" s="394"/>
      <c r="P387" s="394"/>
      <c r="Q387" s="394"/>
      <c r="R387" s="394"/>
      <c r="S387" s="394"/>
      <c r="T387" s="394"/>
      <c r="U387" s="394"/>
      <c r="V387" s="394"/>
      <c r="W387" s="394"/>
      <c r="X387" s="394"/>
      <c r="Y387" s="394"/>
      <c r="Z387" s="394"/>
      <c r="AA387" s="394"/>
      <c r="AB387" s="394"/>
      <c r="AC387" s="394"/>
      <c r="AD387" s="394"/>
      <c r="AE387" s="394"/>
      <c r="AF387" s="394"/>
      <c r="AG387" s="394"/>
      <c r="AH387" s="394"/>
      <c r="AI387" s="394"/>
      <c r="AJ387" s="394"/>
      <c r="AK387" s="394"/>
      <c r="AL387" s="394"/>
      <c r="AM387" s="394"/>
      <c r="AN387" s="394"/>
      <c r="AO387" s="394"/>
      <c r="AP387" s="394"/>
      <c r="AQ387" s="394"/>
      <c r="AR387" s="394"/>
      <c r="AS387" s="394"/>
      <c r="AT387" s="394"/>
      <c r="AU387" s="394"/>
      <c r="AV387" s="394"/>
      <c r="AW387" s="394"/>
      <c r="AX387" s="394"/>
      <c r="AY387" s="394"/>
      <c r="AZ387" s="394"/>
      <c r="BA387" s="394"/>
      <c r="BB387" s="394"/>
      <c r="BC387" s="394"/>
      <c r="BD387" s="394"/>
      <c r="BE387" s="394"/>
      <c r="BF387" s="394"/>
      <c r="BG387" s="394"/>
      <c r="BH387" s="394"/>
      <c r="BI387" s="394"/>
      <c r="BJ387" s="394"/>
      <c r="BK387" s="394"/>
      <c r="BL387" s="394"/>
      <c r="BM387" s="394"/>
      <c r="BN387" s="394"/>
      <c r="BO387" s="394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</row>
    <row r="388" spans="1:78" s="9" customFormat="1">
      <c r="A388" s="298">
        <v>16</v>
      </c>
      <c r="B388" s="339" t="s">
        <v>234</v>
      </c>
      <c r="C388" s="340" t="s">
        <v>0</v>
      </c>
      <c r="D388" s="340">
        <v>6</v>
      </c>
      <c r="E388" s="299"/>
      <c r="F388" s="299"/>
      <c r="G388" s="299"/>
      <c r="H388" s="299"/>
      <c r="J388" s="394"/>
      <c r="K388" s="394"/>
      <c r="L388" s="394"/>
      <c r="M388" s="394"/>
      <c r="N388" s="394"/>
      <c r="O388" s="394"/>
      <c r="P388" s="394"/>
      <c r="Q388" s="394"/>
      <c r="R388" s="394"/>
      <c r="S388" s="394"/>
      <c r="T388" s="394"/>
      <c r="U388" s="394"/>
      <c r="V388" s="394"/>
      <c r="W388" s="394"/>
      <c r="X388" s="394"/>
      <c r="Y388" s="394"/>
      <c r="Z388" s="394"/>
      <c r="AA388" s="394"/>
      <c r="AB388" s="394"/>
      <c r="AC388" s="394"/>
      <c r="AD388" s="394"/>
      <c r="AE388" s="394"/>
      <c r="AF388" s="394"/>
      <c r="AG388" s="394"/>
      <c r="AH388" s="394"/>
      <c r="AI388" s="394"/>
      <c r="AJ388" s="394"/>
      <c r="AK388" s="394"/>
      <c r="AL388" s="394"/>
      <c r="AM388" s="394"/>
      <c r="AN388" s="394"/>
      <c r="AO388" s="394"/>
      <c r="AP388" s="394"/>
      <c r="AQ388" s="394"/>
      <c r="AR388" s="394"/>
      <c r="AS388" s="394"/>
      <c r="AT388" s="394"/>
      <c r="AU388" s="394"/>
      <c r="AV388" s="394"/>
      <c r="AW388" s="394"/>
      <c r="AX388" s="394"/>
      <c r="AY388" s="394"/>
      <c r="AZ388" s="394"/>
      <c r="BA388" s="394"/>
      <c r="BB388" s="394"/>
      <c r="BC388" s="394"/>
      <c r="BD388" s="394"/>
      <c r="BE388" s="394"/>
      <c r="BF388" s="394"/>
      <c r="BG388" s="394"/>
      <c r="BH388" s="394"/>
      <c r="BI388" s="394"/>
      <c r="BJ388" s="394"/>
      <c r="BK388" s="394"/>
      <c r="BL388" s="394"/>
      <c r="BM388" s="394"/>
      <c r="BN388" s="394"/>
      <c r="BO388" s="394"/>
    </row>
    <row r="389" spans="1:78">
      <c r="A389" s="30"/>
      <c r="B389" s="25" t="s">
        <v>248</v>
      </c>
      <c r="C389" s="26"/>
      <c r="D389" s="26"/>
      <c r="E389" s="52"/>
      <c r="F389" s="52"/>
      <c r="G389" s="52"/>
      <c r="H389" s="52"/>
    </row>
    <row r="390" spans="1:78" s="14" customFormat="1" ht="16.5">
      <c r="A390" s="34"/>
      <c r="B390" s="43" t="s">
        <v>249</v>
      </c>
      <c r="C390" s="28"/>
      <c r="D390" s="28"/>
      <c r="E390" s="258"/>
      <c r="F390" s="258"/>
      <c r="G390" s="258"/>
      <c r="H390" s="259"/>
      <c r="I390" s="9"/>
      <c r="J390" s="394"/>
      <c r="K390" s="394"/>
      <c r="L390" s="394"/>
      <c r="M390" s="394"/>
      <c r="N390" s="394"/>
      <c r="O390" s="394"/>
      <c r="P390" s="394"/>
      <c r="Q390" s="394"/>
      <c r="R390" s="394"/>
      <c r="S390" s="394"/>
      <c r="T390" s="394"/>
      <c r="U390" s="394"/>
      <c r="V390" s="394"/>
      <c r="W390" s="394"/>
      <c r="X390" s="394"/>
      <c r="Y390" s="394"/>
      <c r="Z390" s="394"/>
      <c r="AA390" s="394"/>
      <c r="AB390" s="394"/>
      <c r="AC390" s="394"/>
      <c r="AD390" s="394"/>
      <c r="AE390" s="394"/>
      <c r="AF390" s="394"/>
      <c r="AG390" s="394"/>
      <c r="AH390" s="394"/>
      <c r="AI390" s="394"/>
      <c r="AJ390" s="394"/>
      <c r="AK390" s="394"/>
      <c r="AL390" s="394"/>
      <c r="AM390" s="394"/>
      <c r="AN390" s="394"/>
      <c r="AO390" s="394"/>
      <c r="AP390" s="394"/>
      <c r="AQ390" s="394"/>
      <c r="AR390" s="394"/>
      <c r="AS390" s="394"/>
      <c r="AT390" s="394"/>
      <c r="AU390" s="394"/>
      <c r="AV390" s="394"/>
      <c r="AW390" s="394"/>
      <c r="AX390" s="394"/>
      <c r="AY390" s="394"/>
      <c r="AZ390" s="394"/>
      <c r="BA390" s="394"/>
      <c r="BB390" s="394"/>
      <c r="BC390" s="394"/>
      <c r="BD390" s="394"/>
      <c r="BE390" s="394"/>
      <c r="BF390" s="394"/>
      <c r="BG390" s="394"/>
      <c r="BH390" s="394"/>
      <c r="BI390" s="394"/>
      <c r="BJ390" s="394"/>
      <c r="BK390" s="394"/>
      <c r="BL390" s="394"/>
      <c r="BM390" s="394"/>
      <c r="BN390" s="394"/>
      <c r="BO390" s="394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</row>
    <row r="391" spans="1:78" s="9" customFormat="1">
      <c r="A391" s="298">
        <v>17</v>
      </c>
      <c r="B391" s="339" t="s">
        <v>235</v>
      </c>
      <c r="C391" s="340" t="s">
        <v>12</v>
      </c>
      <c r="D391" s="340">
        <v>300</v>
      </c>
      <c r="E391" s="299"/>
      <c r="F391" s="299"/>
      <c r="G391" s="299"/>
      <c r="H391" s="299"/>
      <c r="J391" s="394"/>
      <c r="K391" s="394"/>
      <c r="L391" s="394"/>
      <c r="M391" s="394"/>
      <c r="N391" s="394"/>
      <c r="O391" s="394"/>
      <c r="P391" s="394"/>
      <c r="Q391" s="394"/>
      <c r="R391" s="394"/>
      <c r="S391" s="394"/>
      <c r="T391" s="394"/>
      <c r="U391" s="394"/>
      <c r="V391" s="394"/>
      <c r="W391" s="394"/>
      <c r="X391" s="394"/>
      <c r="Y391" s="394"/>
      <c r="Z391" s="394"/>
      <c r="AA391" s="394"/>
      <c r="AB391" s="394"/>
      <c r="AC391" s="394"/>
      <c r="AD391" s="394"/>
      <c r="AE391" s="394"/>
      <c r="AF391" s="394"/>
      <c r="AG391" s="394"/>
      <c r="AH391" s="394"/>
      <c r="AI391" s="394"/>
      <c r="AJ391" s="394"/>
      <c r="AK391" s="394"/>
      <c r="AL391" s="394"/>
      <c r="AM391" s="394"/>
      <c r="AN391" s="394"/>
      <c r="AO391" s="394"/>
      <c r="AP391" s="394"/>
      <c r="AQ391" s="394"/>
      <c r="AR391" s="394"/>
      <c r="AS391" s="394"/>
      <c r="AT391" s="394"/>
      <c r="AU391" s="394"/>
      <c r="AV391" s="394"/>
      <c r="AW391" s="394"/>
      <c r="AX391" s="394"/>
      <c r="AY391" s="394"/>
      <c r="AZ391" s="394"/>
      <c r="BA391" s="394"/>
      <c r="BB391" s="394"/>
      <c r="BC391" s="394"/>
      <c r="BD391" s="394"/>
      <c r="BE391" s="394"/>
      <c r="BF391" s="394"/>
      <c r="BG391" s="394"/>
      <c r="BH391" s="394"/>
      <c r="BI391" s="394"/>
      <c r="BJ391" s="394"/>
      <c r="BK391" s="394"/>
      <c r="BL391" s="394"/>
      <c r="BM391" s="394"/>
      <c r="BN391" s="394"/>
      <c r="BO391" s="394"/>
    </row>
    <row r="392" spans="1:78" s="9" customFormat="1">
      <c r="A392" s="18">
        <v>18</v>
      </c>
      <c r="B392" s="341" t="s">
        <v>236</v>
      </c>
      <c r="C392" s="24" t="s">
        <v>0</v>
      </c>
      <c r="D392" s="24">
        <v>22</v>
      </c>
      <c r="E392" s="266"/>
      <c r="F392" s="266"/>
      <c r="G392" s="266"/>
      <c r="H392" s="266"/>
      <c r="J392" s="394"/>
      <c r="K392" s="394"/>
      <c r="L392" s="394"/>
      <c r="M392" s="394"/>
      <c r="N392" s="394"/>
      <c r="O392" s="394"/>
      <c r="P392" s="394"/>
      <c r="Q392" s="394"/>
      <c r="R392" s="394"/>
      <c r="S392" s="394"/>
      <c r="T392" s="394"/>
      <c r="U392" s="394"/>
      <c r="V392" s="394"/>
      <c r="W392" s="394"/>
      <c r="X392" s="394"/>
      <c r="Y392" s="394"/>
      <c r="Z392" s="394"/>
      <c r="AA392" s="394"/>
      <c r="AB392" s="394"/>
      <c r="AC392" s="394"/>
      <c r="AD392" s="394"/>
      <c r="AE392" s="394"/>
      <c r="AF392" s="394"/>
      <c r="AG392" s="394"/>
      <c r="AH392" s="394"/>
      <c r="AI392" s="394"/>
      <c r="AJ392" s="394"/>
      <c r="AK392" s="394"/>
      <c r="AL392" s="394"/>
      <c r="AM392" s="394"/>
      <c r="AN392" s="394"/>
      <c r="AO392" s="394"/>
      <c r="AP392" s="394"/>
      <c r="AQ392" s="394"/>
      <c r="AR392" s="394"/>
      <c r="AS392" s="394"/>
      <c r="AT392" s="394"/>
      <c r="AU392" s="394"/>
      <c r="AV392" s="394"/>
      <c r="AW392" s="394"/>
      <c r="AX392" s="394"/>
      <c r="AY392" s="394"/>
      <c r="AZ392" s="394"/>
      <c r="BA392" s="394"/>
      <c r="BB392" s="394"/>
      <c r="BC392" s="394"/>
      <c r="BD392" s="394"/>
      <c r="BE392" s="394"/>
      <c r="BF392" s="394"/>
      <c r="BG392" s="394"/>
      <c r="BH392" s="394"/>
      <c r="BI392" s="394"/>
      <c r="BJ392" s="394"/>
      <c r="BK392" s="394"/>
      <c r="BL392" s="394"/>
      <c r="BM392" s="394"/>
      <c r="BN392" s="394"/>
      <c r="BO392" s="394"/>
    </row>
    <row r="393" spans="1:78" s="9" customFormat="1">
      <c r="A393" s="298">
        <v>19</v>
      </c>
      <c r="B393" s="341" t="s">
        <v>237</v>
      </c>
      <c r="C393" s="24" t="s">
        <v>0</v>
      </c>
      <c r="D393" s="24">
        <v>10</v>
      </c>
      <c r="E393" s="266"/>
      <c r="F393" s="266"/>
      <c r="G393" s="266"/>
      <c r="H393" s="266"/>
      <c r="J393" s="394"/>
      <c r="K393" s="394"/>
      <c r="L393" s="394"/>
      <c r="M393" s="394"/>
      <c r="N393" s="394"/>
      <c r="O393" s="394"/>
      <c r="P393" s="394"/>
      <c r="Q393" s="394"/>
      <c r="R393" s="394"/>
      <c r="S393" s="394"/>
      <c r="T393" s="394"/>
      <c r="U393" s="394"/>
      <c r="V393" s="394"/>
      <c r="W393" s="394"/>
      <c r="X393" s="394"/>
      <c r="Y393" s="394"/>
      <c r="Z393" s="394"/>
      <c r="AA393" s="394"/>
      <c r="AB393" s="394"/>
      <c r="AC393" s="394"/>
      <c r="AD393" s="394"/>
      <c r="AE393" s="394"/>
      <c r="AF393" s="394"/>
      <c r="AG393" s="394"/>
      <c r="AH393" s="394"/>
      <c r="AI393" s="394"/>
      <c r="AJ393" s="394"/>
      <c r="AK393" s="394"/>
      <c r="AL393" s="394"/>
      <c r="AM393" s="394"/>
      <c r="AN393" s="394"/>
      <c r="AO393" s="394"/>
      <c r="AP393" s="394"/>
      <c r="AQ393" s="394"/>
      <c r="AR393" s="394"/>
      <c r="AS393" s="394"/>
      <c r="AT393" s="394"/>
      <c r="AU393" s="394"/>
      <c r="AV393" s="394"/>
      <c r="AW393" s="394"/>
      <c r="AX393" s="394"/>
      <c r="AY393" s="394"/>
      <c r="AZ393" s="394"/>
      <c r="BA393" s="394"/>
      <c r="BB393" s="394"/>
      <c r="BC393" s="394"/>
      <c r="BD393" s="394"/>
      <c r="BE393" s="394"/>
      <c r="BF393" s="394"/>
      <c r="BG393" s="394"/>
      <c r="BH393" s="394"/>
      <c r="BI393" s="394"/>
      <c r="BJ393" s="394"/>
      <c r="BK393" s="394"/>
      <c r="BL393" s="394"/>
      <c r="BM393" s="394"/>
      <c r="BN393" s="394"/>
      <c r="BO393" s="394"/>
    </row>
    <row r="394" spans="1:78" s="9" customFormat="1">
      <c r="A394" s="18">
        <v>20</v>
      </c>
      <c r="B394" s="341" t="s">
        <v>238</v>
      </c>
      <c r="C394" s="24" t="s">
        <v>0</v>
      </c>
      <c r="D394" s="24">
        <v>66</v>
      </c>
      <c r="E394" s="266"/>
      <c r="F394" s="266"/>
      <c r="G394" s="266"/>
      <c r="H394" s="266"/>
      <c r="J394" s="394"/>
      <c r="K394" s="394"/>
      <c r="L394" s="394"/>
      <c r="M394" s="394"/>
      <c r="N394" s="394"/>
      <c r="O394" s="394"/>
      <c r="P394" s="394"/>
      <c r="Q394" s="394"/>
      <c r="R394" s="394"/>
      <c r="S394" s="394"/>
      <c r="T394" s="394"/>
      <c r="U394" s="394"/>
      <c r="V394" s="394"/>
      <c r="W394" s="394"/>
      <c r="X394" s="394"/>
      <c r="Y394" s="394"/>
      <c r="Z394" s="394"/>
      <c r="AA394" s="394"/>
      <c r="AB394" s="394"/>
      <c r="AC394" s="394"/>
      <c r="AD394" s="394"/>
      <c r="AE394" s="394"/>
      <c r="AF394" s="394"/>
      <c r="AG394" s="394"/>
      <c r="AH394" s="394"/>
      <c r="AI394" s="394"/>
      <c r="AJ394" s="394"/>
      <c r="AK394" s="394"/>
      <c r="AL394" s="394"/>
      <c r="AM394" s="394"/>
      <c r="AN394" s="394"/>
      <c r="AO394" s="394"/>
      <c r="AP394" s="394"/>
      <c r="AQ394" s="394"/>
      <c r="AR394" s="394"/>
      <c r="AS394" s="394"/>
      <c r="AT394" s="394"/>
      <c r="AU394" s="394"/>
      <c r="AV394" s="394"/>
      <c r="AW394" s="394"/>
      <c r="AX394" s="394"/>
      <c r="AY394" s="394"/>
      <c r="AZ394" s="394"/>
      <c r="BA394" s="394"/>
      <c r="BB394" s="394"/>
      <c r="BC394" s="394"/>
      <c r="BD394" s="394"/>
      <c r="BE394" s="394"/>
      <c r="BF394" s="394"/>
      <c r="BG394" s="394"/>
      <c r="BH394" s="394"/>
      <c r="BI394" s="394"/>
      <c r="BJ394" s="394"/>
      <c r="BK394" s="394"/>
      <c r="BL394" s="394"/>
      <c r="BM394" s="394"/>
      <c r="BN394" s="394"/>
      <c r="BO394" s="394"/>
    </row>
    <row r="395" spans="1:78" s="9" customFormat="1">
      <c r="A395" s="298">
        <v>21</v>
      </c>
      <c r="B395" s="341" t="s">
        <v>239</v>
      </c>
      <c r="C395" s="24" t="s">
        <v>0</v>
      </c>
      <c r="D395" s="24">
        <v>11</v>
      </c>
      <c r="E395" s="266"/>
      <c r="F395" s="266"/>
      <c r="G395" s="266"/>
      <c r="H395" s="266"/>
      <c r="J395" s="394"/>
      <c r="K395" s="394"/>
      <c r="L395" s="394"/>
      <c r="M395" s="394"/>
      <c r="N395" s="394"/>
      <c r="O395" s="394"/>
      <c r="P395" s="394"/>
      <c r="Q395" s="394"/>
      <c r="R395" s="394"/>
      <c r="S395" s="394"/>
      <c r="T395" s="394"/>
      <c r="U395" s="394"/>
      <c r="V395" s="394"/>
      <c r="W395" s="394"/>
      <c r="X395" s="394"/>
      <c r="Y395" s="394"/>
      <c r="Z395" s="394"/>
      <c r="AA395" s="394"/>
      <c r="AB395" s="394"/>
      <c r="AC395" s="394"/>
      <c r="AD395" s="394"/>
      <c r="AE395" s="394"/>
      <c r="AF395" s="394"/>
      <c r="AG395" s="394"/>
      <c r="AH395" s="394"/>
      <c r="AI395" s="394"/>
      <c r="AJ395" s="394"/>
      <c r="AK395" s="394"/>
      <c r="AL395" s="394"/>
      <c r="AM395" s="394"/>
      <c r="AN395" s="394"/>
      <c r="AO395" s="394"/>
      <c r="AP395" s="394"/>
      <c r="AQ395" s="394"/>
      <c r="AR395" s="394"/>
      <c r="AS395" s="394"/>
      <c r="AT395" s="394"/>
      <c r="AU395" s="394"/>
      <c r="AV395" s="394"/>
      <c r="AW395" s="394"/>
      <c r="AX395" s="394"/>
      <c r="AY395" s="394"/>
      <c r="AZ395" s="394"/>
      <c r="BA395" s="394"/>
      <c r="BB395" s="394"/>
      <c r="BC395" s="394"/>
      <c r="BD395" s="394"/>
      <c r="BE395" s="394"/>
      <c r="BF395" s="394"/>
      <c r="BG395" s="394"/>
      <c r="BH395" s="394"/>
      <c r="BI395" s="394"/>
      <c r="BJ395" s="394"/>
      <c r="BK395" s="394"/>
      <c r="BL395" s="394"/>
      <c r="BM395" s="394"/>
      <c r="BN395" s="394"/>
      <c r="BO395" s="394"/>
    </row>
    <row r="396" spans="1:78" s="9" customFormat="1">
      <c r="A396" s="342">
        <v>22</v>
      </c>
      <c r="B396" s="343" t="s">
        <v>441</v>
      </c>
      <c r="C396" s="27" t="s">
        <v>437</v>
      </c>
      <c r="D396" s="27">
        <v>20</v>
      </c>
      <c r="E396" s="296"/>
      <c r="F396" s="296"/>
      <c r="G396" s="296"/>
      <c r="H396" s="296"/>
      <c r="J396" s="394"/>
      <c r="K396" s="394"/>
      <c r="L396" s="394"/>
      <c r="M396" s="394"/>
      <c r="N396" s="394"/>
      <c r="O396" s="394"/>
      <c r="P396" s="394"/>
      <c r="Q396" s="394"/>
      <c r="R396" s="394"/>
      <c r="S396" s="394"/>
      <c r="T396" s="394"/>
      <c r="U396" s="394"/>
      <c r="V396" s="394"/>
      <c r="W396" s="394"/>
      <c r="X396" s="394"/>
      <c r="Y396" s="394"/>
      <c r="Z396" s="394"/>
      <c r="AA396" s="394"/>
      <c r="AB396" s="394"/>
      <c r="AC396" s="394"/>
      <c r="AD396" s="394"/>
      <c r="AE396" s="394"/>
      <c r="AF396" s="394"/>
      <c r="AG396" s="394"/>
      <c r="AH396" s="394"/>
      <c r="AI396" s="394"/>
      <c r="AJ396" s="394"/>
      <c r="AK396" s="394"/>
      <c r="AL396" s="394"/>
      <c r="AM396" s="394"/>
      <c r="AN396" s="394"/>
      <c r="AO396" s="394"/>
      <c r="AP396" s="394"/>
      <c r="AQ396" s="394"/>
      <c r="AR396" s="394"/>
      <c r="AS396" s="394"/>
      <c r="AT396" s="394"/>
      <c r="AU396" s="394"/>
      <c r="AV396" s="394"/>
      <c r="AW396" s="394"/>
      <c r="AX396" s="394"/>
      <c r="AY396" s="394"/>
      <c r="AZ396" s="394"/>
      <c r="BA396" s="394"/>
      <c r="BB396" s="394"/>
      <c r="BC396" s="394"/>
      <c r="BD396" s="394"/>
      <c r="BE396" s="394"/>
      <c r="BF396" s="394"/>
      <c r="BG396" s="394"/>
      <c r="BH396" s="394"/>
      <c r="BI396" s="394"/>
      <c r="BJ396" s="394"/>
      <c r="BK396" s="394"/>
      <c r="BL396" s="394"/>
      <c r="BM396" s="394"/>
      <c r="BN396" s="394"/>
      <c r="BO396" s="394"/>
    </row>
    <row r="397" spans="1:78">
      <c r="A397" s="15"/>
      <c r="B397" s="25" t="s">
        <v>249</v>
      </c>
      <c r="C397" s="26"/>
      <c r="D397" s="27"/>
      <c r="E397" s="52"/>
      <c r="F397" s="52"/>
      <c r="G397" s="52"/>
      <c r="H397" s="52"/>
    </row>
    <row r="398" spans="1:78" s="14" customFormat="1" ht="16.5">
      <c r="A398" s="34"/>
      <c r="B398" s="43" t="s">
        <v>250</v>
      </c>
      <c r="C398" s="28"/>
      <c r="D398" s="28"/>
      <c r="E398" s="258"/>
      <c r="F398" s="258"/>
      <c r="G398" s="258"/>
      <c r="H398" s="259"/>
      <c r="I398" s="9"/>
      <c r="J398" s="394"/>
      <c r="K398" s="394"/>
      <c r="L398" s="394"/>
      <c r="M398" s="394"/>
      <c r="N398" s="394"/>
      <c r="O398" s="394"/>
      <c r="P398" s="394"/>
      <c r="Q398" s="394"/>
      <c r="R398" s="394"/>
      <c r="S398" s="394"/>
      <c r="T398" s="394"/>
      <c r="U398" s="394"/>
      <c r="V398" s="394"/>
      <c r="W398" s="394"/>
      <c r="X398" s="394"/>
      <c r="Y398" s="394"/>
      <c r="Z398" s="394"/>
      <c r="AA398" s="394"/>
      <c r="AB398" s="394"/>
      <c r="AC398" s="394"/>
      <c r="AD398" s="394"/>
      <c r="AE398" s="394"/>
      <c r="AF398" s="394"/>
      <c r="AG398" s="394"/>
      <c r="AH398" s="394"/>
      <c r="AI398" s="394"/>
      <c r="AJ398" s="394"/>
      <c r="AK398" s="394"/>
      <c r="AL398" s="394"/>
      <c r="AM398" s="394"/>
      <c r="AN398" s="394"/>
      <c r="AO398" s="394"/>
      <c r="AP398" s="394"/>
      <c r="AQ398" s="394"/>
      <c r="AR398" s="394"/>
      <c r="AS398" s="394"/>
      <c r="AT398" s="394"/>
      <c r="AU398" s="394"/>
      <c r="AV398" s="394"/>
      <c r="AW398" s="394"/>
      <c r="AX398" s="394"/>
      <c r="AY398" s="394"/>
      <c r="AZ398" s="394"/>
      <c r="BA398" s="394"/>
      <c r="BB398" s="394"/>
      <c r="BC398" s="394"/>
      <c r="BD398" s="394"/>
      <c r="BE398" s="394"/>
      <c r="BF398" s="394"/>
      <c r="BG398" s="394"/>
      <c r="BH398" s="394"/>
      <c r="BI398" s="394"/>
      <c r="BJ398" s="394"/>
      <c r="BK398" s="394"/>
      <c r="BL398" s="394"/>
      <c r="BM398" s="394"/>
      <c r="BN398" s="394"/>
      <c r="BO398" s="394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</row>
    <row r="399" spans="1:78" s="9" customFormat="1">
      <c r="A399" s="298">
        <v>23</v>
      </c>
      <c r="B399" s="339" t="s">
        <v>240</v>
      </c>
      <c r="C399" s="340" t="s">
        <v>0</v>
      </c>
      <c r="D399" s="340">
        <v>740</v>
      </c>
      <c r="E399" s="299"/>
      <c r="F399" s="299"/>
      <c r="G399" s="299"/>
      <c r="H399" s="299"/>
      <c r="J399" s="394"/>
      <c r="K399" s="394"/>
      <c r="L399" s="394"/>
      <c r="M399" s="394"/>
      <c r="N399" s="394"/>
      <c r="O399" s="394"/>
      <c r="P399" s="394"/>
      <c r="Q399" s="394"/>
      <c r="R399" s="394"/>
      <c r="S399" s="394"/>
      <c r="T399" s="394"/>
      <c r="U399" s="394"/>
      <c r="V399" s="394"/>
      <c r="W399" s="394"/>
      <c r="X399" s="394"/>
      <c r="Y399" s="394"/>
      <c r="Z399" s="394"/>
      <c r="AA399" s="394"/>
      <c r="AB399" s="394"/>
      <c r="AC399" s="394"/>
      <c r="AD399" s="394"/>
      <c r="AE399" s="394"/>
      <c r="AF399" s="394"/>
      <c r="AG399" s="394"/>
      <c r="AH399" s="394"/>
      <c r="AI399" s="394"/>
      <c r="AJ399" s="394"/>
      <c r="AK399" s="394"/>
      <c r="AL399" s="394"/>
      <c r="AM399" s="394"/>
      <c r="AN399" s="394"/>
      <c r="AO399" s="394"/>
      <c r="AP399" s="394"/>
      <c r="AQ399" s="394"/>
      <c r="AR399" s="394"/>
      <c r="AS399" s="394"/>
      <c r="AT399" s="394"/>
      <c r="AU399" s="394"/>
      <c r="AV399" s="394"/>
      <c r="AW399" s="394"/>
      <c r="AX399" s="394"/>
      <c r="AY399" s="394"/>
      <c r="AZ399" s="394"/>
      <c r="BA399" s="394"/>
      <c r="BB399" s="394"/>
      <c r="BC399" s="394"/>
      <c r="BD399" s="394"/>
      <c r="BE399" s="394"/>
      <c r="BF399" s="394"/>
      <c r="BG399" s="394"/>
      <c r="BH399" s="394"/>
      <c r="BI399" s="394"/>
      <c r="BJ399" s="394"/>
      <c r="BK399" s="394"/>
      <c r="BL399" s="394"/>
      <c r="BM399" s="394"/>
      <c r="BN399" s="394"/>
      <c r="BO399" s="394"/>
    </row>
    <row r="400" spans="1:78" s="9" customFormat="1">
      <c r="A400" s="18">
        <v>24</v>
      </c>
      <c r="B400" s="341" t="s">
        <v>431</v>
      </c>
      <c r="C400" s="24" t="s">
        <v>12</v>
      </c>
      <c r="D400" s="24">
        <v>250</v>
      </c>
      <c r="E400" s="266"/>
      <c r="F400" s="266"/>
      <c r="G400" s="266"/>
      <c r="H400" s="266"/>
      <c r="J400" s="394"/>
      <c r="K400" s="394"/>
      <c r="L400" s="394"/>
      <c r="M400" s="394"/>
      <c r="N400" s="394"/>
      <c r="O400" s="394"/>
      <c r="P400" s="394"/>
      <c r="Q400" s="394"/>
      <c r="R400" s="394"/>
      <c r="S400" s="394"/>
      <c r="T400" s="394"/>
      <c r="U400" s="394"/>
      <c r="V400" s="394"/>
      <c r="W400" s="394"/>
      <c r="X400" s="394"/>
      <c r="Y400" s="394"/>
      <c r="Z400" s="394"/>
      <c r="AA400" s="394"/>
      <c r="AB400" s="394"/>
      <c r="AC400" s="394"/>
      <c r="AD400" s="394"/>
      <c r="AE400" s="394"/>
      <c r="AF400" s="394"/>
      <c r="AG400" s="394"/>
      <c r="AH400" s="394"/>
      <c r="AI400" s="394"/>
      <c r="AJ400" s="394"/>
      <c r="AK400" s="394"/>
      <c r="AL400" s="394"/>
      <c r="AM400" s="394"/>
      <c r="AN400" s="394"/>
      <c r="AO400" s="394"/>
      <c r="AP400" s="394"/>
      <c r="AQ400" s="394"/>
      <c r="AR400" s="394"/>
      <c r="AS400" s="394"/>
      <c r="AT400" s="394"/>
      <c r="AU400" s="394"/>
      <c r="AV400" s="394"/>
      <c r="AW400" s="394"/>
      <c r="AX400" s="394"/>
      <c r="AY400" s="394"/>
      <c r="AZ400" s="394"/>
      <c r="BA400" s="394"/>
      <c r="BB400" s="394"/>
      <c r="BC400" s="394"/>
      <c r="BD400" s="394"/>
      <c r="BE400" s="394"/>
      <c r="BF400" s="394"/>
      <c r="BG400" s="394"/>
      <c r="BH400" s="394"/>
      <c r="BI400" s="394"/>
      <c r="BJ400" s="394"/>
      <c r="BK400" s="394"/>
      <c r="BL400" s="394"/>
      <c r="BM400" s="394"/>
      <c r="BN400" s="394"/>
      <c r="BO400" s="394"/>
    </row>
    <row r="401" spans="1:78" s="9" customFormat="1">
      <c r="A401" s="342">
        <v>25</v>
      </c>
      <c r="B401" s="341" t="s">
        <v>432</v>
      </c>
      <c r="C401" s="24" t="s">
        <v>0</v>
      </c>
      <c r="D401" s="24">
        <v>10</v>
      </c>
      <c r="E401" s="266"/>
      <c r="F401" s="266"/>
      <c r="G401" s="266"/>
      <c r="H401" s="266"/>
      <c r="J401" s="394"/>
      <c r="K401" s="394"/>
      <c r="L401" s="394"/>
      <c r="M401" s="394"/>
      <c r="N401" s="394"/>
      <c r="O401" s="394"/>
      <c r="P401" s="394"/>
      <c r="Q401" s="394"/>
      <c r="R401" s="394"/>
      <c r="S401" s="394"/>
      <c r="T401" s="394"/>
      <c r="U401" s="394"/>
      <c r="V401" s="394"/>
      <c r="W401" s="394"/>
      <c r="X401" s="394"/>
      <c r="Y401" s="394"/>
      <c r="Z401" s="394"/>
      <c r="AA401" s="394"/>
      <c r="AB401" s="394"/>
      <c r="AC401" s="394"/>
      <c r="AD401" s="394"/>
      <c r="AE401" s="394"/>
      <c r="AF401" s="394"/>
      <c r="AG401" s="394"/>
      <c r="AH401" s="394"/>
      <c r="AI401" s="394"/>
      <c r="AJ401" s="394"/>
      <c r="AK401" s="394"/>
      <c r="AL401" s="394"/>
      <c r="AM401" s="394"/>
      <c r="AN401" s="394"/>
      <c r="AO401" s="394"/>
      <c r="AP401" s="394"/>
      <c r="AQ401" s="394"/>
      <c r="AR401" s="394"/>
      <c r="AS401" s="394"/>
      <c r="AT401" s="394"/>
      <c r="AU401" s="394"/>
      <c r="AV401" s="394"/>
      <c r="AW401" s="394"/>
      <c r="AX401" s="394"/>
      <c r="AY401" s="394"/>
      <c r="AZ401" s="394"/>
      <c r="BA401" s="394"/>
      <c r="BB401" s="394"/>
      <c r="BC401" s="394"/>
      <c r="BD401" s="394"/>
      <c r="BE401" s="394"/>
      <c r="BF401" s="394"/>
      <c r="BG401" s="394"/>
      <c r="BH401" s="394"/>
      <c r="BI401" s="394"/>
      <c r="BJ401" s="394"/>
      <c r="BK401" s="394"/>
      <c r="BL401" s="394"/>
      <c r="BM401" s="394"/>
      <c r="BN401" s="394"/>
      <c r="BO401" s="394"/>
    </row>
    <row r="402" spans="1:78" s="9" customFormat="1">
      <c r="A402" s="298">
        <v>26</v>
      </c>
      <c r="B402" s="341" t="s">
        <v>434</v>
      </c>
      <c r="C402" s="24" t="s">
        <v>0</v>
      </c>
      <c r="D402" s="24">
        <v>10</v>
      </c>
      <c r="E402" s="266"/>
      <c r="F402" s="266"/>
      <c r="G402" s="266"/>
      <c r="H402" s="266"/>
      <c r="J402" s="394"/>
      <c r="K402" s="394"/>
      <c r="L402" s="394"/>
      <c r="M402" s="394"/>
      <c r="N402" s="394"/>
      <c r="O402" s="394"/>
      <c r="P402" s="394"/>
      <c r="Q402" s="394"/>
      <c r="R402" s="394"/>
      <c r="S402" s="394"/>
      <c r="T402" s="394"/>
      <c r="U402" s="394"/>
      <c r="V402" s="394"/>
      <c r="W402" s="394"/>
      <c r="X402" s="394"/>
      <c r="Y402" s="394"/>
      <c r="Z402" s="394"/>
      <c r="AA402" s="394"/>
      <c r="AB402" s="394"/>
      <c r="AC402" s="394"/>
      <c r="AD402" s="394"/>
      <c r="AE402" s="394"/>
      <c r="AF402" s="394"/>
      <c r="AG402" s="394"/>
      <c r="AH402" s="394"/>
      <c r="AI402" s="394"/>
      <c r="AJ402" s="394"/>
      <c r="AK402" s="394"/>
      <c r="AL402" s="394"/>
      <c r="AM402" s="394"/>
      <c r="AN402" s="394"/>
      <c r="AO402" s="394"/>
      <c r="AP402" s="394"/>
      <c r="AQ402" s="394"/>
      <c r="AR402" s="394"/>
      <c r="AS402" s="394"/>
      <c r="AT402" s="394"/>
      <c r="AU402" s="394"/>
      <c r="AV402" s="394"/>
      <c r="AW402" s="394"/>
      <c r="AX402" s="394"/>
      <c r="AY402" s="394"/>
      <c r="AZ402" s="394"/>
      <c r="BA402" s="394"/>
      <c r="BB402" s="394"/>
      <c r="BC402" s="394"/>
      <c r="BD402" s="394"/>
      <c r="BE402" s="394"/>
      <c r="BF402" s="394"/>
      <c r="BG402" s="394"/>
      <c r="BH402" s="394"/>
      <c r="BI402" s="394"/>
      <c r="BJ402" s="394"/>
      <c r="BK402" s="394"/>
      <c r="BL402" s="394"/>
      <c r="BM402" s="394"/>
      <c r="BN402" s="394"/>
      <c r="BO402" s="394"/>
    </row>
    <row r="403" spans="1:78" s="9" customFormat="1">
      <c r="A403" s="18">
        <v>27</v>
      </c>
      <c r="B403" s="341" t="s">
        <v>433</v>
      </c>
      <c r="C403" s="24" t="s">
        <v>12</v>
      </c>
      <c r="D403" s="24">
        <v>220</v>
      </c>
      <c r="E403" s="266"/>
      <c r="F403" s="266"/>
      <c r="G403" s="266"/>
      <c r="H403" s="266"/>
      <c r="J403" s="394"/>
      <c r="K403" s="394"/>
      <c r="L403" s="394"/>
      <c r="M403" s="394"/>
      <c r="N403" s="394"/>
      <c r="O403" s="394"/>
      <c r="P403" s="394"/>
      <c r="Q403" s="394"/>
      <c r="R403" s="394"/>
      <c r="S403" s="394"/>
      <c r="T403" s="394"/>
      <c r="U403" s="394"/>
      <c r="V403" s="394"/>
      <c r="W403" s="394"/>
      <c r="X403" s="394"/>
      <c r="Y403" s="394"/>
      <c r="Z403" s="394"/>
      <c r="AA403" s="394"/>
      <c r="AB403" s="394"/>
      <c r="AC403" s="394"/>
      <c r="AD403" s="394"/>
      <c r="AE403" s="394"/>
      <c r="AF403" s="394"/>
      <c r="AG403" s="394"/>
      <c r="AH403" s="394"/>
      <c r="AI403" s="394"/>
      <c r="AJ403" s="394"/>
      <c r="AK403" s="394"/>
      <c r="AL403" s="394"/>
      <c r="AM403" s="394"/>
      <c r="AN403" s="394"/>
      <c r="AO403" s="394"/>
      <c r="AP403" s="394"/>
      <c r="AQ403" s="394"/>
      <c r="AR403" s="394"/>
      <c r="AS403" s="394"/>
      <c r="AT403" s="394"/>
      <c r="AU403" s="394"/>
      <c r="AV403" s="394"/>
      <c r="AW403" s="394"/>
      <c r="AX403" s="394"/>
      <c r="AY403" s="394"/>
      <c r="AZ403" s="394"/>
      <c r="BA403" s="394"/>
      <c r="BB403" s="394"/>
      <c r="BC403" s="394"/>
      <c r="BD403" s="394"/>
      <c r="BE403" s="394"/>
      <c r="BF403" s="394"/>
      <c r="BG403" s="394"/>
      <c r="BH403" s="394"/>
      <c r="BI403" s="394"/>
      <c r="BJ403" s="394"/>
      <c r="BK403" s="394"/>
      <c r="BL403" s="394"/>
      <c r="BM403" s="394"/>
      <c r="BN403" s="394"/>
      <c r="BO403" s="394"/>
    </row>
    <row r="404" spans="1:78" s="9" customFormat="1">
      <c r="A404" s="298">
        <v>28</v>
      </c>
      <c r="B404" s="341" t="s">
        <v>241</v>
      </c>
      <c r="C404" s="24" t="s">
        <v>0</v>
      </c>
      <c r="D404" s="24">
        <v>6</v>
      </c>
      <c r="E404" s="266"/>
      <c r="F404" s="266"/>
      <c r="G404" s="266"/>
      <c r="H404" s="266"/>
      <c r="J404" s="394"/>
      <c r="K404" s="394"/>
      <c r="L404" s="394"/>
      <c r="M404" s="394"/>
      <c r="N404" s="394"/>
      <c r="O404" s="394"/>
      <c r="P404" s="394"/>
      <c r="Q404" s="394"/>
      <c r="R404" s="394"/>
      <c r="S404" s="394"/>
      <c r="T404" s="394"/>
      <c r="U404" s="394"/>
      <c r="V404" s="394"/>
      <c r="W404" s="394"/>
      <c r="X404" s="394"/>
      <c r="Y404" s="394"/>
      <c r="Z404" s="394"/>
      <c r="AA404" s="394"/>
      <c r="AB404" s="394"/>
      <c r="AC404" s="394"/>
      <c r="AD404" s="394"/>
      <c r="AE404" s="394"/>
      <c r="AF404" s="394"/>
      <c r="AG404" s="394"/>
      <c r="AH404" s="394"/>
      <c r="AI404" s="394"/>
      <c r="AJ404" s="394"/>
      <c r="AK404" s="394"/>
      <c r="AL404" s="394"/>
      <c r="AM404" s="394"/>
      <c r="AN404" s="394"/>
      <c r="AO404" s="394"/>
      <c r="AP404" s="394"/>
      <c r="AQ404" s="394"/>
      <c r="AR404" s="394"/>
      <c r="AS404" s="394"/>
      <c r="AT404" s="394"/>
      <c r="AU404" s="394"/>
      <c r="AV404" s="394"/>
      <c r="AW404" s="394"/>
      <c r="AX404" s="394"/>
      <c r="AY404" s="394"/>
      <c r="AZ404" s="394"/>
      <c r="BA404" s="394"/>
      <c r="BB404" s="394"/>
      <c r="BC404" s="394"/>
      <c r="BD404" s="394"/>
      <c r="BE404" s="394"/>
      <c r="BF404" s="394"/>
      <c r="BG404" s="394"/>
      <c r="BH404" s="394"/>
      <c r="BI404" s="394"/>
      <c r="BJ404" s="394"/>
      <c r="BK404" s="394"/>
      <c r="BL404" s="394"/>
      <c r="BM404" s="394"/>
      <c r="BN404" s="394"/>
      <c r="BO404" s="394"/>
    </row>
    <row r="405" spans="1:78" s="9" customFormat="1">
      <c r="A405" s="18">
        <v>29</v>
      </c>
      <c r="B405" s="341" t="s">
        <v>242</v>
      </c>
      <c r="C405" s="24" t="s">
        <v>0</v>
      </c>
      <c r="D405" s="24">
        <v>6</v>
      </c>
      <c r="E405" s="266"/>
      <c r="F405" s="266"/>
      <c r="G405" s="266"/>
      <c r="H405" s="266"/>
      <c r="J405" s="394"/>
      <c r="K405" s="394"/>
      <c r="L405" s="394"/>
      <c r="M405" s="394"/>
      <c r="N405" s="394"/>
      <c r="O405" s="394"/>
      <c r="P405" s="394"/>
      <c r="Q405" s="394"/>
      <c r="R405" s="394"/>
      <c r="S405" s="394"/>
      <c r="T405" s="394"/>
      <c r="U405" s="394"/>
      <c r="V405" s="394"/>
      <c r="W405" s="394"/>
      <c r="X405" s="394"/>
      <c r="Y405" s="394"/>
      <c r="Z405" s="394"/>
      <c r="AA405" s="394"/>
      <c r="AB405" s="394"/>
      <c r="AC405" s="394"/>
      <c r="AD405" s="394"/>
      <c r="AE405" s="394"/>
      <c r="AF405" s="394"/>
      <c r="AG405" s="394"/>
      <c r="AH405" s="394"/>
      <c r="AI405" s="394"/>
      <c r="AJ405" s="394"/>
      <c r="AK405" s="394"/>
      <c r="AL405" s="394"/>
      <c r="AM405" s="394"/>
      <c r="AN405" s="394"/>
      <c r="AO405" s="394"/>
      <c r="AP405" s="394"/>
      <c r="AQ405" s="394"/>
      <c r="AR405" s="394"/>
      <c r="AS405" s="394"/>
      <c r="AT405" s="394"/>
      <c r="AU405" s="394"/>
      <c r="AV405" s="394"/>
      <c r="AW405" s="394"/>
      <c r="AX405" s="394"/>
      <c r="AY405" s="394"/>
      <c r="AZ405" s="394"/>
      <c r="BA405" s="394"/>
      <c r="BB405" s="394"/>
      <c r="BC405" s="394"/>
      <c r="BD405" s="394"/>
      <c r="BE405" s="394"/>
      <c r="BF405" s="394"/>
      <c r="BG405" s="394"/>
      <c r="BH405" s="394"/>
      <c r="BI405" s="394"/>
      <c r="BJ405" s="394"/>
      <c r="BK405" s="394"/>
      <c r="BL405" s="394"/>
      <c r="BM405" s="394"/>
      <c r="BN405" s="394"/>
      <c r="BO405" s="394"/>
    </row>
    <row r="406" spans="1:78">
      <c r="B406" s="19" t="s">
        <v>250</v>
      </c>
    </row>
    <row r="407" spans="1:78" s="14" customFormat="1" ht="15.75">
      <c r="A407" s="34"/>
      <c r="B407" s="38" t="s">
        <v>251</v>
      </c>
      <c r="C407" s="258"/>
      <c r="D407" s="258"/>
      <c r="E407" s="258"/>
      <c r="F407" s="258"/>
      <c r="G407" s="258"/>
      <c r="H407" s="259"/>
      <c r="I407" s="9"/>
      <c r="J407" s="394"/>
      <c r="K407" s="394"/>
      <c r="L407" s="394"/>
      <c r="M407" s="394"/>
      <c r="N407" s="394"/>
      <c r="O407" s="394"/>
      <c r="P407" s="394"/>
      <c r="Q407" s="394"/>
      <c r="R407" s="394"/>
      <c r="S407" s="394"/>
      <c r="T407" s="394"/>
      <c r="U407" s="394"/>
      <c r="V407" s="394"/>
      <c r="W407" s="394"/>
      <c r="X407" s="394"/>
      <c r="Y407" s="394"/>
      <c r="Z407" s="394"/>
      <c r="AA407" s="394"/>
      <c r="AB407" s="394"/>
      <c r="AC407" s="394"/>
      <c r="AD407" s="394"/>
      <c r="AE407" s="394"/>
      <c r="AF407" s="394"/>
      <c r="AG407" s="394"/>
      <c r="AH407" s="394"/>
      <c r="AI407" s="394"/>
      <c r="AJ407" s="394"/>
      <c r="AK407" s="394"/>
      <c r="AL407" s="394"/>
      <c r="AM407" s="394"/>
      <c r="AN407" s="394"/>
      <c r="AO407" s="394"/>
      <c r="AP407" s="394"/>
      <c r="AQ407" s="394"/>
      <c r="AR407" s="394"/>
      <c r="AS407" s="394"/>
      <c r="AT407" s="394"/>
      <c r="AU407" s="394"/>
      <c r="AV407" s="394"/>
      <c r="AW407" s="394"/>
      <c r="AX407" s="394"/>
      <c r="AY407" s="394"/>
      <c r="AZ407" s="394"/>
      <c r="BA407" s="394"/>
      <c r="BB407" s="394"/>
      <c r="BC407" s="394"/>
      <c r="BD407" s="394"/>
      <c r="BE407" s="394"/>
      <c r="BF407" s="394"/>
      <c r="BG407" s="394"/>
      <c r="BH407" s="394"/>
      <c r="BI407" s="394"/>
      <c r="BJ407" s="394"/>
      <c r="BK407" s="394"/>
      <c r="BL407" s="394"/>
      <c r="BM407" s="394"/>
      <c r="BN407" s="394"/>
      <c r="BO407" s="394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</row>
    <row r="408" spans="1:78">
      <c r="A408" s="32"/>
      <c r="B408" s="40" t="s">
        <v>244</v>
      </c>
      <c r="C408" s="45"/>
      <c r="D408" s="45"/>
      <c r="E408" s="45"/>
      <c r="F408" s="45"/>
      <c r="G408" s="45"/>
      <c r="H408" s="45"/>
    </row>
    <row r="409" spans="1:78">
      <c r="A409" s="15"/>
      <c r="B409" s="17" t="s">
        <v>245</v>
      </c>
      <c r="C409" s="48"/>
      <c r="D409" s="48"/>
      <c r="E409" s="48"/>
      <c r="F409" s="48"/>
      <c r="G409" s="48"/>
      <c r="H409" s="48"/>
    </row>
    <row r="410" spans="1:78">
      <c r="A410" s="15"/>
      <c r="B410" s="17" t="s">
        <v>246</v>
      </c>
      <c r="C410" s="48"/>
      <c r="D410" s="48"/>
      <c r="E410" s="48"/>
      <c r="F410" s="48"/>
      <c r="G410" s="48"/>
      <c r="H410" s="48"/>
    </row>
    <row r="411" spans="1:78">
      <c r="A411" s="15"/>
      <c r="B411" s="17" t="s">
        <v>247</v>
      </c>
      <c r="C411" s="48"/>
      <c r="D411" s="48"/>
      <c r="E411" s="48"/>
      <c r="F411" s="48"/>
      <c r="G411" s="48"/>
      <c r="H411" s="48"/>
    </row>
    <row r="412" spans="1:78">
      <c r="A412" s="15"/>
      <c r="B412" s="17" t="s">
        <v>248</v>
      </c>
      <c r="C412" s="48"/>
      <c r="D412" s="48"/>
      <c r="E412" s="48"/>
      <c r="F412" s="48"/>
      <c r="G412" s="48"/>
      <c r="H412" s="48"/>
    </row>
    <row r="413" spans="1:78">
      <c r="A413" s="15"/>
      <c r="B413" s="17" t="s">
        <v>249</v>
      </c>
      <c r="C413" s="48"/>
      <c r="D413" s="48"/>
      <c r="E413" s="48"/>
      <c r="F413" s="48"/>
      <c r="G413" s="48"/>
      <c r="H413" s="48"/>
    </row>
    <row r="414" spans="1:78">
      <c r="A414" s="15"/>
      <c r="B414" s="17" t="s">
        <v>250</v>
      </c>
      <c r="C414" s="48"/>
      <c r="D414" s="48"/>
      <c r="E414" s="48"/>
      <c r="F414" s="48"/>
      <c r="G414" s="48"/>
      <c r="H414" s="48"/>
    </row>
    <row r="415" spans="1:78">
      <c r="A415" s="15"/>
      <c r="B415" s="105" t="s">
        <v>195</v>
      </c>
      <c r="C415" s="48"/>
      <c r="D415" s="48"/>
      <c r="E415" s="48"/>
      <c r="F415" s="48"/>
      <c r="G415" s="48"/>
      <c r="H415" s="48"/>
    </row>
    <row r="417" spans="1:78" s="10" customFormat="1" ht="15.75">
      <c r="A417" s="42"/>
      <c r="B417" s="13" t="s">
        <v>382</v>
      </c>
      <c r="C417" s="264"/>
      <c r="D417" s="264"/>
      <c r="E417" s="264"/>
      <c r="F417" s="264"/>
      <c r="G417" s="264"/>
      <c r="H417" s="265"/>
      <c r="I417" s="9"/>
      <c r="J417" s="394"/>
      <c r="K417" s="394"/>
      <c r="L417" s="394"/>
      <c r="M417" s="394"/>
      <c r="N417" s="394"/>
      <c r="O417" s="394"/>
      <c r="P417" s="394"/>
      <c r="Q417" s="394"/>
      <c r="R417" s="394"/>
      <c r="S417" s="394"/>
      <c r="T417" s="394"/>
      <c r="U417" s="394"/>
      <c r="V417" s="394"/>
      <c r="W417" s="394"/>
      <c r="X417" s="394"/>
      <c r="Y417" s="394"/>
      <c r="Z417" s="394"/>
      <c r="AA417" s="394"/>
      <c r="AB417" s="394"/>
      <c r="AC417" s="394"/>
      <c r="AD417" s="394"/>
      <c r="AE417" s="394"/>
      <c r="AF417" s="394"/>
      <c r="AG417" s="394"/>
      <c r="AH417" s="394"/>
      <c r="AI417" s="394"/>
      <c r="AJ417" s="394"/>
      <c r="AK417" s="394"/>
      <c r="AL417" s="394"/>
      <c r="AM417" s="394"/>
      <c r="AN417" s="394"/>
      <c r="AO417" s="394"/>
      <c r="AP417" s="394"/>
      <c r="AQ417" s="394"/>
      <c r="AR417" s="394"/>
      <c r="AS417" s="394"/>
      <c r="AT417" s="394"/>
      <c r="AU417" s="394"/>
      <c r="AV417" s="394"/>
      <c r="AW417" s="394"/>
      <c r="AX417" s="394"/>
      <c r="AY417" s="394"/>
      <c r="AZ417" s="394"/>
      <c r="BA417" s="394"/>
      <c r="BB417" s="394"/>
      <c r="BC417" s="394"/>
      <c r="BD417" s="394"/>
      <c r="BE417" s="394"/>
      <c r="BF417" s="394"/>
      <c r="BG417" s="394"/>
      <c r="BH417" s="394"/>
      <c r="BI417" s="394"/>
      <c r="BJ417" s="394"/>
      <c r="BK417" s="394"/>
      <c r="BL417" s="394"/>
      <c r="BM417" s="394"/>
      <c r="BN417" s="394"/>
      <c r="BO417" s="394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</row>
    <row r="418" spans="1:78" ht="16.5">
      <c r="A418" s="34"/>
      <c r="B418" s="300" t="s">
        <v>375</v>
      </c>
      <c r="C418" s="258"/>
      <c r="D418" s="258"/>
      <c r="E418" s="258"/>
      <c r="F418" s="258"/>
      <c r="G418" s="258"/>
      <c r="H418" s="259"/>
    </row>
    <row r="419" spans="1:78" s="9" customFormat="1" ht="15.75">
      <c r="A419" s="18">
        <v>1</v>
      </c>
      <c r="B419" s="20" t="s">
        <v>380</v>
      </c>
      <c r="C419" s="266" t="s">
        <v>0</v>
      </c>
      <c r="D419" s="266">
        <v>6</v>
      </c>
      <c r="E419" s="266"/>
      <c r="F419" s="266"/>
      <c r="G419" s="266"/>
      <c r="H419" s="266"/>
      <c r="J419" s="394"/>
      <c r="K419" s="394"/>
      <c r="L419" s="394"/>
      <c r="M419" s="394"/>
      <c r="N419" s="394"/>
      <c r="O419" s="394"/>
      <c r="P419" s="394"/>
      <c r="Q419" s="394"/>
      <c r="R419" s="394"/>
      <c r="S419" s="394"/>
      <c r="T419" s="394"/>
      <c r="U419" s="394"/>
      <c r="V419" s="394"/>
      <c r="W419" s="394"/>
      <c r="X419" s="394"/>
      <c r="Y419" s="394"/>
      <c r="Z419" s="394"/>
      <c r="AA419" s="394"/>
      <c r="AB419" s="394"/>
      <c r="AC419" s="394"/>
      <c r="AD419" s="394"/>
      <c r="AE419" s="394"/>
      <c r="AF419" s="394"/>
      <c r="AG419" s="394"/>
      <c r="AH419" s="394"/>
      <c r="AI419" s="394"/>
      <c r="AJ419" s="394"/>
      <c r="AK419" s="394"/>
      <c r="AL419" s="394"/>
      <c r="AM419" s="394"/>
      <c r="AN419" s="394"/>
      <c r="AO419" s="394"/>
      <c r="AP419" s="394"/>
      <c r="AQ419" s="394"/>
      <c r="AR419" s="394"/>
      <c r="AS419" s="394"/>
      <c r="AT419" s="394"/>
      <c r="AU419" s="394"/>
      <c r="AV419" s="394"/>
      <c r="AW419" s="394"/>
      <c r="AX419" s="394"/>
      <c r="AY419" s="394"/>
      <c r="AZ419" s="394"/>
      <c r="BA419" s="394"/>
      <c r="BB419" s="394"/>
      <c r="BC419" s="394"/>
      <c r="BD419" s="394"/>
      <c r="BE419" s="394"/>
      <c r="BF419" s="394"/>
      <c r="BG419" s="394"/>
      <c r="BH419" s="394"/>
      <c r="BI419" s="394"/>
      <c r="BJ419" s="394"/>
      <c r="BK419" s="394"/>
      <c r="BL419" s="394"/>
      <c r="BM419" s="394"/>
      <c r="BN419" s="394"/>
      <c r="BO419" s="394"/>
    </row>
    <row r="420" spans="1:78" s="9" customFormat="1" ht="15.75">
      <c r="A420" s="18">
        <v>2</v>
      </c>
      <c r="B420" s="20" t="s">
        <v>395</v>
      </c>
      <c r="C420" s="266" t="s">
        <v>0</v>
      </c>
      <c r="D420" s="266">
        <v>7</v>
      </c>
      <c r="E420" s="266"/>
      <c r="F420" s="266"/>
      <c r="G420" s="266"/>
      <c r="H420" s="266"/>
      <c r="J420" s="394"/>
      <c r="K420" s="394"/>
      <c r="L420" s="394"/>
      <c r="M420" s="394"/>
      <c r="N420" s="394"/>
      <c r="O420" s="394"/>
      <c r="P420" s="394"/>
      <c r="Q420" s="394"/>
      <c r="R420" s="394"/>
      <c r="S420" s="394"/>
      <c r="T420" s="394"/>
      <c r="U420" s="394"/>
      <c r="V420" s="394"/>
      <c r="W420" s="394"/>
      <c r="X420" s="394"/>
      <c r="Y420" s="394"/>
      <c r="Z420" s="394"/>
      <c r="AA420" s="394"/>
      <c r="AB420" s="394"/>
      <c r="AC420" s="394"/>
      <c r="AD420" s="394"/>
      <c r="AE420" s="394"/>
      <c r="AF420" s="394"/>
      <c r="AG420" s="394"/>
      <c r="AH420" s="394"/>
      <c r="AI420" s="394"/>
      <c r="AJ420" s="394"/>
      <c r="AK420" s="394"/>
      <c r="AL420" s="394"/>
      <c r="AM420" s="394"/>
      <c r="AN420" s="394"/>
      <c r="AO420" s="394"/>
      <c r="AP420" s="394"/>
      <c r="AQ420" s="394"/>
      <c r="AR420" s="394"/>
      <c r="AS420" s="394"/>
      <c r="AT420" s="394"/>
      <c r="AU420" s="394"/>
      <c r="AV420" s="394"/>
      <c r="AW420" s="394"/>
      <c r="AX420" s="394"/>
      <c r="AY420" s="394"/>
      <c r="AZ420" s="394"/>
      <c r="BA420" s="394"/>
      <c r="BB420" s="394"/>
      <c r="BC420" s="394"/>
      <c r="BD420" s="394"/>
      <c r="BE420" s="394"/>
      <c r="BF420" s="394"/>
      <c r="BG420" s="394"/>
      <c r="BH420" s="394"/>
      <c r="BI420" s="394"/>
      <c r="BJ420" s="394"/>
      <c r="BK420" s="394"/>
      <c r="BL420" s="394"/>
      <c r="BM420" s="394"/>
      <c r="BN420" s="394"/>
      <c r="BO420" s="394"/>
    </row>
    <row r="421" spans="1:78" s="9" customFormat="1" ht="15.75">
      <c r="A421" s="18">
        <v>3</v>
      </c>
      <c r="B421" s="20" t="s">
        <v>378</v>
      </c>
      <c r="C421" s="266" t="s">
        <v>0</v>
      </c>
      <c r="D421" s="266">
        <v>3</v>
      </c>
      <c r="E421" s="266"/>
      <c r="F421" s="266"/>
      <c r="G421" s="266"/>
      <c r="H421" s="266"/>
      <c r="J421" s="394"/>
      <c r="K421" s="394"/>
      <c r="L421" s="394"/>
      <c r="M421" s="394"/>
      <c r="N421" s="394"/>
      <c r="O421" s="394"/>
      <c r="P421" s="394"/>
      <c r="Q421" s="394"/>
      <c r="R421" s="394"/>
      <c r="S421" s="394"/>
      <c r="T421" s="394"/>
      <c r="U421" s="394"/>
      <c r="V421" s="394"/>
      <c r="W421" s="394"/>
      <c r="X421" s="394"/>
      <c r="Y421" s="394"/>
      <c r="Z421" s="394"/>
      <c r="AA421" s="394"/>
      <c r="AB421" s="394"/>
      <c r="AC421" s="394"/>
      <c r="AD421" s="394"/>
      <c r="AE421" s="394"/>
      <c r="AF421" s="394"/>
      <c r="AG421" s="394"/>
      <c r="AH421" s="394"/>
      <c r="AI421" s="394"/>
      <c r="AJ421" s="394"/>
      <c r="AK421" s="394"/>
      <c r="AL421" s="394"/>
      <c r="AM421" s="394"/>
      <c r="AN421" s="394"/>
      <c r="AO421" s="394"/>
      <c r="AP421" s="394"/>
      <c r="AQ421" s="394"/>
      <c r="AR421" s="394"/>
      <c r="AS421" s="394"/>
      <c r="AT421" s="394"/>
      <c r="AU421" s="394"/>
      <c r="AV421" s="394"/>
      <c r="AW421" s="394"/>
      <c r="AX421" s="394"/>
      <c r="AY421" s="394"/>
      <c r="AZ421" s="394"/>
      <c r="BA421" s="394"/>
      <c r="BB421" s="394"/>
      <c r="BC421" s="394"/>
      <c r="BD421" s="394"/>
      <c r="BE421" s="394"/>
      <c r="BF421" s="394"/>
      <c r="BG421" s="394"/>
      <c r="BH421" s="394"/>
      <c r="BI421" s="394"/>
      <c r="BJ421" s="394"/>
      <c r="BK421" s="394"/>
      <c r="BL421" s="394"/>
      <c r="BM421" s="394"/>
      <c r="BN421" s="394"/>
      <c r="BO421" s="394"/>
    </row>
    <row r="422" spans="1:78" s="9" customFormat="1" ht="15.75">
      <c r="A422" s="18">
        <v>4</v>
      </c>
      <c r="B422" s="20" t="s">
        <v>381</v>
      </c>
      <c r="C422" s="266" t="s">
        <v>0</v>
      </c>
      <c r="D422" s="266">
        <v>3</v>
      </c>
      <c r="E422" s="266"/>
      <c r="F422" s="266"/>
      <c r="G422" s="266"/>
      <c r="H422" s="266"/>
      <c r="J422" s="394"/>
      <c r="K422" s="394"/>
      <c r="L422" s="394"/>
      <c r="M422" s="394"/>
      <c r="N422" s="394"/>
      <c r="O422" s="394"/>
      <c r="P422" s="394"/>
      <c r="Q422" s="394"/>
      <c r="R422" s="394"/>
      <c r="S422" s="394"/>
      <c r="T422" s="394"/>
      <c r="U422" s="394"/>
      <c r="V422" s="394"/>
      <c r="W422" s="394"/>
      <c r="X422" s="394"/>
      <c r="Y422" s="394"/>
      <c r="Z422" s="394"/>
      <c r="AA422" s="394"/>
      <c r="AB422" s="394"/>
      <c r="AC422" s="394"/>
      <c r="AD422" s="394"/>
      <c r="AE422" s="394"/>
      <c r="AF422" s="394"/>
      <c r="AG422" s="394"/>
      <c r="AH422" s="394"/>
      <c r="AI422" s="394"/>
      <c r="AJ422" s="394"/>
      <c r="AK422" s="394"/>
      <c r="AL422" s="394"/>
      <c r="AM422" s="394"/>
      <c r="AN422" s="394"/>
      <c r="AO422" s="394"/>
      <c r="AP422" s="394"/>
      <c r="AQ422" s="394"/>
      <c r="AR422" s="394"/>
      <c r="AS422" s="394"/>
      <c r="AT422" s="394"/>
      <c r="AU422" s="394"/>
      <c r="AV422" s="394"/>
      <c r="AW422" s="394"/>
      <c r="AX422" s="394"/>
      <c r="AY422" s="394"/>
      <c r="AZ422" s="394"/>
      <c r="BA422" s="394"/>
      <c r="BB422" s="394"/>
      <c r="BC422" s="394"/>
      <c r="BD422" s="394"/>
      <c r="BE422" s="394"/>
      <c r="BF422" s="394"/>
      <c r="BG422" s="394"/>
      <c r="BH422" s="394"/>
      <c r="BI422" s="394"/>
      <c r="BJ422" s="394"/>
      <c r="BK422" s="394"/>
      <c r="BL422" s="394"/>
      <c r="BM422" s="394"/>
      <c r="BN422" s="394"/>
      <c r="BO422" s="394"/>
    </row>
    <row r="423" spans="1:78" s="9" customFormat="1" ht="15.75">
      <c r="A423" s="18">
        <v>5</v>
      </c>
      <c r="B423" s="20" t="s">
        <v>379</v>
      </c>
      <c r="C423" s="266" t="s">
        <v>0</v>
      </c>
      <c r="D423" s="266">
        <v>6</v>
      </c>
      <c r="E423" s="266"/>
      <c r="F423" s="266"/>
      <c r="G423" s="266"/>
      <c r="H423" s="266"/>
      <c r="J423" s="394"/>
      <c r="K423" s="394"/>
      <c r="L423" s="394"/>
      <c r="M423" s="394"/>
      <c r="N423" s="394"/>
      <c r="O423" s="394"/>
      <c r="P423" s="394"/>
      <c r="Q423" s="394"/>
      <c r="R423" s="394"/>
      <c r="S423" s="394"/>
      <c r="T423" s="394"/>
      <c r="U423" s="394"/>
      <c r="V423" s="394"/>
      <c r="W423" s="394"/>
      <c r="X423" s="394"/>
      <c r="Y423" s="394"/>
      <c r="Z423" s="394"/>
      <c r="AA423" s="394"/>
      <c r="AB423" s="394"/>
      <c r="AC423" s="394"/>
      <c r="AD423" s="394"/>
      <c r="AE423" s="394"/>
      <c r="AF423" s="394"/>
      <c r="AG423" s="394"/>
      <c r="AH423" s="394"/>
      <c r="AI423" s="394"/>
      <c r="AJ423" s="394"/>
      <c r="AK423" s="394"/>
      <c r="AL423" s="394"/>
      <c r="AM423" s="394"/>
      <c r="AN423" s="394"/>
      <c r="AO423" s="394"/>
      <c r="AP423" s="394"/>
      <c r="AQ423" s="394"/>
      <c r="AR423" s="394"/>
      <c r="AS423" s="394"/>
      <c r="AT423" s="394"/>
      <c r="AU423" s="394"/>
      <c r="AV423" s="394"/>
      <c r="AW423" s="394"/>
      <c r="AX423" s="394"/>
      <c r="AY423" s="394"/>
      <c r="AZ423" s="394"/>
      <c r="BA423" s="394"/>
      <c r="BB423" s="394"/>
      <c r="BC423" s="394"/>
      <c r="BD423" s="394"/>
      <c r="BE423" s="394"/>
      <c r="BF423" s="394"/>
      <c r="BG423" s="394"/>
      <c r="BH423" s="394"/>
      <c r="BI423" s="394"/>
      <c r="BJ423" s="394"/>
      <c r="BK423" s="394"/>
      <c r="BL423" s="394"/>
      <c r="BM423" s="394"/>
      <c r="BN423" s="394"/>
      <c r="BO423" s="394"/>
    </row>
    <row r="424" spans="1:78" s="9" customFormat="1">
      <c r="A424" s="18">
        <v>6</v>
      </c>
      <c r="B424" s="15" t="s">
        <v>384</v>
      </c>
      <c r="C424" s="266" t="s">
        <v>0</v>
      </c>
      <c r="D424" s="266">
        <v>5</v>
      </c>
      <c r="E424" s="266"/>
      <c r="F424" s="266"/>
      <c r="G424" s="266"/>
      <c r="H424" s="266"/>
      <c r="J424" s="394"/>
      <c r="K424" s="394"/>
      <c r="L424" s="394"/>
      <c r="M424" s="394"/>
      <c r="N424" s="394"/>
      <c r="O424" s="394"/>
      <c r="P424" s="394"/>
      <c r="Q424" s="394"/>
      <c r="R424" s="394"/>
      <c r="S424" s="394"/>
      <c r="T424" s="394"/>
      <c r="U424" s="394"/>
      <c r="V424" s="394"/>
      <c r="W424" s="394"/>
      <c r="X424" s="394"/>
      <c r="Y424" s="394"/>
      <c r="Z424" s="394"/>
      <c r="AA424" s="394"/>
      <c r="AB424" s="394"/>
      <c r="AC424" s="394"/>
      <c r="AD424" s="394"/>
      <c r="AE424" s="394"/>
      <c r="AF424" s="394"/>
      <c r="AG424" s="394"/>
      <c r="AH424" s="394"/>
      <c r="AI424" s="394"/>
      <c r="AJ424" s="394"/>
      <c r="AK424" s="394"/>
      <c r="AL424" s="394"/>
      <c r="AM424" s="394"/>
      <c r="AN424" s="394"/>
      <c r="AO424" s="394"/>
      <c r="AP424" s="394"/>
      <c r="AQ424" s="394"/>
      <c r="AR424" s="394"/>
      <c r="AS424" s="394"/>
      <c r="AT424" s="394"/>
      <c r="AU424" s="394"/>
      <c r="AV424" s="394"/>
      <c r="AW424" s="394"/>
      <c r="AX424" s="394"/>
      <c r="AY424" s="394"/>
      <c r="AZ424" s="394"/>
      <c r="BA424" s="394"/>
      <c r="BB424" s="394"/>
      <c r="BC424" s="394"/>
      <c r="BD424" s="394"/>
      <c r="BE424" s="394"/>
      <c r="BF424" s="394"/>
      <c r="BG424" s="394"/>
      <c r="BH424" s="394"/>
      <c r="BI424" s="394"/>
      <c r="BJ424" s="394"/>
      <c r="BK424" s="394"/>
      <c r="BL424" s="394"/>
      <c r="BM424" s="394"/>
      <c r="BN424" s="394"/>
      <c r="BO424" s="394"/>
    </row>
    <row r="425" spans="1:78" s="9" customFormat="1">
      <c r="A425" s="18">
        <v>7</v>
      </c>
      <c r="B425" s="15" t="s">
        <v>385</v>
      </c>
      <c r="C425" s="266" t="s">
        <v>0</v>
      </c>
      <c r="D425" s="266">
        <v>7</v>
      </c>
      <c r="E425" s="266"/>
      <c r="F425" s="266"/>
      <c r="G425" s="266"/>
      <c r="H425" s="266"/>
      <c r="J425" s="394"/>
      <c r="K425" s="394"/>
      <c r="L425" s="394"/>
      <c r="M425" s="394"/>
      <c r="N425" s="394"/>
      <c r="O425" s="394"/>
      <c r="P425" s="394"/>
      <c r="Q425" s="394"/>
      <c r="R425" s="394"/>
      <c r="S425" s="394"/>
      <c r="T425" s="394"/>
      <c r="U425" s="394"/>
      <c r="V425" s="394"/>
      <c r="W425" s="394"/>
      <c r="X425" s="394"/>
      <c r="Y425" s="394"/>
      <c r="Z425" s="394"/>
      <c r="AA425" s="394"/>
      <c r="AB425" s="394"/>
      <c r="AC425" s="394"/>
      <c r="AD425" s="394"/>
      <c r="AE425" s="394"/>
      <c r="AF425" s="394"/>
      <c r="AG425" s="394"/>
      <c r="AH425" s="394"/>
      <c r="AI425" s="394"/>
      <c r="AJ425" s="394"/>
      <c r="AK425" s="394"/>
      <c r="AL425" s="394"/>
      <c r="AM425" s="394"/>
      <c r="AN425" s="394"/>
      <c r="AO425" s="394"/>
      <c r="AP425" s="394"/>
      <c r="AQ425" s="394"/>
      <c r="AR425" s="394"/>
      <c r="AS425" s="394"/>
      <c r="AT425" s="394"/>
      <c r="AU425" s="394"/>
      <c r="AV425" s="394"/>
      <c r="AW425" s="394"/>
      <c r="AX425" s="394"/>
      <c r="AY425" s="394"/>
      <c r="AZ425" s="394"/>
      <c r="BA425" s="394"/>
      <c r="BB425" s="394"/>
      <c r="BC425" s="394"/>
      <c r="BD425" s="394"/>
      <c r="BE425" s="394"/>
      <c r="BF425" s="394"/>
      <c r="BG425" s="394"/>
      <c r="BH425" s="394"/>
      <c r="BI425" s="394"/>
      <c r="BJ425" s="394"/>
      <c r="BK425" s="394"/>
      <c r="BL425" s="394"/>
      <c r="BM425" s="394"/>
      <c r="BN425" s="394"/>
      <c r="BO425" s="394"/>
    </row>
    <row r="426" spans="1:78" s="9" customFormat="1">
      <c r="A426" s="301"/>
      <c r="B426" s="293"/>
      <c r="C426" s="293"/>
      <c r="D426" s="293"/>
      <c r="E426" s="302"/>
      <c r="F426" s="302"/>
      <c r="G426" s="302"/>
      <c r="H426" s="303"/>
      <c r="J426" s="394"/>
      <c r="K426" s="394"/>
      <c r="L426" s="394"/>
      <c r="M426" s="394"/>
      <c r="N426" s="394"/>
      <c r="O426" s="394"/>
      <c r="P426" s="394"/>
      <c r="Q426" s="394"/>
      <c r="R426" s="394"/>
      <c r="S426" s="394"/>
      <c r="T426" s="394"/>
      <c r="U426" s="394"/>
      <c r="V426" s="394"/>
      <c r="W426" s="394"/>
      <c r="X426" s="394"/>
      <c r="Y426" s="394"/>
      <c r="Z426" s="394"/>
      <c r="AA426" s="394"/>
      <c r="AB426" s="394"/>
      <c r="AC426" s="394"/>
      <c r="AD426" s="394"/>
      <c r="AE426" s="394"/>
      <c r="AF426" s="394"/>
      <c r="AG426" s="394"/>
      <c r="AH426" s="394"/>
      <c r="AI426" s="394"/>
      <c r="AJ426" s="394"/>
      <c r="AK426" s="394"/>
      <c r="AL426" s="394"/>
      <c r="AM426" s="394"/>
      <c r="AN426" s="394"/>
      <c r="AO426" s="394"/>
      <c r="AP426" s="394"/>
      <c r="AQ426" s="394"/>
      <c r="AR426" s="394"/>
      <c r="AS426" s="394"/>
      <c r="AT426" s="394"/>
      <c r="AU426" s="394"/>
      <c r="AV426" s="394"/>
      <c r="AW426" s="394"/>
      <c r="AX426" s="394"/>
      <c r="AY426" s="394"/>
      <c r="AZ426" s="394"/>
      <c r="BA426" s="394"/>
      <c r="BB426" s="394"/>
      <c r="BC426" s="394"/>
      <c r="BD426" s="394"/>
      <c r="BE426" s="394"/>
      <c r="BF426" s="394"/>
      <c r="BG426" s="394"/>
      <c r="BH426" s="394"/>
      <c r="BI426" s="394"/>
      <c r="BJ426" s="394"/>
      <c r="BK426" s="394"/>
      <c r="BL426" s="394"/>
      <c r="BM426" s="394"/>
      <c r="BN426" s="394"/>
      <c r="BO426" s="394"/>
    </row>
    <row r="427" spans="1:78" ht="16.5">
      <c r="A427" s="34"/>
      <c r="B427" s="300" t="s">
        <v>376</v>
      </c>
      <c r="C427" s="258"/>
      <c r="D427" s="258"/>
      <c r="E427" s="258"/>
      <c r="F427" s="258"/>
      <c r="G427" s="258"/>
      <c r="H427" s="259"/>
    </row>
    <row r="428" spans="1:78" s="9" customFormat="1">
      <c r="A428" s="18">
        <v>8</v>
      </c>
      <c r="B428" s="18" t="s">
        <v>389</v>
      </c>
      <c r="C428" s="266" t="s">
        <v>0</v>
      </c>
      <c r="D428" s="266">
        <v>3</v>
      </c>
      <c r="E428" s="266"/>
      <c r="F428" s="266"/>
      <c r="G428" s="266"/>
      <c r="H428" s="266"/>
      <c r="J428" s="394"/>
      <c r="K428" s="394"/>
      <c r="L428" s="394"/>
      <c r="M428" s="394"/>
      <c r="N428" s="394"/>
      <c r="O428" s="394"/>
      <c r="P428" s="394"/>
      <c r="Q428" s="394"/>
      <c r="R428" s="394"/>
      <c r="S428" s="394"/>
      <c r="T428" s="394"/>
      <c r="U428" s="394"/>
      <c r="V428" s="394"/>
      <c r="W428" s="394"/>
      <c r="X428" s="394"/>
      <c r="Y428" s="394"/>
      <c r="Z428" s="394"/>
      <c r="AA428" s="394"/>
      <c r="AB428" s="394"/>
      <c r="AC428" s="394"/>
      <c r="AD428" s="394"/>
      <c r="AE428" s="394"/>
      <c r="AF428" s="394"/>
      <c r="AG428" s="394"/>
      <c r="AH428" s="394"/>
      <c r="AI428" s="394"/>
      <c r="AJ428" s="394"/>
      <c r="AK428" s="394"/>
      <c r="AL428" s="394"/>
      <c r="AM428" s="394"/>
      <c r="AN428" s="394"/>
      <c r="AO428" s="394"/>
      <c r="AP428" s="394"/>
      <c r="AQ428" s="394"/>
      <c r="AR428" s="394"/>
      <c r="AS428" s="394"/>
      <c r="AT428" s="394"/>
      <c r="AU428" s="394"/>
      <c r="AV428" s="394"/>
      <c r="AW428" s="394"/>
      <c r="AX428" s="394"/>
      <c r="AY428" s="394"/>
      <c r="AZ428" s="394"/>
      <c r="BA428" s="394"/>
      <c r="BB428" s="394"/>
      <c r="BC428" s="394"/>
      <c r="BD428" s="394"/>
      <c r="BE428" s="394"/>
      <c r="BF428" s="394"/>
      <c r="BG428" s="394"/>
      <c r="BH428" s="394"/>
      <c r="BI428" s="394"/>
      <c r="BJ428" s="394"/>
      <c r="BK428" s="394"/>
      <c r="BL428" s="394"/>
      <c r="BM428" s="394"/>
      <c r="BN428" s="394"/>
      <c r="BO428" s="394"/>
    </row>
    <row r="429" spans="1:78" s="9" customFormat="1">
      <c r="A429" s="18">
        <v>9</v>
      </c>
      <c r="B429" s="18" t="s">
        <v>388</v>
      </c>
      <c r="C429" s="266" t="s">
        <v>0</v>
      </c>
      <c r="D429" s="266">
        <v>3</v>
      </c>
      <c r="E429" s="266"/>
      <c r="F429" s="266"/>
      <c r="G429" s="266"/>
      <c r="H429" s="266"/>
      <c r="J429" s="394"/>
      <c r="K429" s="394"/>
      <c r="L429" s="394"/>
      <c r="M429" s="394"/>
      <c r="N429" s="394"/>
      <c r="O429" s="394"/>
      <c r="P429" s="394"/>
      <c r="Q429" s="394"/>
      <c r="R429" s="394"/>
      <c r="S429" s="394"/>
      <c r="T429" s="394"/>
      <c r="U429" s="394"/>
      <c r="V429" s="394"/>
      <c r="W429" s="394"/>
      <c r="X429" s="394"/>
      <c r="Y429" s="394"/>
      <c r="Z429" s="394"/>
      <c r="AA429" s="394"/>
      <c r="AB429" s="394"/>
      <c r="AC429" s="394"/>
      <c r="AD429" s="394"/>
      <c r="AE429" s="394"/>
      <c r="AF429" s="394"/>
      <c r="AG429" s="394"/>
      <c r="AH429" s="394"/>
      <c r="AI429" s="394"/>
      <c r="AJ429" s="394"/>
      <c r="AK429" s="394"/>
      <c r="AL429" s="394"/>
      <c r="AM429" s="394"/>
      <c r="AN429" s="394"/>
      <c r="AO429" s="394"/>
      <c r="AP429" s="394"/>
      <c r="AQ429" s="394"/>
      <c r="AR429" s="394"/>
      <c r="AS429" s="394"/>
      <c r="AT429" s="394"/>
      <c r="AU429" s="394"/>
      <c r="AV429" s="394"/>
      <c r="AW429" s="394"/>
      <c r="AX429" s="394"/>
      <c r="AY429" s="394"/>
      <c r="AZ429" s="394"/>
      <c r="BA429" s="394"/>
      <c r="BB429" s="394"/>
      <c r="BC429" s="394"/>
      <c r="BD429" s="394"/>
      <c r="BE429" s="394"/>
      <c r="BF429" s="394"/>
      <c r="BG429" s="394"/>
      <c r="BH429" s="394"/>
      <c r="BI429" s="394"/>
      <c r="BJ429" s="394"/>
      <c r="BK429" s="394"/>
      <c r="BL429" s="394"/>
      <c r="BM429" s="394"/>
      <c r="BN429" s="394"/>
      <c r="BO429" s="394"/>
    </row>
    <row r="430" spans="1:78" s="9" customFormat="1">
      <c r="A430" s="18"/>
      <c r="B430" s="18"/>
      <c r="C430" s="266"/>
      <c r="D430" s="266"/>
      <c r="E430" s="266"/>
      <c r="F430" s="266"/>
      <c r="G430" s="266"/>
      <c r="H430" s="266"/>
      <c r="J430" s="394"/>
      <c r="K430" s="394"/>
      <c r="L430" s="394"/>
      <c r="M430" s="394"/>
      <c r="N430" s="394"/>
      <c r="O430" s="394"/>
      <c r="P430" s="394"/>
      <c r="Q430" s="394"/>
      <c r="R430" s="394"/>
      <c r="S430" s="394"/>
      <c r="T430" s="394"/>
      <c r="U430" s="394"/>
      <c r="V430" s="394"/>
      <c r="W430" s="394"/>
      <c r="X430" s="394"/>
      <c r="Y430" s="394"/>
      <c r="Z430" s="394"/>
      <c r="AA430" s="394"/>
      <c r="AB430" s="394"/>
      <c r="AC430" s="394"/>
      <c r="AD430" s="394"/>
      <c r="AE430" s="394"/>
      <c r="AF430" s="394"/>
      <c r="AG430" s="394"/>
      <c r="AH430" s="394"/>
      <c r="AI430" s="394"/>
      <c r="AJ430" s="394"/>
      <c r="AK430" s="394"/>
      <c r="AL430" s="394"/>
      <c r="AM430" s="394"/>
      <c r="AN430" s="394"/>
      <c r="AO430" s="394"/>
      <c r="AP430" s="394"/>
      <c r="AQ430" s="394"/>
      <c r="AR430" s="394"/>
      <c r="AS430" s="394"/>
      <c r="AT430" s="394"/>
      <c r="AU430" s="394"/>
      <c r="AV430" s="394"/>
      <c r="AW430" s="394"/>
      <c r="AX430" s="394"/>
      <c r="AY430" s="394"/>
      <c r="AZ430" s="394"/>
      <c r="BA430" s="394"/>
      <c r="BB430" s="394"/>
      <c r="BC430" s="394"/>
      <c r="BD430" s="394"/>
      <c r="BE430" s="394"/>
      <c r="BF430" s="394"/>
      <c r="BG430" s="394"/>
      <c r="BH430" s="394"/>
      <c r="BI430" s="394"/>
      <c r="BJ430" s="394"/>
      <c r="BK430" s="394"/>
      <c r="BL430" s="394"/>
      <c r="BM430" s="394"/>
      <c r="BN430" s="394"/>
      <c r="BO430" s="394"/>
    </row>
    <row r="431" spans="1:78" ht="16.5">
      <c r="A431" s="34"/>
      <c r="B431" s="300" t="s">
        <v>377</v>
      </c>
      <c r="C431" s="258"/>
      <c r="D431" s="258"/>
      <c r="E431" s="258"/>
      <c r="F431" s="258"/>
      <c r="G431" s="258"/>
      <c r="H431" s="259"/>
    </row>
    <row r="432" spans="1:78">
      <c r="A432" s="15">
        <v>10</v>
      </c>
      <c r="B432" s="15" t="s">
        <v>383</v>
      </c>
      <c r="C432" s="48" t="s">
        <v>0</v>
      </c>
      <c r="D432" s="48">
        <v>12</v>
      </c>
      <c r="E432" s="48"/>
      <c r="F432" s="48"/>
      <c r="G432" s="48"/>
      <c r="H432" s="48"/>
    </row>
    <row r="433" spans="1:78">
      <c r="A433" s="15"/>
      <c r="B433" s="15"/>
      <c r="C433" s="48"/>
      <c r="D433" s="48"/>
      <c r="E433" s="48"/>
      <c r="F433" s="48"/>
      <c r="G433" s="48"/>
      <c r="H433" s="48"/>
    </row>
    <row r="434" spans="1:78" s="14" customFormat="1" ht="16.5">
      <c r="A434" s="58"/>
      <c r="B434" s="292" t="s">
        <v>387</v>
      </c>
      <c r="C434" s="283"/>
      <c r="D434" s="283"/>
      <c r="E434" s="283"/>
      <c r="F434" s="283"/>
      <c r="G434" s="283"/>
      <c r="H434" s="283"/>
      <c r="I434" s="9"/>
      <c r="J434" s="394"/>
      <c r="K434" s="394"/>
      <c r="L434" s="394"/>
      <c r="M434" s="394"/>
      <c r="N434" s="394"/>
      <c r="O434" s="394"/>
      <c r="P434" s="394"/>
      <c r="Q434" s="394"/>
      <c r="R434" s="394"/>
      <c r="S434" s="394"/>
      <c r="T434" s="394"/>
      <c r="U434" s="394"/>
      <c r="V434" s="394"/>
      <c r="W434" s="394"/>
      <c r="X434" s="394"/>
      <c r="Y434" s="394"/>
      <c r="Z434" s="394"/>
      <c r="AA434" s="394"/>
      <c r="AB434" s="394"/>
      <c r="AC434" s="394"/>
      <c r="AD434" s="394"/>
      <c r="AE434" s="394"/>
      <c r="AF434" s="394"/>
      <c r="AG434" s="394"/>
      <c r="AH434" s="394"/>
      <c r="AI434" s="394"/>
      <c r="AJ434" s="394"/>
      <c r="AK434" s="394"/>
      <c r="AL434" s="394"/>
      <c r="AM434" s="394"/>
      <c r="AN434" s="394"/>
      <c r="AO434" s="394"/>
      <c r="AP434" s="394"/>
      <c r="AQ434" s="394"/>
      <c r="AR434" s="394"/>
      <c r="AS434" s="394"/>
      <c r="AT434" s="394"/>
      <c r="AU434" s="394"/>
      <c r="AV434" s="394"/>
      <c r="AW434" s="394"/>
      <c r="AX434" s="394"/>
      <c r="AY434" s="394"/>
      <c r="AZ434" s="394"/>
      <c r="BA434" s="394"/>
      <c r="BB434" s="394"/>
      <c r="BC434" s="394"/>
      <c r="BD434" s="394"/>
      <c r="BE434" s="394"/>
      <c r="BF434" s="394"/>
      <c r="BG434" s="394"/>
      <c r="BH434" s="394"/>
      <c r="BI434" s="394"/>
      <c r="BJ434" s="394"/>
      <c r="BK434" s="394"/>
      <c r="BL434" s="394"/>
      <c r="BM434" s="394"/>
      <c r="BN434" s="394"/>
      <c r="BO434" s="394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</row>
    <row r="435" spans="1:78">
      <c r="A435" s="15">
        <v>11</v>
      </c>
      <c r="B435" s="15" t="s">
        <v>386</v>
      </c>
      <c r="C435" s="48" t="s">
        <v>0</v>
      </c>
      <c r="D435" s="48">
        <v>1</v>
      </c>
      <c r="E435" s="48"/>
      <c r="F435" s="48"/>
      <c r="G435" s="48"/>
      <c r="H435" s="48"/>
    </row>
    <row r="436" spans="1:78">
      <c r="A436" s="41"/>
      <c r="B436" s="41"/>
      <c r="C436" s="261"/>
      <c r="D436" s="261"/>
      <c r="E436" s="261"/>
      <c r="F436" s="261"/>
      <c r="G436" s="261"/>
      <c r="H436" s="261"/>
    </row>
    <row r="437" spans="1:78" ht="15.75">
      <c r="A437" s="34"/>
      <c r="B437" s="38" t="s">
        <v>390</v>
      </c>
      <c r="C437" s="258"/>
      <c r="D437" s="258"/>
      <c r="E437" s="258"/>
      <c r="F437" s="258"/>
      <c r="G437" s="258"/>
      <c r="H437" s="259"/>
    </row>
    <row r="438" spans="1:78">
      <c r="A438" s="15"/>
      <c r="B438" s="17" t="s">
        <v>375</v>
      </c>
      <c r="C438" s="48"/>
      <c r="D438" s="48"/>
      <c r="E438" s="48"/>
      <c r="F438" s="48"/>
      <c r="G438" s="48"/>
      <c r="H438" s="48"/>
    </row>
    <row r="439" spans="1:78">
      <c r="A439" s="15"/>
      <c r="B439" s="17" t="s">
        <v>376</v>
      </c>
      <c r="C439" s="48"/>
      <c r="D439" s="48"/>
      <c r="E439" s="48"/>
      <c r="F439" s="48"/>
      <c r="G439" s="48"/>
      <c r="H439" s="48"/>
    </row>
    <row r="440" spans="1:78">
      <c r="A440" s="15"/>
      <c r="B440" s="17" t="s">
        <v>377</v>
      </c>
      <c r="C440" s="48"/>
      <c r="D440" s="48"/>
      <c r="E440" s="48"/>
      <c r="F440" s="48"/>
      <c r="G440" s="48"/>
      <c r="H440" s="48"/>
    </row>
    <row r="441" spans="1:78">
      <c r="A441" s="15"/>
      <c r="B441" s="17" t="s">
        <v>391</v>
      </c>
      <c r="C441" s="48"/>
      <c r="D441" s="48"/>
      <c r="E441" s="48"/>
      <c r="F441" s="48"/>
      <c r="G441" s="48"/>
      <c r="H441" s="48"/>
    </row>
    <row r="442" spans="1:78">
      <c r="A442" s="15"/>
      <c r="B442" s="105" t="s">
        <v>195</v>
      </c>
      <c r="C442" s="48"/>
      <c r="D442" s="48"/>
      <c r="E442" s="48"/>
      <c r="F442" s="48"/>
      <c r="G442" s="48"/>
      <c r="H442" s="48"/>
    </row>
    <row r="443" spans="1:78">
      <c r="B443" s="304"/>
    </row>
    <row r="444" spans="1:78" ht="15.75">
      <c r="A444" s="42"/>
      <c r="B444" s="13" t="s">
        <v>252</v>
      </c>
      <c r="C444" s="264"/>
      <c r="D444" s="264"/>
      <c r="E444" s="264"/>
      <c r="F444" s="264"/>
      <c r="G444" s="264"/>
      <c r="H444" s="265"/>
    </row>
    <row r="445" spans="1:78" s="14" customFormat="1" ht="16.5">
      <c r="A445" s="34"/>
      <c r="B445" s="401" t="s">
        <v>253</v>
      </c>
      <c r="C445" s="401"/>
      <c r="D445" s="401"/>
      <c r="E445" s="401"/>
      <c r="F445" s="401"/>
      <c r="G445" s="258"/>
      <c r="H445" s="259"/>
      <c r="I445" s="9"/>
      <c r="J445" s="394"/>
      <c r="K445" s="394"/>
      <c r="L445" s="394"/>
      <c r="M445" s="394"/>
      <c r="N445" s="394"/>
      <c r="O445" s="394"/>
      <c r="P445" s="394"/>
      <c r="Q445" s="394"/>
      <c r="R445" s="394"/>
      <c r="S445" s="394"/>
      <c r="T445" s="394"/>
      <c r="U445" s="394"/>
      <c r="V445" s="394"/>
      <c r="W445" s="394"/>
      <c r="X445" s="394"/>
      <c r="Y445" s="394"/>
      <c r="Z445" s="394"/>
      <c r="AA445" s="394"/>
      <c r="AB445" s="394"/>
      <c r="AC445" s="394"/>
      <c r="AD445" s="394"/>
      <c r="AE445" s="394"/>
      <c r="AF445" s="394"/>
      <c r="AG445" s="394"/>
      <c r="AH445" s="394"/>
      <c r="AI445" s="394"/>
      <c r="AJ445" s="394"/>
      <c r="AK445" s="394"/>
      <c r="AL445" s="394"/>
      <c r="AM445" s="394"/>
      <c r="AN445" s="394"/>
      <c r="AO445" s="394"/>
      <c r="AP445" s="394"/>
      <c r="AQ445" s="394"/>
      <c r="AR445" s="394"/>
      <c r="AS445" s="394"/>
      <c r="AT445" s="394"/>
      <c r="AU445" s="394"/>
      <c r="AV445" s="394"/>
      <c r="AW445" s="394"/>
      <c r="AX445" s="394"/>
      <c r="AY445" s="394"/>
      <c r="AZ445" s="394"/>
      <c r="BA445" s="394"/>
      <c r="BB445" s="394"/>
      <c r="BC445" s="394"/>
      <c r="BD445" s="394"/>
      <c r="BE445" s="394"/>
      <c r="BF445" s="394"/>
      <c r="BG445" s="394"/>
      <c r="BH445" s="394"/>
      <c r="BI445" s="394"/>
      <c r="BJ445" s="394"/>
      <c r="BK445" s="394"/>
      <c r="BL445" s="394"/>
      <c r="BM445" s="394"/>
      <c r="BN445" s="394"/>
      <c r="BO445" s="394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</row>
    <row r="446" spans="1:78">
      <c r="A446" s="32">
        <v>1</v>
      </c>
      <c r="B446" s="44" t="s">
        <v>254</v>
      </c>
      <c r="C446" s="45" t="s">
        <v>57</v>
      </c>
      <c r="D446" s="46">
        <f>(28.5*0.3)+(8*0.4*0.4*0.7)</f>
        <v>9.4459999999999997</v>
      </c>
      <c r="E446" s="45"/>
      <c r="F446" s="45"/>
      <c r="G446" s="45"/>
      <c r="H446" s="45"/>
    </row>
    <row r="447" spans="1:78">
      <c r="A447" s="15">
        <v>2</v>
      </c>
      <c r="B447" s="47" t="s">
        <v>255</v>
      </c>
      <c r="C447" s="48" t="s">
        <v>0</v>
      </c>
      <c r="D447" s="49">
        <v>8</v>
      </c>
      <c r="E447" s="48"/>
      <c r="F447" s="48"/>
      <c r="G447" s="48"/>
      <c r="H447" s="48"/>
    </row>
    <row r="448" spans="1:78">
      <c r="A448" s="15">
        <v>3</v>
      </c>
      <c r="B448" s="47" t="s">
        <v>256</v>
      </c>
      <c r="C448" s="48" t="s">
        <v>57</v>
      </c>
      <c r="D448" s="49">
        <f>28.5*0.145</f>
        <v>4.1324999999999994</v>
      </c>
      <c r="E448" s="48"/>
      <c r="F448" s="48"/>
      <c r="G448" s="48"/>
      <c r="H448" s="48"/>
    </row>
    <row r="449" spans="1:78">
      <c r="A449" s="15">
        <v>4</v>
      </c>
      <c r="B449" s="47" t="s">
        <v>257</v>
      </c>
      <c r="C449" s="48" t="s">
        <v>56</v>
      </c>
      <c r="D449" s="49">
        <v>28.5</v>
      </c>
      <c r="E449" s="48"/>
      <c r="F449" s="48"/>
      <c r="G449" s="48"/>
      <c r="H449" s="48"/>
    </row>
    <row r="450" spans="1:78">
      <c r="A450" s="15">
        <v>5</v>
      </c>
      <c r="B450" s="15" t="s">
        <v>258</v>
      </c>
      <c r="C450" s="48" t="s">
        <v>56</v>
      </c>
      <c r="D450" s="49">
        <v>28.5</v>
      </c>
      <c r="E450" s="48"/>
      <c r="F450" s="48"/>
      <c r="G450" s="48"/>
      <c r="H450" s="48"/>
    </row>
    <row r="451" spans="1:78">
      <c r="A451" s="15">
        <v>6</v>
      </c>
      <c r="B451" s="47" t="s">
        <v>259</v>
      </c>
      <c r="C451" s="48" t="s">
        <v>57</v>
      </c>
      <c r="D451" s="49">
        <f>28.5*0.05</f>
        <v>1.425</v>
      </c>
      <c r="E451" s="48"/>
      <c r="F451" s="48"/>
      <c r="G451" s="48"/>
      <c r="H451" s="48"/>
    </row>
    <row r="452" spans="1:78">
      <c r="A452" s="15">
        <v>7</v>
      </c>
      <c r="B452" s="47" t="s">
        <v>257</v>
      </c>
      <c r="C452" s="48" t="s">
        <v>56</v>
      </c>
      <c r="D452" s="49">
        <v>28.5</v>
      </c>
      <c r="E452" s="48"/>
      <c r="F452" s="48"/>
      <c r="G452" s="48"/>
      <c r="H452" s="48"/>
    </row>
    <row r="453" spans="1:78">
      <c r="A453" s="15">
        <v>8</v>
      </c>
      <c r="B453" s="47" t="s">
        <v>260</v>
      </c>
      <c r="C453" s="48" t="s">
        <v>56</v>
      </c>
      <c r="D453" s="49">
        <v>28.5</v>
      </c>
      <c r="E453" s="48"/>
      <c r="F453" s="48"/>
      <c r="G453" s="48"/>
      <c r="H453" s="48"/>
    </row>
    <row r="454" spans="1:78">
      <c r="A454" s="15">
        <v>9</v>
      </c>
      <c r="B454" s="47" t="s">
        <v>261</v>
      </c>
      <c r="C454" s="48" t="s">
        <v>57</v>
      </c>
      <c r="D454" s="49">
        <f>28.5*0.02</f>
        <v>0.57000000000000006</v>
      </c>
      <c r="E454" s="48"/>
      <c r="F454" s="48"/>
      <c r="G454" s="48"/>
      <c r="H454" s="48"/>
    </row>
    <row r="455" spans="1:78">
      <c r="A455" s="15">
        <v>10</v>
      </c>
      <c r="B455" s="47" t="s">
        <v>257</v>
      </c>
      <c r="C455" s="48" t="s">
        <v>56</v>
      </c>
      <c r="D455" s="49">
        <v>28.5</v>
      </c>
      <c r="E455" s="48"/>
      <c r="F455" s="48"/>
      <c r="G455" s="48"/>
      <c r="H455" s="48"/>
    </row>
    <row r="456" spans="1:78">
      <c r="A456" s="15">
        <v>11</v>
      </c>
      <c r="B456" s="15" t="s">
        <v>262</v>
      </c>
      <c r="C456" s="48" t="s">
        <v>56</v>
      </c>
      <c r="D456" s="49">
        <v>28.5</v>
      </c>
      <c r="E456" s="48"/>
      <c r="F456" s="48"/>
      <c r="G456" s="48"/>
      <c r="H456" s="48"/>
    </row>
    <row r="457" spans="1:78">
      <c r="A457" s="15">
        <v>12</v>
      </c>
      <c r="B457" s="47" t="s">
        <v>263</v>
      </c>
      <c r="C457" s="48" t="s">
        <v>56</v>
      </c>
      <c r="D457" s="49">
        <v>28.5</v>
      </c>
      <c r="E457" s="48"/>
      <c r="F457" s="48"/>
      <c r="G457" s="48"/>
      <c r="H457" s="48"/>
    </row>
    <row r="458" spans="1:78">
      <c r="A458" s="15">
        <v>13</v>
      </c>
      <c r="B458" s="47" t="s">
        <v>264</v>
      </c>
      <c r="C458" s="48" t="s">
        <v>56</v>
      </c>
      <c r="D458" s="49">
        <v>28.5</v>
      </c>
      <c r="E458" s="48"/>
      <c r="F458" s="48"/>
      <c r="G458" s="48"/>
      <c r="H458" s="48"/>
    </row>
    <row r="459" spans="1:78">
      <c r="A459" s="15">
        <v>14</v>
      </c>
      <c r="B459" s="47" t="s">
        <v>265</v>
      </c>
      <c r="C459" s="48" t="s">
        <v>0</v>
      </c>
      <c r="D459" s="49">
        <v>2</v>
      </c>
      <c r="E459" s="48"/>
      <c r="F459" s="48"/>
      <c r="G459" s="48"/>
      <c r="H459" s="48"/>
    </row>
    <row r="460" spans="1:78">
      <c r="A460" s="15"/>
      <c r="B460" s="15" t="s">
        <v>253</v>
      </c>
      <c r="C460" s="48"/>
      <c r="D460" s="48"/>
      <c r="E460" s="48"/>
      <c r="F460" s="48"/>
      <c r="G460" s="48"/>
      <c r="H460" s="48"/>
    </row>
    <row r="461" spans="1:78" s="14" customFormat="1" ht="16.5">
      <c r="A461" s="34"/>
      <c r="B461" s="401" t="s">
        <v>266</v>
      </c>
      <c r="C461" s="401"/>
      <c r="D461" s="401"/>
      <c r="E461" s="401"/>
      <c r="F461" s="401"/>
      <c r="G461" s="258"/>
      <c r="H461" s="259"/>
      <c r="I461" s="9"/>
      <c r="J461" s="394"/>
      <c r="K461" s="394"/>
      <c r="L461" s="394"/>
      <c r="M461" s="394"/>
      <c r="N461" s="394"/>
      <c r="O461" s="394"/>
      <c r="P461" s="394"/>
      <c r="Q461" s="394"/>
      <c r="R461" s="394"/>
      <c r="S461" s="394"/>
      <c r="T461" s="394"/>
      <c r="U461" s="394"/>
      <c r="V461" s="394"/>
      <c r="W461" s="394"/>
      <c r="X461" s="394"/>
      <c r="Y461" s="394"/>
      <c r="Z461" s="394"/>
      <c r="AA461" s="394"/>
      <c r="AB461" s="394"/>
      <c r="AC461" s="394"/>
      <c r="AD461" s="394"/>
      <c r="AE461" s="394"/>
      <c r="AF461" s="394"/>
      <c r="AG461" s="394"/>
      <c r="AH461" s="394"/>
      <c r="AI461" s="394"/>
      <c r="AJ461" s="394"/>
      <c r="AK461" s="394"/>
      <c r="AL461" s="394"/>
      <c r="AM461" s="394"/>
      <c r="AN461" s="394"/>
      <c r="AO461" s="394"/>
      <c r="AP461" s="394"/>
      <c r="AQ461" s="394"/>
      <c r="AR461" s="394"/>
      <c r="AS461" s="394"/>
      <c r="AT461" s="394"/>
      <c r="AU461" s="394"/>
      <c r="AV461" s="394"/>
      <c r="AW461" s="394"/>
      <c r="AX461" s="394"/>
      <c r="AY461" s="394"/>
      <c r="AZ461" s="394"/>
      <c r="BA461" s="394"/>
      <c r="BB461" s="394"/>
      <c r="BC461" s="394"/>
      <c r="BD461" s="394"/>
      <c r="BE461" s="394"/>
      <c r="BF461" s="394"/>
      <c r="BG461" s="394"/>
      <c r="BH461" s="394"/>
      <c r="BI461" s="394"/>
      <c r="BJ461" s="394"/>
      <c r="BK461" s="394"/>
      <c r="BL461" s="394"/>
      <c r="BM461" s="394"/>
      <c r="BN461" s="394"/>
      <c r="BO461" s="394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</row>
    <row r="462" spans="1:78">
      <c r="A462" s="15">
        <v>1</v>
      </c>
      <c r="B462" s="50" t="s">
        <v>254</v>
      </c>
      <c r="C462" s="48" t="s">
        <v>57</v>
      </c>
      <c r="D462" s="49">
        <f>(20*0.3)+(4*0.4*0.4*0.7)</f>
        <v>6.4480000000000004</v>
      </c>
      <c r="E462" s="48"/>
      <c r="F462" s="48"/>
      <c r="G462" s="48"/>
      <c r="H462" s="48"/>
    </row>
    <row r="463" spans="1:78">
      <c r="A463" s="15">
        <v>2</v>
      </c>
      <c r="B463" s="50" t="s">
        <v>267</v>
      </c>
      <c r="C463" s="48" t="s">
        <v>0</v>
      </c>
      <c r="D463" s="49">
        <v>4</v>
      </c>
      <c r="E463" s="48"/>
      <c r="F463" s="48"/>
      <c r="G463" s="48"/>
      <c r="H463" s="48"/>
    </row>
    <row r="464" spans="1:78">
      <c r="A464" s="15">
        <v>3</v>
      </c>
      <c r="B464" s="47" t="s">
        <v>256</v>
      </c>
      <c r="C464" s="48" t="s">
        <v>57</v>
      </c>
      <c r="D464" s="49">
        <f>20*0.145</f>
        <v>2.9</v>
      </c>
      <c r="E464" s="48"/>
      <c r="F464" s="48"/>
      <c r="G464" s="48"/>
      <c r="H464" s="48"/>
    </row>
    <row r="465" spans="1:78">
      <c r="A465" s="15">
        <v>4</v>
      </c>
      <c r="B465" s="15" t="s">
        <v>257</v>
      </c>
      <c r="C465" s="48" t="s">
        <v>56</v>
      </c>
      <c r="D465" s="49">
        <v>20</v>
      </c>
      <c r="E465" s="48"/>
      <c r="F465" s="48"/>
      <c r="G465" s="48"/>
      <c r="H465" s="48"/>
    </row>
    <row r="466" spans="1:78">
      <c r="A466" s="15">
        <v>5</v>
      </c>
      <c r="B466" s="15" t="s">
        <v>258</v>
      </c>
      <c r="C466" s="48" t="s">
        <v>56</v>
      </c>
      <c r="D466" s="49">
        <v>20</v>
      </c>
      <c r="E466" s="48"/>
      <c r="F466" s="48"/>
      <c r="G466" s="48"/>
      <c r="H466" s="48"/>
    </row>
    <row r="467" spans="1:78">
      <c r="A467" s="15">
        <v>6</v>
      </c>
      <c r="B467" s="47" t="s">
        <v>259</v>
      </c>
      <c r="C467" s="48" t="s">
        <v>57</v>
      </c>
      <c r="D467" s="49">
        <f>20*0.05</f>
        <v>1</v>
      </c>
      <c r="E467" s="48"/>
      <c r="F467" s="48"/>
      <c r="G467" s="48"/>
      <c r="H467" s="48"/>
    </row>
    <row r="468" spans="1:78">
      <c r="A468" s="15">
        <v>7</v>
      </c>
      <c r="B468" s="15" t="s">
        <v>257</v>
      </c>
      <c r="C468" s="48" t="s">
        <v>56</v>
      </c>
      <c r="D468" s="49">
        <v>20</v>
      </c>
      <c r="E468" s="48"/>
      <c r="F468" s="48"/>
      <c r="G468" s="48"/>
      <c r="H468" s="48"/>
    </row>
    <row r="469" spans="1:78">
      <c r="A469" s="15">
        <v>8</v>
      </c>
      <c r="B469" s="15" t="s">
        <v>268</v>
      </c>
      <c r="C469" s="48" t="s">
        <v>56</v>
      </c>
      <c r="D469" s="49">
        <v>20</v>
      </c>
      <c r="E469" s="48"/>
      <c r="F469" s="48"/>
      <c r="G469" s="48"/>
      <c r="H469" s="48"/>
    </row>
    <row r="470" spans="1:78">
      <c r="A470" s="15">
        <v>9</v>
      </c>
      <c r="B470" s="47" t="s">
        <v>261</v>
      </c>
      <c r="C470" s="48" t="s">
        <v>57</v>
      </c>
      <c r="D470" s="49">
        <f>20*0.02</f>
        <v>0.4</v>
      </c>
      <c r="E470" s="48"/>
      <c r="F470" s="48"/>
      <c r="G470" s="48"/>
      <c r="H470" s="48"/>
    </row>
    <row r="471" spans="1:78">
      <c r="A471" s="15">
        <v>10</v>
      </c>
      <c r="B471" s="15" t="s">
        <v>257</v>
      </c>
      <c r="C471" s="48" t="s">
        <v>56</v>
      </c>
      <c r="D471" s="49">
        <v>20</v>
      </c>
      <c r="E471" s="48"/>
      <c r="F471" s="48"/>
      <c r="G471" s="48"/>
      <c r="H471" s="48"/>
    </row>
    <row r="472" spans="1:78">
      <c r="A472" s="15">
        <v>11</v>
      </c>
      <c r="B472" s="15" t="s">
        <v>262</v>
      </c>
      <c r="C472" s="48" t="s">
        <v>56</v>
      </c>
      <c r="D472" s="49">
        <v>20</v>
      </c>
      <c r="E472" s="48"/>
      <c r="F472" s="48"/>
      <c r="G472" s="48"/>
      <c r="H472" s="48"/>
    </row>
    <row r="473" spans="1:78">
      <c r="A473" s="15">
        <v>12</v>
      </c>
      <c r="B473" s="47" t="s">
        <v>263</v>
      </c>
      <c r="C473" s="48" t="s">
        <v>56</v>
      </c>
      <c r="D473" s="49">
        <v>20</v>
      </c>
      <c r="E473" s="48"/>
      <c r="F473" s="48"/>
      <c r="G473" s="48"/>
      <c r="H473" s="48"/>
    </row>
    <row r="474" spans="1:78">
      <c r="A474" s="15">
        <v>13</v>
      </c>
      <c r="B474" s="15" t="s">
        <v>264</v>
      </c>
      <c r="C474" s="48" t="s">
        <v>56</v>
      </c>
      <c r="D474" s="49">
        <v>20</v>
      </c>
      <c r="E474" s="48"/>
      <c r="F474" s="48"/>
      <c r="G474" s="48"/>
      <c r="H474" s="48"/>
    </row>
    <row r="475" spans="1:78">
      <c r="A475" s="15">
        <v>14</v>
      </c>
      <c r="B475" s="15" t="s">
        <v>269</v>
      </c>
      <c r="C475" s="48" t="s">
        <v>0</v>
      </c>
      <c r="D475" s="49">
        <v>1</v>
      </c>
      <c r="E475" s="48"/>
      <c r="F475" s="48"/>
      <c r="G475" s="48"/>
      <c r="H475" s="48"/>
    </row>
    <row r="476" spans="1:78">
      <c r="A476" s="15"/>
      <c r="B476" s="15" t="s">
        <v>266</v>
      </c>
      <c r="C476" s="48"/>
      <c r="D476" s="48"/>
      <c r="E476" s="48"/>
      <c r="F476" s="48"/>
      <c r="G476" s="48"/>
      <c r="H476" s="48"/>
    </row>
    <row r="477" spans="1:78" s="14" customFormat="1" ht="16.5">
      <c r="A477" s="34"/>
      <c r="B477" s="401" t="s">
        <v>270</v>
      </c>
      <c r="C477" s="401"/>
      <c r="D477" s="401"/>
      <c r="E477" s="401"/>
      <c r="F477" s="401"/>
      <c r="G477" s="258"/>
      <c r="H477" s="259"/>
      <c r="I477" s="9"/>
      <c r="J477" s="394"/>
      <c r="K477" s="394"/>
      <c r="L477" s="394"/>
      <c r="M477" s="394"/>
      <c r="N477" s="394"/>
      <c r="O477" s="394"/>
      <c r="P477" s="394"/>
      <c r="Q477" s="394"/>
      <c r="R477" s="394"/>
      <c r="S477" s="394"/>
      <c r="T477" s="394"/>
      <c r="U477" s="394"/>
      <c r="V477" s="394"/>
      <c r="W477" s="394"/>
      <c r="X477" s="394"/>
      <c r="Y477" s="394"/>
      <c r="Z477" s="394"/>
      <c r="AA477" s="394"/>
      <c r="AB477" s="394"/>
      <c r="AC477" s="394"/>
      <c r="AD477" s="394"/>
      <c r="AE477" s="394"/>
      <c r="AF477" s="394"/>
      <c r="AG477" s="394"/>
      <c r="AH477" s="394"/>
      <c r="AI477" s="394"/>
      <c r="AJ477" s="394"/>
      <c r="AK477" s="394"/>
      <c r="AL477" s="394"/>
      <c r="AM477" s="394"/>
      <c r="AN477" s="394"/>
      <c r="AO477" s="394"/>
      <c r="AP477" s="394"/>
      <c r="AQ477" s="394"/>
      <c r="AR477" s="394"/>
      <c r="AS477" s="394"/>
      <c r="AT477" s="394"/>
      <c r="AU477" s="394"/>
      <c r="AV477" s="394"/>
      <c r="AW477" s="394"/>
      <c r="AX477" s="394"/>
      <c r="AY477" s="394"/>
      <c r="AZ477" s="394"/>
      <c r="BA477" s="394"/>
      <c r="BB477" s="394"/>
      <c r="BC477" s="394"/>
      <c r="BD477" s="394"/>
      <c r="BE477" s="394"/>
      <c r="BF477" s="394"/>
      <c r="BG477" s="394"/>
      <c r="BH477" s="394"/>
      <c r="BI477" s="394"/>
      <c r="BJ477" s="394"/>
      <c r="BK477" s="394"/>
      <c r="BL477" s="394"/>
      <c r="BM477" s="394"/>
      <c r="BN477" s="394"/>
      <c r="BO477" s="394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</row>
    <row r="478" spans="1:78">
      <c r="A478" s="18">
        <v>1</v>
      </c>
      <c r="B478" s="50" t="s">
        <v>254</v>
      </c>
      <c r="C478" s="48" t="s">
        <v>57</v>
      </c>
      <c r="D478" s="49">
        <f>(20*0.3)+(4*0.4*0.4*0.7)</f>
        <v>6.4480000000000004</v>
      </c>
      <c r="E478" s="48"/>
      <c r="F478" s="48"/>
      <c r="G478" s="48"/>
      <c r="H478" s="48"/>
    </row>
    <row r="479" spans="1:78">
      <c r="A479" s="18">
        <v>2</v>
      </c>
      <c r="B479" s="50" t="s">
        <v>271</v>
      </c>
      <c r="C479" s="48" t="s">
        <v>0</v>
      </c>
      <c r="D479" s="49">
        <v>1</v>
      </c>
      <c r="E479" s="48"/>
      <c r="F479" s="48"/>
      <c r="G479" s="48"/>
      <c r="H479" s="48"/>
    </row>
    <row r="480" spans="1:78">
      <c r="A480" s="18">
        <v>3</v>
      </c>
      <c r="B480" s="47" t="s">
        <v>256</v>
      </c>
      <c r="C480" s="48" t="s">
        <v>57</v>
      </c>
      <c r="D480" s="49">
        <f>20*0.145</f>
        <v>2.9</v>
      </c>
      <c r="E480" s="48"/>
      <c r="F480" s="48"/>
      <c r="G480" s="48"/>
      <c r="H480" s="48"/>
    </row>
    <row r="481" spans="1:78">
      <c r="A481" s="18">
        <v>4</v>
      </c>
      <c r="B481" s="15" t="s">
        <v>257</v>
      </c>
      <c r="C481" s="48" t="s">
        <v>56</v>
      </c>
      <c r="D481" s="49">
        <v>20</v>
      </c>
      <c r="E481" s="48"/>
      <c r="F481" s="48"/>
      <c r="G481" s="48"/>
      <c r="H481" s="48"/>
    </row>
    <row r="482" spans="1:78">
      <c r="A482" s="18">
        <v>5</v>
      </c>
      <c r="B482" s="15" t="s">
        <v>258</v>
      </c>
      <c r="C482" s="48" t="s">
        <v>56</v>
      </c>
      <c r="D482" s="49">
        <v>20</v>
      </c>
      <c r="E482" s="48"/>
      <c r="F482" s="48"/>
      <c r="G482" s="48"/>
      <c r="H482" s="48"/>
    </row>
    <row r="483" spans="1:78">
      <c r="A483" s="18">
        <v>6</v>
      </c>
      <c r="B483" s="47" t="s">
        <v>259</v>
      </c>
      <c r="C483" s="48" t="s">
        <v>57</v>
      </c>
      <c r="D483" s="49">
        <f>20*0.05</f>
        <v>1</v>
      </c>
      <c r="E483" s="48"/>
      <c r="F483" s="48"/>
      <c r="G483" s="48"/>
      <c r="H483" s="48"/>
    </row>
    <row r="484" spans="1:78">
      <c r="A484" s="18">
        <v>7</v>
      </c>
      <c r="B484" s="15" t="s">
        <v>257</v>
      </c>
      <c r="C484" s="48" t="s">
        <v>56</v>
      </c>
      <c r="D484" s="49">
        <v>20</v>
      </c>
      <c r="E484" s="48"/>
      <c r="F484" s="48"/>
      <c r="G484" s="48"/>
      <c r="H484" s="48"/>
    </row>
    <row r="485" spans="1:78">
      <c r="A485" s="18">
        <v>8</v>
      </c>
      <c r="B485" s="15" t="s">
        <v>268</v>
      </c>
      <c r="C485" s="48" t="s">
        <v>56</v>
      </c>
      <c r="D485" s="49">
        <v>20</v>
      </c>
      <c r="E485" s="48"/>
      <c r="F485" s="48"/>
      <c r="G485" s="48"/>
      <c r="H485" s="48"/>
    </row>
    <row r="486" spans="1:78">
      <c r="A486" s="18">
        <v>9</v>
      </c>
      <c r="B486" s="47" t="s">
        <v>261</v>
      </c>
      <c r="C486" s="48" t="s">
        <v>57</v>
      </c>
      <c r="D486" s="49">
        <f>20*0.02</f>
        <v>0.4</v>
      </c>
      <c r="E486" s="48"/>
      <c r="F486" s="48"/>
      <c r="G486" s="48"/>
      <c r="H486" s="48"/>
    </row>
    <row r="487" spans="1:78">
      <c r="A487" s="18">
        <v>10</v>
      </c>
      <c r="B487" s="15" t="s">
        <v>257</v>
      </c>
      <c r="C487" s="48" t="s">
        <v>56</v>
      </c>
      <c r="D487" s="49">
        <v>20</v>
      </c>
      <c r="E487" s="48"/>
      <c r="F487" s="48"/>
      <c r="G487" s="48"/>
      <c r="H487" s="48"/>
    </row>
    <row r="488" spans="1:78">
      <c r="A488" s="18">
        <v>11</v>
      </c>
      <c r="B488" s="15" t="s">
        <v>262</v>
      </c>
      <c r="C488" s="48" t="s">
        <v>56</v>
      </c>
      <c r="D488" s="49">
        <v>20</v>
      </c>
      <c r="E488" s="48"/>
      <c r="F488" s="48"/>
      <c r="G488" s="48"/>
      <c r="H488" s="48"/>
    </row>
    <row r="489" spans="1:78">
      <c r="A489" s="18">
        <v>12</v>
      </c>
      <c r="B489" s="47" t="s">
        <v>263</v>
      </c>
      <c r="C489" s="48" t="s">
        <v>56</v>
      </c>
      <c r="D489" s="49">
        <v>20</v>
      </c>
      <c r="E489" s="48"/>
      <c r="F489" s="48"/>
      <c r="G489" s="48"/>
      <c r="H489" s="48"/>
    </row>
    <row r="490" spans="1:78">
      <c r="A490" s="18">
        <v>13</v>
      </c>
      <c r="B490" s="15" t="s">
        <v>264</v>
      </c>
      <c r="C490" s="48" t="s">
        <v>56</v>
      </c>
      <c r="D490" s="49">
        <v>20</v>
      </c>
      <c r="E490" s="48"/>
      <c r="F490" s="48"/>
      <c r="G490" s="48"/>
      <c r="H490" s="48"/>
    </row>
    <row r="491" spans="1:78">
      <c r="A491" s="51">
        <v>14</v>
      </c>
      <c r="B491" s="30" t="s">
        <v>272</v>
      </c>
      <c r="C491" s="52" t="s">
        <v>0</v>
      </c>
      <c r="D491" s="53">
        <v>1</v>
      </c>
      <c r="E491" s="52"/>
      <c r="F491" s="52"/>
      <c r="G491" s="52"/>
      <c r="H491" s="52"/>
    </row>
    <row r="492" spans="1:78">
      <c r="A492" s="15"/>
      <c r="B492" s="15" t="s">
        <v>270</v>
      </c>
      <c r="C492" s="48"/>
      <c r="D492" s="48"/>
      <c r="E492" s="48"/>
      <c r="F492" s="48"/>
      <c r="G492" s="48"/>
      <c r="H492" s="48"/>
    </row>
    <row r="493" spans="1:78" s="14" customFormat="1" ht="16.5">
      <c r="A493" s="34"/>
      <c r="B493" s="401" t="s">
        <v>273</v>
      </c>
      <c r="C493" s="401"/>
      <c r="D493" s="401"/>
      <c r="E493" s="401"/>
      <c r="F493" s="401"/>
      <c r="G493" s="258"/>
      <c r="H493" s="259"/>
      <c r="I493" s="9"/>
      <c r="J493" s="394"/>
      <c r="K493" s="394"/>
      <c r="L493" s="394"/>
      <c r="M493" s="394"/>
      <c r="N493" s="394"/>
      <c r="O493" s="394"/>
      <c r="P493" s="394"/>
      <c r="Q493" s="394"/>
      <c r="R493" s="394"/>
      <c r="S493" s="394"/>
      <c r="T493" s="394"/>
      <c r="U493" s="394"/>
      <c r="V493" s="394"/>
      <c r="W493" s="394"/>
      <c r="X493" s="394"/>
      <c r="Y493" s="394"/>
      <c r="Z493" s="394"/>
      <c r="AA493" s="394"/>
      <c r="AB493" s="394"/>
      <c r="AC493" s="394"/>
      <c r="AD493" s="394"/>
      <c r="AE493" s="394"/>
      <c r="AF493" s="394"/>
      <c r="AG493" s="394"/>
      <c r="AH493" s="394"/>
      <c r="AI493" s="394"/>
      <c r="AJ493" s="394"/>
      <c r="AK493" s="394"/>
      <c r="AL493" s="394"/>
      <c r="AM493" s="394"/>
      <c r="AN493" s="394"/>
      <c r="AO493" s="394"/>
      <c r="AP493" s="394"/>
      <c r="AQ493" s="394"/>
      <c r="AR493" s="394"/>
      <c r="AS493" s="394"/>
      <c r="AT493" s="394"/>
      <c r="AU493" s="394"/>
      <c r="AV493" s="394"/>
      <c r="AW493" s="394"/>
      <c r="AX493" s="394"/>
      <c r="AY493" s="394"/>
      <c r="AZ493" s="394"/>
      <c r="BA493" s="394"/>
      <c r="BB493" s="394"/>
      <c r="BC493" s="394"/>
      <c r="BD493" s="394"/>
      <c r="BE493" s="394"/>
      <c r="BF493" s="394"/>
      <c r="BG493" s="394"/>
      <c r="BH493" s="394"/>
      <c r="BI493" s="394"/>
      <c r="BJ493" s="394"/>
      <c r="BK493" s="394"/>
      <c r="BL493" s="394"/>
      <c r="BM493" s="394"/>
      <c r="BN493" s="394"/>
      <c r="BO493" s="394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</row>
    <row r="494" spans="1:78" ht="15.75">
      <c r="A494" s="15">
        <v>1</v>
      </c>
      <c r="B494" s="15" t="s">
        <v>274</v>
      </c>
      <c r="C494" s="48" t="s">
        <v>0</v>
      </c>
      <c r="D494" s="54">
        <v>1</v>
      </c>
      <c r="E494" s="48"/>
      <c r="F494" s="48"/>
      <c r="G494" s="48"/>
      <c r="H494" s="48"/>
    </row>
    <row r="495" spans="1:78">
      <c r="A495" s="15">
        <v>2</v>
      </c>
      <c r="B495" s="15" t="s">
        <v>275</v>
      </c>
      <c r="C495" s="55" t="s">
        <v>0</v>
      </c>
      <c r="D495" s="48">
        <v>1</v>
      </c>
      <c r="E495" s="48"/>
      <c r="F495" s="48"/>
      <c r="G495" s="48"/>
      <c r="H495" s="48"/>
    </row>
    <row r="496" spans="1:78">
      <c r="A496" s="15">
        <v>3</v>
      </c>
      <c r="B496" s="56" t="s">
        <v>276</v>
      </c>
      <c r="C496" s="48" t="s">
        <v>0</v>
      </c>
      <c r="D496" s="48">
        <v>1</v>
      </c>
      <c r="E496" s="48"/>
      <c r="F496" s="48"/>
      <c r="G496" s="48"/>
      <c r="H496" s="48"/>
    </row>
    <row r="497" spans="1:78">
      <c r="A497" s="15">
        <v>4</v>
      </c>
      <c r="B497" s="56" t="s">
        <v>277</v>
      </c>
      <c r="C497" s="55" t="s">
        <v>0</v>
      </c>
      <c r="D497" s="48">
        <v>1</v>
      </c>
      <c r="E497" s="48"/>
      <c r="F497" s="48"/>
      <c r="G497" s="48"/>
      <c r="H497" s="48"/>
    </row>
    <row r="498" spans="1:78">
      <c r="A498" s="15">
        <v>5</v>
      </c>
      <c r="B498" s="56" t="s">
        <v>278</v>
      </c>
      <c r="C498" s="55" t="s">
        <v>56</v>
      </c>
      <c r="D498" s="48">
        <v>15.4</v>
      </c>
      <c r="E498" s="48"/>
      <c r="F498" s="48"/>
      <c r="G498" s="48"/>
      <c r="H498" s="48"/>
    </row>
    <row r="499" spans="1:78">
      <c r="A499" s="15">
        <v>6</v>
      </c>
      <c r="B499" s="15" t="s">
        <v>264</v>
      </c>
      <c r="C499" s="48" t="s">
        <v>56</v>
      </c>
      <c r="D499" s="48">
        <v>15.4</v>
      </c>
      <c r="E499" s="48"/>
      <c r="F499" s="48"/>
      <c r="G499" s="48"/>
      <c r="H499" s="48"/>
    </row>
    <row r="500" spans="1:78">
      <c r="A500" s="15"/>
      <c r="B500" s="15" t="s">
        <v>273</v>
      </c>
      <c r="C500" s="48"/>
      <c r="D500" s="48"/>
      <c r="E500" s="48"/>
      <c r="F500" s="48"/>
      <c r="G500" s="48"/>
      <c r="H500" s="48"/>
    </row>
    <row r="501" spans="1:78">
      <c r="A501" s="15"/>
      <c r="B501" s="15"/>
      <c r="C501" s="48"/>
      <c r="D501" s="48"/>
      <c r="E501" s="48"/>
      <c r="F501" s="48"/>
      <c r="G501" s="48"/>
      <c r="H501" s="48"/>
    </row>
    <row r="502" spans="1:78" ht="15.75">
      <c r="A502" s="34"/>
      <c r="B502" s="38" t="s">
        <v>392</v>
      </c>
      <c r="C502" s="258"/>
      <c r="D502" s="258"/>
      <c r="E502" s="258"/>
      <c r="F502" s="258"/>
      <c r="G502" s="258"/>
      <c r="H502" s="259"/>
    </row>
    <row r="503" spans="1:78">
      <c r="A503" s="15"/>
      <c r="B503" s="17" t="s">
        <v>253</v>
      </c>
      <c r="C503" s="48"/>
      <c r="D503" s="48"/>
      <c r="E503" s="48"/>
      <c r="F503" s="48"/>
      <c r="G503" s="48"/>
      <c r="H503" s="48"/>
    </row>
    <row r="504" spans="1:78">
      <c r="A504" s="15"/>
      <c r="B504" s="17" t="s">
        <v>266</v>
      </c>
      <c r="C504" s="48"/>
      <c r="D504" s="48"/>
      <c r="E504" s="48"/>
      <c r="F504" s="48"/>
      <c r="G504" s="48"/>
      <c r="H504" s="48"/>
    </row>
    <row r="505" spans="1:78">
      <c r="A505" s="15"/>
      <c r="B505" s="17" t="s">
        <v>270</v>
      </c>
      <c r="C505" s="48"/>
      <c r="D505" s="48"/>
      <c r="E505" s="48"/>
      <c r="F505" s="48"/>
      <c r="G505" s="48"/>
      <c r="H505" s="48"/>
    </row>
    <row r="506" spans="1:78">
      <c r="A506" s="15"/>
      <c r="B506" s="17" t="s">
        <v>273</v>
      </c>
      <c r="C506" s="48"/>
      <c r="D506" s="48"/>
      <c r="E506" s="48"/>
      <c r="F506" s="48"/>
      <c r="G506" s="48"/>
      <c r="H506" s="48"/>
    </row>
    <row r="507" spans="1:78">
      <c r="A507" s="15"/>
      <c r="B507" s="105" t="s">
        <v>195</v>
      </c>
      <c r="C507" s="48"/>
      <c r="D507" s="48"/>
      <c r="E507" s="48"/>
      <c r="F507" s="48"/>
      <c r="G507" s="48"/>
      <c r="H507" s="48"/>
    </row>
    <row r="508" spans="1:78">
      <c r="A508" s="305"/>
      <c r="B508" s="306"/>
      <c r="C508" s="307"/>
      <c r="D508" s="307"/>
      <c r="E508" s="307"/>
      <c r="F508" s="307"/>
      <c r="G508" s="307"/>
      <c r="H508" s="308"/>
    </row>
    <row r="509" spans="1:78" s="10" customFormat="1">
      <c r="A509" s="39"/>
      <c r="B509" s="11" t="s">
        <v>279</v>
      </c>
      <c r="C509" s="256"/>
      <c r="D509" s="256"/>
      <c r="E509" s="256"/>
      <c r="F509" s="256"/>
      <c r="G509" s="256"/>
      <c r="H509" s="257"/>
      <c r="I509" s="9"/>
      <c r="J509" s="394"/>
      <c r="K509" s="394"/>
      <c r="L509" s="394"/>
      <c r="M509" s="394"/>
      <c r="N509" s="394"/>
      <c r="O509" s="394"/>
      <c r="P509" s="394"/>
      <c r="Q509" s="394"/>
      <c r="R509" s="394"/>
      <c r="S509" s="394"/>
      <c r="T509" s="394"/>
      <c r="U509" s="394"/>
      <c r="V509" s="394"/>
      <c r="W509" s="394"/>
      <c r="X509" s="394"/>
      <c r="Y509" s="394"/>
      <c r="Z509" s="394"/>
      <c r="AA509" s="394"/>
      <c r="AB509" s="394"/>
      <c r="AC509" s="394"/>
      <c r="AD509" s="394"/>
      <c r="AE509" s="394"/>
      <c r="AF509" s="394"/>
      <c r="AG509" s="394"/>
      <c r="AH509" s="394"/>
      <c r="AI509" s="394"/>
      <c r="AJ509" s="394"/>
      <c r="AK509" s="394"/>
      <c r="AL509" s="394"/>
      <c r="AM509" s="394"/>
      <c r="AN509" s="394"/>
      <c r="AO509" s="394"/>
      <c r="AP509" s="394"/>
      <c r="AQ509" s="394"/>
      <c r="AR509" s="394"/>
      <c r="AS509" s="394"/>
      <c r="AT509" s="394"/>
      <c r="AU509" s="394"/>
      <c r="AV509" s="394"/>
      <c r="AW509" s="394"/>
      <c r="AX509" s="394"/>
      <c r="AY509" s="394"/>
      <c r="AZ509" s="394"/>
      <c r="BA509" s="394"/>
      <c r="BB509" s="394"/>
      <c r="BC509" s="394"/>
      <c r="BD509" s="394"/>
      <c r="BE509" s="394"/>
      <c r="BF509" s="394"/>
      <c r="BG509" s="394"/>
      <c r="BH509" s="394"/>
      <c r="BI509" s="394"/>
      <c r="BJ509" s="394"/>
      <c r="BK509" s="394"/>
      <c r="BL509" s="394"/>
      <c r="BM509" s="394"/>
      <c r="BN509" s="394"/>
      <c r="BO509" s="394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</row>
    <row r="510" spans="1:78" s="14" customFormat="1" ht="15.75">
      <c r="A510" s="34"/>
      <c r="B510" s="402" t="s">
        <v>283</v>
      </c>
      <c r="C510" s="402"/>
      <c r="D510" s="402"/>
      <c r="E510" s="402"/>
      <c r="F510" s="402"/>
      <c r="G510" s="336"/>
      <c r="H510" s="259"/>
      <c r="I510" s="9"/>
      <c r="J510" s="394"/>
      <c r="K510" s="394"/>
      <c r="L510" s="394"/>
      <c r="M510" s="394"/>
      <c r="N510" s="394"/>
      <c r="O510" s="394"/>
      <c r="P510" s="394"/>
      <c r="Q510" s="394"/>
      <c r="R510" s="394"/>
      <c r="S510" s="394"/>
      <c r="T510" s="394"/>
      <c r="U510" s="394"/>
      <c r="V510" s="394"/>
      <c r="W510" s="394"/>
      <c r="X510" s="394"/>
      <c r="Y510" s="394"/>
      <c r="Z510" s="394"/>
      <c r="AA510" s="394"/>
      <c r="AB510" s="394"/>
      <c r="AC510" s="394"/>
      <c r="AD510" s="394"/>
      <c r="AE510" s="394"/>
      <c r="AF510" s="394"/>
      <c r="AG510" s="394"/>
      <c r="AH510" s="394"/>
      <c r="AI510" s="394"/>
      <c r="AJ510" s="394"/>
      <c r="AK510" s="394"/>
      <c r="AL510" s="394"/>
      <c r="AM510" s="394"/>
      <c r="AN510" s="394"/>
      <c r="AO510" s="394"/>
      <c r="AP510" s="394"/>
      <c r="AQ510" s="394"/>
      <c r="AR510" s="394"/>
      <c r="AS510" s="394"/>
      <c r="AT510" s="394"/>
      <c r="AU510" s="394"/>
      <c r="AV510" s="394"/>
      <c r="AW510" s="394"/>
      <c r="AX510" s="394"/>
      <c r="AY510" s="394"/>
      <c r="AZ510" s="394"/>
      <c r="BA510" s="394"/>
      <c r="BB510" s="394"/>
      <c r="BC510" s="394"/>
      <c r="BD510" s="394"/>
      <c r="BE510" s="394"/>
      <c r="BF510" s="394"/>
      <c r="BG510" s="394"/>
      <c r="BH510" s="394"/>
      <c r="BI510" s="394"/>
      <c r="BJ510" s="394"/>
      <c r="BK510" s="394"/>
      <c r="BL510" s="394"/>
      <c r="BM510" s="394"/>
      <c r="BN510" s="394"/>
      <c r="BO510" s="394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</row>
    <row r="511" spans="1:78">
      <c r="A511" s="15">
        <v>1</v>
      </c>
      <c r="B511" s="50" t="s">
        <v>254</v>
      </c>
      <c r="C511" s="48" t="s">
        <v>57</v>
      </c>
      <c r="D511" s="49">
        <f>(95*0.3)+(12*0.4*0.4*0.7)</f>
        <v>29.844000000000001</v>
      </c>
      <c r="E511" s="48"/>
      <c r="F511" s="48"/>
      <c r="G511" s="48"/>
      <c r="H511" s="48"/>
    </row>
    <row r="512" spans="1:78">
      <c r="A512" s="15">
        <v>2</v>
      </c>
      <c r="B512" s="50" t="s">
        <v>464</v>
      </c>
      <c r="C512" s="48" t="s">
        <v>0</v>
      </c>
      <c r="D512" s="49">
        <v>12</v>
      </c>
      <c r="E512" s="48"/>
      <c r="F512" s="48"/>
      <c r="G512" s="48"/>
      <c r="H512" s="48"/>
    </row>
    <row r="513" spans="1:78">
      <c r="A513" s="15">
        <v>3</v>
      </c>
      <c r="B513" s="15" t="s">
        <v>256</v>
      </c>
      <c r="C513" s="48" t="s">
        <v>57</v>
      </c>
      <c r="D513" s="49">
        <f>95*0.145</f>
        <v>13.774999999999999</v>
      </c>
      <c r="E513" s="48"/>
      <c r="F513" s="48"/>
      <c r="G513" s="48"/>
      <c r="H513" s="48"/>
    </row>
    <row r="514" spans="1:78">
      <c r="A514" s="15">
        <v>4</v>
      </c>
      <c r="B514" s="15" t="s">
        <v>257</v>
      </c>
      <c r="C514" s="48" t="s">
        <v>56</v>
      </c>
      <c r="D514" s="49">
        <v>95</v>
      </c>
      <c r="E514" s="48"/>
      <c r="F514" s="48"/>
      <c r="G514" s="48"/>
      <c r="H514" s="48"/>
    </row>
    <row r="515" spans="1:78">
      <c r="A515" s="15">
        <v>5</v>
      </c>
      <c r="B515" s="15" t="s">
        <v>258</v>
      </c>
      <c r="C515" s="48" t="s">
        <v>56</v>
      </c>
      <c r="D515" s="49">
        <v>95</v>
      </c>
      <c r="E515" s="48"/>
      <c r="F515" s="48"/>
      <c r="G515" s="48"/>
      <c r="H515" s="48"/>
    </row>
    <row r="516" spans="1:78">
      <c r="A516" s="15">
        <v>6</v>
      </c>
      <c r="B516" s="15" t="s">
        <v>259</v>
      </c>
      <c r="C516" s="48" t="s">
        <v>57</v>
      </c>
      <c r="D516" s="49">
        <f>95*0.05</f>
        <v>4.75</v>
      </c>
      <c r="E516" s="48"/>
      <c r="F516" s="48"/>
      <c r="G516" s="48"/>
      <c r="H516" s="48"/>
    </row>
    <row r="517" spans="1:78">
      <c r="A517" s="15">
        <v>7</v>
      </c>
      <c r="B517" s="15" t="s">
        <v>257</v>
      </c>
      <c r="C517" s="48" t="s">
        <v>56</v>
      </c>
      <c r="D517" s="49">
        <v>95</v>
      </c>
      <c r="E517" s="48"/>
      <c r="F517" s="48"/>
      <c r="G517" s="48"/>
      <c r="H517" s="48"/>
    </row>
    <row r="518" spans="1:78">
      <c r="A518" s="15">
        <v>8</v>
      </c>
      <c r="B518" s="15" t="s">
        <v>268</v>
      </c>
      <c r="C518" s="48" t="s">
        <v>56</v>
      </c>
      <c r="D518" s="49">
        <v>95</v>
      </c>
      <c r="E518" s="48"/>
      <c r="F518" s="48"/>
      <c r="G518" s="48"/>
      <c r="H518" s="48"/>
    </row>
    <row r="519" spans="1:78">
      <c r="A519" s="15">
        <v>9</v>
      </c>
      <c r="B519" s="15" t="s">
        <v>261</v>
      </c>
      <c r="C519" s="48" t="s">
        <v>57</v>
      </c>
      <c r="D519" s="49">
        <f>95*0.02</f>
        <v>1.9000000000000001</v>
      </c>
      <c r="E519" s="48"/>
      <c r="F519" s="48"/>
      <c r="G519" s="48"/>
      <c r="H519" s="48"/>
    </row>
    <row r="520" spans="1:78">
      <c r="A520" s="15">
        <v>10</v>
      </c>
      <c r="B520" s="15" t="s">
        <v>257</v>
      </c>
      <c r="C520" s="48" t="s">
        <v>56</v>
      </c>
      <c r="D520" s="49">
        <v>95</v>
      </c>
      <c r="E520" s="48"/>
      <c r="F520" s="48"/>
      <c r="G520" s="48"/>
      <c r="H520" s="48"/>
    </row>
    <row r="521" spans="1:78">
      <c r="A521" s="15">
        <v>11</v>
      </c>
      <c r="B521" s="15" t="s">
        <v>262</v>
      </c>
      <c r="C521" s="48" t="s">
        <v>56</v>
      </c>
      <c r="D521" s="49">
        <v>95</v>
      </c>
      <c r="E521" s="48"/>
      <c r="F521" s="48"/>
      <c r="G521" s="48"/>
      <c r="H521" s="48"/>
    </row>
    <row r="522" spans="1:78">
      <c r="A522" s="15">
        <v>12</v>
      </c>
      <c r="B522" s="15" t="s">
        <v>280</v>
      </c>
      <c r="C522" s="48" t="s">
        <v>56</v>
      </c>
      <c r="D522" s="49">
        <v>95</v>
      </c>
      <c r="E522" s="48"/>
      <c r="F522" s="48"/>
      <c r="G522" s="48"/>
      <c r="H522" s="48"/>
    </row>
    <row r="523" spans="1:78">
      <c r="A523" s="15">
        <v>13</v>
      </c>
      <c r="B523" s="15" t="s">
        <v>264</v>
      </c>
      <c r="C523" s="48" t="s">
        <v>56</v>
      </c>
      <c r="D523" s="49">
        <v>95</v>
      </c>
      <c r="E523" s="48"/>
      <c r="F523" s="48"/>
      <c r="G523" s="48"/>
      <c r="H523" s="48"/>
    </row>
    <row r="524" spans="1:78">
      <c r="A524" s="15">
        <v>14</v>
      </c>
      <c r="B524" s="15" t="s">
        <v>465</v>
      </c>
      <c r="C524" s="48" t="s">
        <v>0</v>
      </c>
      <c r="D524" s="49">
        <v>1</v>
      </c>
      <c r="E524" s="48"/>
      <c r="F524" s="48"/>
      <c r="G524" s="48"/>
      <c r="H524" s="48"/>
    </row>
    <row r="525" spans="1:78">
      <c r="B525" s="19" t="s">
        <v>283</v>
      </c>
    </row>
    <row r="526" spans="1:78" s="14" customFormat="1" ht="15.75">
      <c r="A526" s="34"/>
      <c r="B526" s="399" t="s">
        <v>284</v>
      </c>
      <c r="C526" s="399"/>
      <c r="D526" s="399"/>
      <c r="E526" s="399"/>
      <c r="F526" s="399"/>
      <c r="G526" s="258"/>
      <c r="H526" s="259"/>
      <c r="I526" s="9"/>
      <c r="J526" s="394"/>
      <c r="K526" s="394"/>
      <c r="L526" s="394"/>
      <c r="M526" s="394"/>
      <c r="N526" s="394"/>
      <c r="O526" s="394"/>
      <c r="P526" s="394"/>
      <c r="Q526" s="394"/>
      <c r="R526" s="394"/>
      <c r="S526" s="394"/>
      <c r="T526" s="394"/>
      <c r="U526" s="394"/>
      <c r="V526" s="394"/>
      <c r="W526" s="394"/>
      <c r="X526" s="394"/>
      <c r="Y526" s="394"/>
      <c r="Z526" s="394"/>
      <c r="AA526" s="394"/>
      <c r="AB526" s="394"/>
      <c r="AC526" s="394"/>
      <c r="AD526" s="394"/>
      <c r="AE526" s="394"/>
      <c r="AF526" s="394"/>
      <c r="AG526" s="394"/>
      <c r="AH526" s="394"/>
      <c r="AI526" s="394"/>
      <c r="AJ526" s="394"/>
      <c r="AK526" s="394"/>
      <c r="AL526" s="394"/>
      <c r="AM526" s="394"/>
      <c r="AN526" s="394"/>
      <c r="AO526" s="394"/>
      <c r="AP526" s="394"/>
      <c r="AQ526" s="394"/>
      <c r="AR526" s="394"/>
      <c r="AS526" s="394"/>
      <c r="AT526" s="394"/>
      <c r="AU526" s="394"/>
      <c r="AV526" s="394"/>
      <c r="AW526" s="394"/>
      <c r="AX526" s="394"/>
      <c r="AY526" s="394"/>
      <c r="AZ526" s="394"/>
      <c r="BA526" s="394"/>
      <c r="BB526" s="394"/>
      <c r="BC526" s="394"/>
      <c r="BD526" s="394"/>
      <c r="BE526" s="394"/>
      <c r="BF526" s="394"/>
      <c r="BG526" s="394"/>
      <c r="BH526" s="394"/>
      <c r="BI526" s="394"/>
      <c r="BJ526" s="394"/>
      <c r="BK526" s="394"/>
      <c r="BL526" s="394"/>
      <c r="BM526" s="394"/>
      <c r="BN526" s="394"/>
      <c r="BO526" s="394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</row>
    <row r="527" spans="1:78">
      <c r="A527" s="15">
        <v>1</v>
      </c>
      <c r="B527" s="50" t="s">
        <v>254</v>
      </c>
      <c r="C527" s="48" t="s">
        <v>57</v>
      </c>
      <c r="D527" s="49">
        <f>(50.2*0.3)+(14*0.4*0.4*0.7)</f>
        <v>16.628</v>
      </c>
      <c r="E527" s="48"/>
      <c r="F527" s="48"/>
      <c r="G527" s="48"/>
      <c r="H527" s="48"/>
    </row>
    <row r="528" spans="1:78">
      <c r="A528" s="15">
        <v>2</v>
      </c>
      <c r="B528" s="50" t="s">
        <v>281</v>
      </c>
      <c r="C528" s="48" t="s">
        <v>0</v>
      </c>
      <c r="D528" s="49">
        <v>14</v>
      </c>
      <c r="E528" s="48"/>
      <c r="F528" s="48"/>
      <c r="G528" s="48"/>
      <c r="H528" s="48"/>
    </row>
    <row r="529" spans="1:8">
      <c r="A529" s="15">
        <v>3</v>
      </c>
      <c r="B529" s="47" t="s">
        <v>256</v>
      </c>
      <c r="C529" s="48" t="s">
        <v>57</v>
      </c>
      <c r="D529" s="49">
        <f>50.2*0.145</f>
        <v>7.2789999999999999</v>
      </c>
      <c r="E529" s="48"/>
      <c r="F529" s="48"/>
      <c r="G529" s="48"/>
      <c r="H529" s="48"/>
    </row>
    <row r="530" spans="1:8">
      <c r="A530" s="15">
        <v>4</v>
      </c>
      <c r="B530" s="15" t="s">
        <v>257</v>
      </c>
      <c r="C530" s="48" t="s">
        <v>56</v>
      </c>
      <c r="D530" s="49">
        <v>50.2</v>
      </c>
      <c r="E530" s="48"/>
      <c r="F530" s="48"/>
      <c r="G530" s="48"/>
      <c r="H530" s="48"/>
    </row>
    <row r="531" spans="1:8">
      <c r="A531" s="15">
        <v>5</v>
      </c>
      <c r="B531" s="15" t="s">
        <v>258</v>
      </c>
      <c r="C531" s="48" t="s">
        <v>56</v>
      </c>
      <c r="D531" s="49">
        <v>50.2</v>
      </c>
      <c r="E531" s="48"/>
      <c r="F531" s="48"/>
      <c r="G531" s="48"/>
      <c r="H531" s="48"/>
    </row>
    <row r="532" spans="1:8">
      <c r="A532" s="15">
        <v>6</v>
      </c>
      <c r="B532" s="47" t="s">
        <v>259</v>
      </c>
      <c r="C532" s="48" t="s">
        <v>57</v>
      </c>
      <c r="D532" s="49">
        <f>50.2*0.05</f>
        <v>2.5100000000000002</v>
      </c>
      <c r="E532" s="48"/>
      <c r="F532" s="48"/>
      <c r="G532" s="48"/>
      <c r="H532" s="48"/>
    </row>
    <row r="533" spans="1:8">
      <c r="A533" s="15">
        <v>7</v>
      </c>
      <c r="B533" s="15" t="s">
        <v>257</v>
      </c>
      <c r="C533" s="48" t="s">
        <v>56</v>
      </c>
      <c r="D533" s="49">
        <v>50.2</v>
      </c>
      <c r="E533" s="48"/>
      <c r="F533" s="48"/>
      <c r="G533" s="48"/>
      <c r="H533" s="48"/>
    </row>
    <row r="534" spans="1:8">
      <c r="A534" s="15">
        <v>8</v>
      </c>
      <c r="B534" s="15" t="s">
        <v>268</v>
      </c>
      <c r="C534" s="48" t="s">
        <v>56</v>
      </c>
      <c r="D534" s="49">
        <v>50.2</v>
      </c>
      <c r="E534" s="48"/>
      <c r="F534" s="48"/>
      <c r="G534" s="48"/>
      <c r="H534" s="48"/>
    </row>
    <row r="535" spans="1:8">
      <c r="A535" s="15">
        <v>9</v>
      </c>
      <c r="B535" s="47" t="s">
        <v>261</v>
      </c>
      <c r="C535" s="48" t="s">
        <v>57</v>
      </c>
      <c r="D535" s="49">
        <f>50.2*0.02</f>
        <v>1.004</v>
      </c>
      <c r="E535" s="48"/>
      <c r="F535" s="48"/>
      <c r="G535" s="48"/>
      <c r="H535" s="48"/>
    </row>
    <row r="536" spans="1:8">
      <c r="A536" s="15">
        <v>10</v>
      </c>
      <c r="B536" s="15" t="s">
        <v>257</v>
      </c>
      <c r="C536" s="48" t="s">
        <v>56</v>
      </c>
      <c r="D536" s="49">
        <v>50.2</v>
      </c>
      <c r="E536" s="48"/>
      <c r="F536" s="48"/>
      <c r="G536" s="48"/>
      <c r="H536" s="48"/>
    </row>
    <row r="537" spans="1:8">
      <c r="A537" s="15">
        <v>11</v>
      </c>
      <c r="B537" s="15" t="s">
        <v>262</v>
      </c>
      <c r="C537" s="48" t="s">
        <v>56</v>
      </c>
      <c r="D537" s="49">
        <v>50.2</v>
      </c>
      <c r="E537" s="48"/>
      <c r="F537" s="48"/>
      <c r="G537" s="48"/>
      <c r="H537" s="48"/>
    </row>
    <row r="538" spans="1:8">
      <c r="A538" s="15">
        <v>12</v>
      </c>
      <c r="B538" s="15" t="s">
        <v>280</v>
      </c>
      <c r="C538" s="48" t="s">
        <v>56</v>
      </c>
      <c r="D538" s="49">
        <v>50.2</v>
      </c>
      <c r="E538" s="48"/>
      <c r="F538" s="48"/>
      <c r="G538" s="48"/>
      <c r="H538" s="48"/>
    </row>
    <row r="539" spans="1:8">
      <c r="A539" s="15">
        <v>13</v>
      </c>
      <c r="B539" s="15" t="s">
        <v>264</v>
      </c>
      <c r="C539" s="48" t="s">
        <v>56</v>
      </c>
      <c r="D539" s="49">
        <v>50.2</v>
      </c>
      <c r="E539" s="48"/>
      <c r="F539" s="48"/>
      <c r="G539" s="48"/>
      <c r="H539" s="48"/>
    </row>
    <row r="540" spans="1:8">
      <c r="A540" s="15">
        <v>14</v>
      </c>
      <c r="B540" s="15" t="s">
        <v>282</v>
      </c>
      <c r="C540" s="48" t="s">
        <v>0</v>
      </c>
      <c r="D540" s="49">
        <v>1</v>
      </c>
      <c r="E540" s="48"/>
      <c r="F540" s="48"/>
      <c r="G540" s="48"/>
      <c r="H540" s="48"/>
    </row>
    <row r="541" spans="1:8">
      <c r="A541" s="15"/>
      <c r="B541" s="15" t="s">
        <v>284</v>
      </c>
      <c r="C541" s="48"/>
      <c r="D541" s="48"/>
      <c r="E541" s="48"/>
      <c r="F541" s="48"/>
      <c r="G541" s="48"/>
      <c r="H541" s="48"/>
    </row>
    <row r="542" spans="1:8">
      <c r="A542" s="41"/>
      <c r="B542" s="41"/>
      <c r="C542" s="261"/>
      <c r="D542" s="261"/>
      <c r="E542" s="261"/>
      <c r="F542" s="261"/>
      <c r="G542" s="261"/>
      <c r="H542" s="261"/>
    </row>
    <row r="543" spans="1:8" ht="15.75">
      <c r="A543" s="34"/>
      <c r="B543" s="38" t="s">
        <v>393</v>
      </c>
      <c r="C543" s="258"/>
      <c r="D543" s="258"/>
      <c r="E543" s="258"/>
      <c r="F543" s="258"/>
      <c r="G543" s="258"/>
      <c r="H543" s="259"/>
    </row>
    <row r="544" spans="1:8">
      <c r="A544" s="32"/>
      <c r="B544" s="337" t="s">
        <v>466</v>
      </c>
      <c r="C544" s="338" t="s">
        <v>418</v>
      </c>
      <c r="D544" s="338"/>
      <c r="E544" s="45"/>
      <c r="F544" s="45"/>
      <c r="G544" s="45"/>
      <c r="H544" s="45"/>
    </row>
    <row r="545" spans="1:78">
      <c r="A545" s="15"/>
      <c r="B545" s="17" t="s">
        <v>284</v>
      </c>
      <c r="C545" s="48" t="s">
        <v>418</v>
      </c>
      <c r="D545" s="48"/>
      <c r="E545" s="48"/>
      <c r="F545" s="48"/>
      <c r="G545" s="48"/>
      <c r="H545" s="48"/>
    </row>
    <row r="546" spans="1:78">
      <c r="A546" s="15"/>
      <c r="B546" s="105" t="s">
        <v>195</v>
      </c>
      <c r="C546" s="48"/>
      <c r="D546" s="48"/>
      <c r="E546" s="48"/>
      <c r="F546" s="48"/>
      <c r="G546" s="48"/>
      <c r="H546" s="48"/>
    </row>
    <row r="547" spans="1:78">
      <c r="B547" s="309"/>
    </row>
    <row r="548" spans="1:78" s="10" customFormat="1">
      <c r="A548" s="42"/>
      <c r="B548" s="57" t="s">
        <v>285</v>
      </c>
      <c r="C548" s="264"/>
      <c r="D548" s="264"/>
      <c r="E548" s="264"/>
      <c r="F548" s="264"/>
      <c r="G548" s="264"/>
      <c r="H548" s="265"/>
      <c r="I548" s="9"/>
      <c r="J548" s="394"/>
      <c r="K548" s="394"/>
      <c r="L548" s="394"/>
      <c r="M548" s="394"/>
      <c r="N548" s="394"/>
      <c r="O548" s="394"/>
      <c r="P548" s="394"/>
      <c r="Q548" s="394"/>
      <c r="R548" s="394"/>
      <c r="S548" s="394"/>
      <c r="T548" s="394"/>
      <c r="U548" s="394"/>
      <c r="V548" s="394"/>
      <c r="W548" s="394"/>
      <c r="X548" s="394"/>
      <c r="Y548" s="394"/>
      <c r="Z548" s="394"/>
      <c r="AA548" s="394"/>
      <c r="AB548" s="394"/>
      <c r="AC548" s="394"/>
      <c r="AD548" s="394"/>
      <c r="AE548" s="394"/>
      <c r="AF548" s="394"/>
      <c r="AG548" s="394"/>
      <c r="AH548" s="394"/>
      <c r="AI548" s="394"/>
      <c r="AJ548" s="394"/>
      <c r="AK548" s="394"/>
      <c r="AL548" s="394"/>
      <c r="AM548" s="394"/>
      <c r="AN548" s="394"/>
      <c r="AO548" s="394"/>
      <c r="AP548" s="394"/>
      <c r="AQ548" s="394"/>
      <c r="AR548" s="394"/>
      <c r="AS548" s="394"/>
      <c r="AT548" s="394"/>
      <c r="AU548" s="394"/>
      <c r="AV548" s="394"/>
      <c r="AW548" s="394"/>
      <c r="AX548" s="394"/>
      <c r="AY548" s="394"/>
      <c r="AZ548" s="394"/>
      <c r="BA548" s="394"/>
      <c r="BB548" s="394"/>
      <c r="BC548" s="394"/>
      <c r="BD548" s="394"/>
      <c r="BE548" s="394"/>
      <c r="BF548" s="394"/>
      <c r="BG548" s="394"/>
      <c r="BH548" s="394"/>
      <c r="BI548" s="394"/>
      <c r="BJ548" s="394"/>
      <c r="BK548" s="394"/>
      <c r="BL548" s="394"/>
      <c r="BM548" s="394"/>
      <c r="BN548" s="394"/>
      <c r="BO548" s="394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</row>
    <row r="549" spans="1:78" s="10" customFormat="1">
      <c r="A549" s="19"/>
      <c r="B549" s="18" t="s">
        <v>468</v>
      </c>
      <c r="C549" s="266" t="s">
        <v>418</v>
      </c>
      <c r="D549" s="266"/>
      <c r="E549" s="266"/>
      <c r="F549" s="266"/>
      <c r="G549" s="266"/>
      <c r="H549" s="266"/>
      <c r="I549" s="9"/>
      <c r="J549" s="394"/>
      <c r="K549" s="394"/>
      <c r="L549" s="394"/>
      <c r="M549" s="394"/>
      <c r="N549" s="394"/>
      <c r="O549" s="394"/>
      <c r="P549" s="394"/>
      <c r="Q549" s="394"/>
      <c r="R549" s="394"/>
      <c r="S549" s="394"/>
      <c r="T549" s="394"/>
      <c r="U549" s="394"/>
      <c r="V549" s="394"/>
      <c r="W549" s="394"/>
      <c r="X549" s="394"/>
      <c r="Y549" s="394"/>
      <c r="Z549" s="394"/>
      <c r="AA549" s="394"/>
      <c r="AB549" s="394"/>
      <c r="AC549" s="394"/>
      <c r="AD549" s="394"/>
      <c r="AE549" s="394"/>
      <c r="AF549" s="394"/>
      <c r="AG549" s="394"/>
      <c r="AH549" s="394"/>
      <c r="AI549" s="394"/>
      <c r="AJ549" s="394"/>
      <c r="AK549" s="394"/>
      <c r="AL549" s="394"/>
      <c r="AM549" s="394"/>
      <c r="AN549" s="394"/>
      <c r="AO549" s="394"/>
      <c r="AP549" s="394"/>
      <c r="AQ549" s="394"/>
      <c r="AR549" s="394"/>
      <c r="AS549" s="394"/>
      <c r="AT549" s="394"/>
      <c r="AU549" s="394"/>
      <c r="AV549" s="394"/>
      <c r="AW549" s="394"/>
      <c r="AX549" s="394"/>
      <c r="AY549" s="394"/>
      <c r="AZ549" s="394"/>
      <c r="BA549" s="394"/>
      <c r="BB549" s="394"/>
      <c r="BC549" s="394"/>
      <c r="BD549" s="394"/>
      <c r="BE549" s="394"/>
      <c r="BF549" s="394"/>
      <c r="BG549" s="394"/>
      <c r="BH549" s="394"/>
      <c r="BI549" s="394"/>
      <c r="BJ549" s="394"/>
      <c r="BK549" s="394"/>
      <c r="BL549" s="394"/>
      <c r="BM549" s="394"/>
      <c r="BN549" s="394"/>
      <c r="BO549" s="394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</row>
    <row r="550" spans="1:78" s="10" customFormat="1">
      <c r="A550" s="19"/>
      <c r="B550" s="18" t="s">
        <v>463</v>
      </c>
      <c r="C550" s="266" t="s">
        <v>467</v>
      </c>
      <c r="D550" s="266"/>
      <c r="E550" s="266"/>
      <c r="F550" s="266"/>
      <c r="G550" s="266"/>
      <c r="H550" s="266"/>
      <c r="I550" s="9"/>
      <c r="J550" s="394"/>
      <c r="K550" s="394"/>
      <c r="L550" s="394"/>
      <c r="M550" s="394"/>
      <c r="N550" s="394"/>
      <c r="O550" s="394"/>
      <c r="P550" s="394"/>
      <c r="Q550" s="394"/>
      <c r="R550" s="394"/>
      <c r="S550" s="394"/>
      <c r="T550" s="394"/>
      <c r="U550" s="394"/>
      <c r="V550" s="394"/>
      <c r="W550" s="394"/>
      <c r="X550" s="394"/>
      <c r="Y550" s="394"/>
      <c r="Z550" s="394"/>
      <c r="AA550" s="394"/>
      <c r="AB550" s="394"/>
      <c r="AC550" s="394"/>
      <c r="AD550" s="394"/>
      <c r="AE550" s="394"/>
      <c r="AF550" s="394"/>
      <c r="AG550" s="394"/>
      <c r="AH550" s="394"/>
      <c r="AI550" s="394"/>
      <c r="AJ550" s="394"/>
      <c r="AK550" s="394"/>
      <c r="AL550" s="394"/>
      <c r="AM550" s="394"/>
      <c r="AN550" s="394"/>
      <c r="AO550" s="394"/>
      <c r="AP550" s="394"/>
      <c r="AQ550" s="394"/>
      <c r="AR550" s="394"/>
      <c r="AS550" s="394"/>
      <c r="AT550" s="394"/>
      <c r="AU550" s="394"/>
      <c r="AV550" s="394"/>
      <c r="AW550" s="394"/>
      <c r="AX550" s="394"/>
      <c r="AY550" s="394"/>
      <c r="AZ550" s="394"/>
      <c r="BA550" s="394"/>
      <c r="BB550" s="394"/>
      <c r="BC550" s="394"/>
      <c r="BD550" s="394"/>
      <c r="BE550" s="394"/>
      <c r="BF550" s="394"/>
      <c r="BG550" s="394"/>
      <c r="BH550" s="394"/>
      <c r="BI550" s="394"/>
      <c r="BJ550" s="394"/>
      <c r="BK550" s="394"/>
      <c r="BL550" s="394"/>
      <c r="BM550" s="394"/>
      <c r="BN550" s="394"/>
      <c r="BO550" s="394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</row>
    <row r="551" spans="1:78">
      <c r="A551" s="42"/>
      <c r="B551" s="57" t="s">
        <v>286</v>
      </c>
      <c r="C551" s="264"/>
      <c r="D551" s="264"/>
      <c r="E551" s="264"/>
      <c r="F551" s="264"/>
      <c r="G551" s="264"/>
      <c r="H551" s="265"/>
    </row>
    <row r="552" spans="1:78">
      <c r="B552" s="15" t="s">
        <v>287</v>
      </c>
      <c r="C552" s="48" t="s">
        <v>396</v>
      </c>
      <c r="D552" s="48"/>
      <c r="E552" s="48"/>
      <c r="F552" s="48"/>
      <c r="G552" s="48"/>
      <c r="H552" s="48"/>
    </row>
    <row r="553" spans="1:78" s="375" customFormat="1">
      <c r="A553" s="372"/>
      <c r="B553" s="373" t="s">
        <v>463</v>
      </c>
      <c r="C553" s="374" t="s">
        <v>418</v>
      </c>
      <c r="D553" s="374"/>
      <c r="E553" s="374"/>
      <c r="F553" s="374"/>
      <c r="G553" s="374"/>
      <c r="H553" s="374"/>
      <c r="I553" s="9"/>
      <c r="J553" s="394"/>
      <c r="K553" s="394"/>
      <c r="L553" s="394"/>
      <c r="M553" s="394"/>
      <c r="N553" s="394"/>
      <c r="O553" s="394"/>
      <c r="P553" s="394"/>
      <c r="Q553" s="394"/>
      <c r="R553" s="394"/>
      <c r="S553" s="394"/>
      <c r="T553" s="394"/>
      <c r="U553" s="394"/>
      <c r="V553" s="394"/>
      <c r="W553" s="394"/>
      <c r="X553" s="394"/>
      <c r="Y553" s="394"/>
      <c r="Z553" s="394"/>
      <c r="AA553" s="394"/>
      <c r="AB553" s="394"/>
      <c r="AC553" s="394"/>
      <c r="AD553" s="394"/>
      <c r="AE553" s="394"/>
      <c r="AF553" s="394"/>
      <c r="AG553" s="394"/>
      <c r="AH553" s="394"/>
      <c r="AI553" s="394"/>
      <c r="AJ553" s="394"/>
      <c r="AK553" s="394"/>
      <c r="AL553" s="394"/>
      <c r="AM553" s="394"/>
      <c r="AN553" s="394"/>
      <c r="AO553" s="394"/>
      <c r="AP553" s="394"/>
      <c r="AQ553" s="394"/>
      <c r="AR553" s="394"/>
      <c r="AS553" s="394"/>
      <c r="AT553" s="394"/>
      <c r="AU553" s="394"/>
      <c r="AV553" s="394"/>
      <c r="AW553" s="394"/>
      <c r="AX553" s="394"/>
      <c r="AY553" s="394"/>
      <c r="AZ553" s="394"/>
      <c r="BA553" s="394"/>
      <c r="BB553" s="394"/>
      <c r="BC553" s="394"/>
      <c r="BD553" s="394"/>
      <c r="BE553" s="394"/>
      <c r="BF553" s="394"/>
      <c r="BG553" s="394"/>
      <c r="BH553" s="394"/>
      <c r="BI553" s="394"/>
      <c r="BJ553" s="394"/>
      <c r="BK553" s="394"/>
      <c r="BL553" s="394"/>
      <c r="BM553" s="394"/>
      <c r="BN553" s="394"/>
      <c r="BO553" s="398"/>
    </row>
    <row r="554" spans="1:78" s="14" customFormat="1" ht="15.75">
      <c r="A554" s="42"/>
      <c r="B554" s="13" t="s">
        <v>358</v>
      </c>
      <c r="C554" s="264"/>
      <c r="D554" s="264"/>
      <c r="E554" s="264"/>
      <c r="F554" s="264"/>
      <c r="G554" s="264"/>
      <c r="H554" s="265"/>
      <c r="I554" s="9"/>
      <c r="J554" s="394"/>
      <c r="K554" s="394"/>
      <c r="L554" s="394"/>
      <c r="M554" s="394"/>
      <c r="N554" s="394"/>
      <c r="O554" s="394"/>
      <c r="P554" s="394"/>
      <c r="Q554" s="394"/>
      <c r="R554" s="394"/>
      <c r="S554" s="394"/>
      <c r="T554" s="394"/>
      <c r="U554" s="394"/>
      <c r="V554" s="394"/>
      <c r="W554" s="394"/>
      <c r="X554" s="394"/>
      <c r="Y554" s="394"/>
      <c r="Z554" s="394"/>
      <c r="AA554" s="394"/>
      <c r="AB554" s="394"/>
      <c r="AC554" s="394"/>
      <c r="AD554" s="394"/>
      <c r="AE554" s="394"/>
      <c r="AF554" s="394"/>
      <c r="AG554" s="394"/>
      <c r="AH554" s="394"/>
      <c r="AI554" s="394"/>
      <c r="AJ554" s="394"/>
      <c r="AK554" s="394"/>
      <c r="AL554" s="394"/>
      <c r="AM554" s="394"/>
      <c r="AN554" s="394"/>
      <c r="AO554" s="394"/>
      <c r="AP554" s="394"/>
      <c r="AQ554" s="394"/>
      <c r="AR554" s="394"/>
      <c r="AS554" s="394"/>
      <c r="AT554" s="394"/>
      <c r="AU554" s="394"/>
      <c r="AV554" s="394"/>
      <c r="AW554" s="394"/>
      <c r="AX554" s="394"/>
      <c r="AY554" s="394"/>
      <c r="AZ554" s="394"/>
      <c r="BA554" s="394"/>
      <c r="BB554" s="394"/>
      <c r="BC554" s="394"/>
      <c r="BD554" s="394"/>
      <c r="BE554" s="394"/>
      <c r="BF554" s="394"/>
      <c r="BG554" s="394"/>
      <c r="BH554" s="394"/>
      <c r="BI554" s="394"/>
      <c r="BJ554" s="394"/>
      <c r="BK554" s="394"/>
      <c r="BL554" s="394"/>
      <c r="BM554" s="394"/>
      <c r="BN554" s="394"/>
      <c r="BO554" s="394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</row>
    <row r="555" spans="1:78" s="14" customFormat="1" ht="16.5">
      <c r="A555" s="151"/>
      <c r="B555" s="310" t="s">
        <v>354</v>
      </c>
      <c r="C555" s="275"/>
      <c r="D555" s="275"/>
      <c r="E555" s="275"/>
      <c r="F555" s="275"/>
      <c r="G555" s="275"/>
      <c r="H555" s="276"/>
      <c r="I555" s="9"/>
      <c r="J555" s="394"/>
      <c r="K555" s="394"/>
      <c r="L555" s="394"/>
      <c r="M555" s="394"/>
      <c r="N555" s="394"/>
      <c r="O555" s="394"/>
      <c r="P555" s="394"/>
      <c r="Q555" s="394"/>
      <c r="R555" s="394"/>
      <c r="S555" s="394"/>
      <c r="T555" s="394"/>
      <c r="U555" s="394"/>
      <c r="V555" s="394"/>
      <c r="W555" s="394"/>
      <c r="X555" s="394"/>
      <c r="Y555" s="394"/>
      <c r="Z555" s="394"/>
      <c r="AA555" s="394"/>
      <c r="AB555" s="394"/>
      <c r="AC555" s="394"/>
      <c r="AD555" s="394"/>
      <c r="AE555" s="394"/>
      <c r="AF555" s="394"/>
      <c r="AG555" s="394"/>
      <c r="AH555" s="394"/>
      <c r="AI555" s="394"/>
      <c r="AJ555" s="394"/>
      <c r="AK555" s="394"/>
      <c r="AL555" s="394"/>
      <c r="AM555" s="394"/>
      <c r="AN555" s="394"/>
      <c r="AO555" s="394"/>
      <c r="AP555" s="394"/>
      <c r="AQ555" s="394"/>
      <c r="AR555" s="394"/>
      <c r="AS555" s="394"/>
      <c r="AT555" s="394"/>
      <c r="AU555" s="394"/>
      <c r="AV555" s="394"/>
      <c r="AW555" s="394"/>
      <c r="AX555" s="394"/>
      <c r="AY555" s="394"/>
      <c r="AZ555" s="394"/>
      <c r="BA555" s="394"/>
      <c r="BB555" s="394"/>
      <c r="BC555" s="394"/>
      <c r="BD555" s="394"/>
      <c r="BE555" s="394"/>
      <c r="BF555" s="394"/>
      <c r="BG555" s="394"/>
      <c r="BH555" s="394"/>
      <c r="BI555" s="394"/>
      <c r="BJ555" s="394"/>
      <c r="BK555" s="394"/>
      <c r="BL555" s="394"/>
      <c r="BM555" s="394"/>
      <c r="BN555" s="394"/>
      <c r="BO555" s="394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</row>
    <row r="556" spans="1:78" ht="16.5">
      <c r="A556" s="152"/>
      <c r="B556" s="153" t="s">
        <v>170</v>
      </c>
      <c r="C556" s="154"/>
      <c r="D556" s="277"/>
      <c r="E556" s="278"/>
      <c r="F556" s="278"/>
      <c r="G556" s="278"/>
      <c r="H556" s="279"/>
    </row>
    <row r="557" spans="1:78">
      <c r="A557" s="15"/>
      <c r="B557" s="145" t="s">
        <v>288</v>
      </c>
      <c r="C557" s="146" t="s">
        <v>57</v>
      </c>
      <c r="D557" s="280">
        <v>92.2</v>
      </c>
      <c r="E557" s="48"/>
      <c r="F557" s="48"/>
      <c r="G557" s="48"/>
      <c r="H557" s="48"/>
    </row>
    <row r="558" spans="1:78">
      <c r="A558" s="15"/>
      <c r="B558" s="145" t="s">
        <v>289</v>
      </c>
      <c r="C558" s="146" t="s">
        <v>57</v>
      </c>
      <c r="D558" s="269">
        <f>D557*0.8</f>
        <v>73.760000000000005</v>
      </c>
      <c r="E558" s="48"/>
      <c r="F558" s="48"/>
      <c r="G558" s="48"/>
      <c r="H558" s="48"/>
    </row>
    <row r="559" spans="1:78">
      <c r="A559" s="15"/>
      <c r="B559" s="145" t="s">
        <v>290</v>
      </c>
      <c r="C559" s="146" t="s">
        <v>57</v>
      </c>
      <c r="D559" s="269">
        <f>D557*0.2</f>
        <v>18.440000000000001</v>
      </c>
      <c r="E559" s="48"/>
      <c r="F559" s="48"/>
      <c r="G559" s="48"/>
      <c r="H559" s="48"/>
    </row>
    <row r="560" spans="1:78">
      <c r="A560" s="15"/>
      <c r="B560" s="145" t="s">
        <v>291</v>
      </c>
      <c r="C560" s="146" t="s">
        <v>57</v>
      </c>
      <c r="D560" s="269">
        <f>D557*0.2</f>
        <v>18.440000000000001</v>
      </c>
      <c r="E560" s="48"/>
      <c r="F560" s="48"/>
      <c r="G560" s="48"/>
      <c r="H560" s="48"/>
    </row>
    <row r="561" spans="1:78">
      <c r="A561" s="15"/>
      <c r="B561" s="145" t="s">
        <v>292</v>
      </c>
      <c r="C561" s="146" t="s">
        <v>57</v>
      </c>
      <c r="D561" s="269">
        <f>D557*0.2</f>
        <v>18.440000000000001</v>
      </c>
      <c r="E561" s="48"/>
      <c r="F561" s="48"/>
      <c r="G561" s="48"/>
      <c r="H561" s="48"/>
    </row>
    <row r="562" spans="1:78">
      <c r="A562" s="15"/>
      <c r="B562" s="145" t="s">
        <v>293</v>
      </c>
      <c r="C562" s="146" t="s">
        <v>6</v>
      </c>
      <c r="D562" s="269">
        <f>D561*1.8</f>
        <v>33.192</v>
      </c>
      <c r="E562" s="48"/>
      <c r="F562" s="48"/>
      <c r="G562" s="48"/>
      <c r="H562" s="48"/>
    </row>
    <row r="563" spans="1:78">
      <c r="A563" s="15"/>
      <c r="B563" s="145" t="s">
        <v>294</v>
      </c>
      <c r="C563" s="146" t="s">
        <v>57</v>
      </c>
      <c r="D563" s="269">
        <f>D557-D560</f>
        <v>73.760000000000005</v>
      </c>
      <c r="E563" s="48"/>
      <c r="F563" s="48"/>
      <c r="G563" s="48"/>
      <c r="H563" s="48"/>
    </row>
    <row r="564" spans="1:78">
      <c r="A564" s="15"/>
      <c r="B564" s="145" t="s">
        <v>295</v>
      </c>
      <c r="C564" s="146" t="s">
        <v>57</v>
      </c>
      <c r="D564" s="269">
        <f>D557*0.15</f>
        <v>13.83</v>
      </c>
      <c r="E564" s="48"/>
      <c r="F564" s="48"/>
      <c r="G564" s="48"/>
      <c r="H564" s="48"/>
    </row>
    <row r="565" spans="1:78">
      <c r="A565" s="15"/>
      <c r="B565" s="145" t="s">
        <v>296</v>
      </c>
      <c r="C565" s="146" t="s">
        <v>6</v>
      </c>
      <c r="D565" s="269">
        <f>D564*1.8</f>
        <v>24.894000000000002</v>
      </c>
      <c r="E565" s="48"/>
      <c r="F565" s="48"/>
      <c r="G565" s="48"/>
      <c r="H565" s="48"/>
    </row>
    <row r="566" spans="1:78" s="14" customFormat="1" ht="13.5">
      <c r="A566" s="15"/>
      <c r="B566" s="157" t="s">
        <v>170</v>
      </c>
      <c r="C566" s="158"/>
      <c r="D566" s="281"/>
      <c r="E566" s="48"/>
      <c r="F566" s="48"/>
      <c r="G566" s="48"/>
      <c r="H566" s="48"/>
      <c r="I566" s="9"/>
      <c r="J566" s="394"/>
      <c r="K566" s="394"/>
      <c r="L566" s="394"/>
      <c r="M566" s="394"/>
      <c r="N566" s="394"/>
      <c r="O566" s="394"/>
      <c r="P566" s="394"/>
      <c r="Q566" s="394"/>
      <c r="R566" s="394"/>
      <c r="S566" s="394"/>
      <c r="T566" s="394"/>
      <c r="U566" s="394"/>
      <c r="V566" s="394"/>
      <c r="W566" s="394"/>
      <c r="X566" s="394"/>
      <c r="Y566" s="394"/>
      <c r="Z566" s="394"/>
      <c r="AA566" s="394"/>
      <c r="AB566" s="394"/>
      <c r="AC566" s="394"/>
      <c r="AD566" s="394"/>
      <c r="AE566" s="394"/>
      <c r="AF566" s="394"/>
      <c r="AG566" s="394"/>
      <c r="AH566" s="394"/>
      <c r="AI566" s="394"/>
      <c r="AJ566" s="394"/>
      <c r="AK566" s="394"/>
      <c r="AL566" s="394"/>
      <c r="AM566" s="394"/>
      <c r="AN566" s="394"/>
      <c r="AO566" s="394"/>
      <c r="AP566" s="394"/>
      <c r="AQ566" s="394"/>
      <c r="AR566" s="394"/>
      <c r="AS566" s="394"/>
      <c r="AT566" s="394"/>
      <c r="AU566" s="394"/>
      <c r="AV566" s="394"/>
      <c r="AW566" s="394"/>
      <c r="AX566" s="394"/>
      <c r="AY566" s="394"/>
      <c r="AZ566" s="394"/>
      <c r="BA566" s="394"/>
      <c r="BB566" s="394"/>
      <c r="BC566" s="394"/>
      <c r="BD566" s="394"/>
      <c r="BE566" s="394"/>
      <c r="BF566" s="394"/>
      <c r="BG566" s="394"/>
      <c r="BH566" s="394"/>
      <c r="BI566" s="394"/>
      <c r="BJ566" s="394"/>
      <c r="BK566" s="394"/>
      <c r="BL566" s="394"/>
      <c r="BM566" s="394"/>
      <c r="BN566" s="394"/>
      <c r="BO566" s="394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</row>
    <row r="567" spans="1:78" s="9" customFormat="1">
      <c r="B567" s="344" t="s">
        <v>447</v>
      </c>
      <c r="C567" s="345"/>
      <c r="D567" s="346"/>
      <c r="E567" s="295"/>
      <c r="F567" s="295"/>
      <c r="G567" s="295"/>
      <c r="H567" s="295"/>
      <c r="J567" s="394"/>
      <c r="K567" s="394"/>
      <c r="L567" s="394"/>
      <c r="M567" s="394"/>
      <c r="N567" s="394"/>
      <c r="O567" s="394"/>
      <c r="P567" s="394"/>
      <c r="Q567" s="394"/>
      <c r="R567" s="394"/>
      <c r="S567" s="394"/>
      <c r="T567" s="394"/>
      <c r="U567" s="394"/>
      <c r="V567" s="394"/>
      <c r="W567" s="394"/>
      <c r="X567" s="394"/>
      <c r="Y567" s="394"/>
      <c r="Z567" s="394"/>
      <c r="AA567" s="394"/>
      <c r="AB567" s="394"/>
      <c r="AC567" s="394"/>
      <c r="AD567" s="394"/>
      <c r="AE567" s="394"/>
      <c r="AF567" s="394"/>
      <c r="AG567" s="394"/>
      <c r="AH567" s="394"/>
      <c r="AI567" s="394"/>
      <c r="AJ567" s="394"/>
      <c r="AK567" s="394"/>
      <c r="AL567" s="394"/>
      <c r="AM567" s="394"/>
      <c r="AN567" s="394"/>
      <c r="AO567" s="394"/>
      <c r="AP567" s="394"/>
      <c r="AQ567" s="394"/>
      <c r="AR567" s="394"/>
      <c r="AS567" s="394"/>
      <c r="AT567" s="394"/>
      <c r="AU567" s="394"/>
      <c r="AV567" s="394"/>
      <c r="AW567" s="394"/>
      <c r="AX567" s="394"/>
      <c r="AY567" s="394"/>
      <c r="AZ567" s="394"/>
      <c r="BA567" s="394"/>
      <c r="BB567" s="394"/>
      <c r="BC567" s="394"/>
      <c r="BD567" s="394"/>
      <c r="BE567" s="394"/>
      <c r="BF567" s="394"/>
      <c r="BG567" s="394"/>
      <c r="BH567" s="394"/>
      <c r="BI567" s="394"/>
      <c r="BJ567" s="394"/>
      <c r="BK567" s="394"/>
      <c r="BL567" s="394"/>
      <c r="BM567" s="394"/>
      <c r="BN567" s="394"/>
      <c r="BO567" s="394"/>
    </row>
    <row r="568" spans="1:78" s="9" customFormat="1">
      <c r="A568" s="18"/>
      <c r="B568" s="347" t="s">
        <v>448</v>
      </c>
      <c r="C568" s="266"/>
      <c r="D568" s="266"/>
      <c r="E568" s="348"/>
      <c r="F568" s="266"/>
      <c r="G568" s="266"/>
      <c r="H568" s="266"/>
      <c r="J568" s="394"/>
      <c r="K568" s="394"/>
      <c r="L568" s="394"/>
      <c r="M568" s="394"/>
      <c r="N568" s="394"/>
      <c r="O568" s="394"/>
      <c r="P568" s="394"/>
      <c r="Q568" s="394"/>
      <c r="R568" s="394"/>
      <c r="S568" s="394"/>
      <c r="T568" s="394"/>
      <c r="U568" s="394"/>
      <c r="V568" s="394"/>
      <c r="W568" s="394"/>
      <c r="X568" s="394"/>
      <c r="Y568" s="394"/>
      <c r="Z568" s="394"/>
      <c r="AA568" s="394"/>
      <c r="AB568" s="394"/>
      <c r="AC568" s="394"/>
      <c r="AD568" s="394"/>
      <c r="AE568" s="394"/>
      <c r="AF568" s="394"/>
      <c r="AG568" s="394"/>
      <c r="AH568" s="394"/>
      <c r="AI568" s="394"/>
      <c r="AJ568" s="394"/>
      <c r="AK568" s="394"/>
      <c r="AL568" s="394"/>
      <c r="AM568" s="394"/>
      <c r="AN568" s="394"/>
      <c r="AO568" s="394"/>
      <c r="AP568" s="394"/>
      <c r="AQ568" s="394"/>
      <c r="AR568" s="394"/>
      <c r="AS568" s="394"/>
      <c r="AT568" s="394"/>
      <c r="AU568" s="394"/>
      <c r="AV568" s="394"/>
      <c r="AW568" s="394"/>
      <c r="AX568" s="394"/>
      <c r="AY568" s="394"/>
      <c r="AZ568" s="394"/>
      <c r="BA568" s="394"/>
      <c r="BB568" s="394"/>
      <c r="BC568" s="394"/>
      <c r="BD568" s="394"/>
      <c r="BE568" s="394"/>
      <c r="BF568" s="394"/>
      <c r="BG568" s="394"/>
      <c r="BH568" s="394"/>
      <c r="BI568" s="394"/>
      <c r="BJ568" s="394"/>
      <c r="BK568" s="394"/>
      <c r="BL568" s="394"/>
      <c r="BM568" s="394"/>
      <c r="BN568" s="394"/>
      <c r="BO568" s="394"/>
    </row>
    <row r="569" spans="1:78" s="9" customFormat="1">
      <c r="A569" s="18"/>
      <c r="B569" s="349" t="s">
        <v>449</v>
      </c>
      <c r="C569" s="350" t="s">
        <v>56</v>
      </c>
      <c r="D569" s="351">
        <v>4.5</v>
      </c>
      <c r="E569" s="266"/>
      <c r="F569" s="266"/>
      <c r="G569" s="266"/>
      <c r="H569" s="266"/>
      <c r="J569" s="394"/>
      <c r="K569" s="394"/>
      <c r="L569" s="394"/>
      <c r="M569" s="394"/>
      <c r="N569" s="394"/>
      <c r="O569" s="394"/>
      <c r="P569" s="394"/>
      <c r="Q569" s="394"/>
      <c r="R569" s="394"/>
      <c r="S569" s="394"/>
      <c r="T569" s="394"/>
      <c r="U569" s="394"/>
      <c r="V569" s="394"/>
      <c r="W569" s="394"/>
      <c r="X569" s="394"/>
      <c r="Y569" s="394"/>
      <c r="Z569" s="394"/>
      <c r="AA569" s="394"/>
      <c r="AB569" s="394"/>
      <c r="AC569" s="394"/>
      <c r="AD569" s="394"/>
      <c r="AE569" s="394"/>
      <c r="AF569" s="394"/>
      <c r="AG569" s="394"/>
      <c r="AH569" s="394"/>
      <c r="AI569" s="394"/>
      <c r="AJ569" s="394"/>
      <c r="AK569" s="394"/>
      <c r="AL569" s="394"/>
      <c r="AM569" s="394"/>
      <c r="AN569" s="394"/>
      <c r="AO569" s="394"/>
      <c r="AP569" s="394"/>
      <c r="AQ569" s="394"/>
      <c r="AR569" s="394"/>
      <c r="AS569" s="394"/>
      <c r="AT569" s="394"/>
      <c r="AU569" s="394"/>
      <c r="AV569" s="394"/>
      <c r="AW569" s="394"/>
      <c r="AX569" s="394"/>
      <c r="AY569" s="394"/>
      <c r="AZ569" s="394"/>
      <c r="BA569" s="394"/>
      <c r="BB569" s="394"/>
      <c r="BC569" s="394"/>
      <c r="BD569" s="394"/>
      <c r="BE569" s="394"/>
      <c r="BF569" s="394"/>
      <c r="BG569" s="394"/>
      <c r="BH569" s="394"/>
      <c r="BI569" s="394"/>
      <c r="BJ569" s="394"/>
      <c r="BK569" s="394"/>
      <c r="BL569" s="394"/>
      <c r="BM569" s="394"/>
      <c r="BN569" s="394"/>
      <c r="BO569" s="394"/>
    </row>
    <row r="570" spans="1:78" s="9" customFormat="1">
      <c r="A570" s="18"/>
      <c r="B570" s="352" t="s">
        <v>450</v>
      </c>
      <c r="C570" s="266"/>
      <c r="D570" s="266"/>
      <c r="E570" s="266"/>
      <c r="F570" s="266"/>
      <c r="G570" s="266"/>
      <c r="H570" s="266"/>
      <c r="J570" s="394"/>
      <c r="K570" s="394"/>
      <c r="L570" s="394"/>
      <c r="M570" s="394"/>
      <c r="N570" s="394"/>
      <c r="O570" s="394"/>
      <c r="P570" s="394"/>
      <c r="Q570" s="394"/>
      <c r="R570" s="394"/>
      <c r="S570" s="394"/>
      <c r="T570" s="394"/>
      <c r="U570" s="394"/>
      <c r="V570" s="394"/>
      <c r="W570" s="394"/>
      <c r="X570" s="394"/>
      <c r="Y570" s="394"/>
      <c r="Z570" s="394"/>
      <c r="AA570" s="394"/>
      <c r="AB570" s="394"/>
      <c r="AC570" s="394"/>
      <c r="AD570" s="394"/>
      <c r="AE570" s="394"/>
      <c r="AF570" s="394"/>
      <c r="AG570" s="394"/>
      <c r="AH570" s="394"/>
      <c r="AI570" s="394"/>
      <c r="AJ570" s="394"/>
      <c r="AK570" s="394"/>
      <c r="AL570" s="394"/>
      <c r="AM570" s="394"/>
      <c r="AN570" s="394"/>
      <c r="AO570" s="394"/>
      <c r="AP570" s="394"/>
      <c r="AQ570" s="394"/>
      <c r="AR570" s="394"/>
      <c r="AS570" s="394"/>
      <c r="AT570" s="394"/>
      <c r="AU570" s="394"/>
      <c r="AV570" s="394"/>
      <c r="AW570" s="394"/>
      <c r="AX570" s="394"/>
      <c r="AY570" s="394"/>
      <c r="AZ570" s="394"/>
      <c r="BA570" s="394"/>
      <c r="BB570" s="394"/>
      <c r="BC570" s="394"/>
      <c r="BD570" s="394"/>
      <c r="BE570" s="394"/>
      <c r="BF570" s="394"/>
      <c r="BG570" s="394"/>
      <c r="BH570" s="394"/>
      <c r="BI570" s="394"/>
      <c r="BJ570" s="394"/>
      <c r="BK570" s="394"/>
      <c r="BL570" s="394"/>
      <c r="BM570" s="394"/>
      <c r="BN570" s="394"/>
      <c r="BO570" s="394"/>
    </row>
    <row r="571" spans="1:78" s="9" customFormat="1">
      <c r="A571" s="353"/>
      <c r="B571" s="354" t="s">
        <v>451</v>
      </c>
      <c r="C571" s="355" t="s">
        <v>56</v>
      </c>
      <c r="D571" s="356">
        <v>4.5</v>
      </c>
      <c r="E571" s="353"/>
      <c r="F571" s="353"/>
      <c r="G571" s="353"/>
      <c r="H571" s="353"/>
      <c r="J571" s="394"/>
      <c r="K571" s="394"/>
      <c r="L571" s="394"/>
      <c r="M571" s="394"/>
      <c r="N571" s="394"/>
      <c r="O571" s="394"/>
      <c r="P571" s="394"/>
      <c r="Q571" s="394"/>
      <c r="R571" s="394"/>
      <c r="S571" s="394"/>
      <c r="T571" s="394"/>
      <c r="U571" s="394"/>
      <c r="V571" s="394"/>
      <c r="W571" s="394"/>
      <c r="X571" s="394"/>
      <c r="Y571" s="394"/>
      <c r="Z571" s="394"/>
      <c r="AA571" s="394"/>
      <c r="AB571" s="394"/>
      <c r="AC571" s="394"/>
      <c r="AD571" s="394"/>
      <c r="AE571" s="394"/>
      <c r="AF571" s="394"/>
      <c r="AG571" s="394"/>
      <c r="AH571" s="394"/>
      <c r="AI571" s="394"/>
      <c r="AJ571" s="394"/>
      <c r="AK571" s="394"/>
      <c r="AL571" s="394"/>
      <c r="AM571" s="394"/>
      <c r="AN571" s="394"/>
      <c r="AO571" s="394"/>
      <c r="AP571" s="394"/>
      <c r="AQ571" s="394"/>
      <c r="AR571" s="394"/>
      <c r="AS571" s="394"/>
      <c r="AT571" s="394"/>
      <c r="AU571" s="394"/>
      <c r="AV571" s="394"/>
      <c r="AW571" s="394"/>
      <c r="AX571" s="394"/>
      <c r="AY571" s="394"/>
      <c r="AZ571" s="394"/>
      <c r="BA571" s="394"/>
      <c r="BB571" s="394"/>
      <c r="BC571" s="394"/>
      <c r="BD571" s="394"/>
      <c r="BE571" s="394"/>
      <c r="BF571" s="394"/>
      <c r="BG571" s="394"/>
      <c r="BH571" s="394"/>
      <c r="BI571" s="394"/>
      <c r="BJ571" s="394"/>
      <c r="BK571" s="394"/>
      <c r="BL571" s="394"/>
      <c r="BM571" s="394"/>
      <c r="BN571" s="394"/>
      <c r="BO571" s="394"/>
    </row>
    <row r="572" spans="1:78" s="9" customFormat="1">
      <c r="A572" s="18"/>
      <c r="B572" s="354" t="s">
        <v>452</v>
      </c>
      <c r="C572" s="355" t="s">
        <v>56</v>
      </c>
      <c r="D572" s="356">
        <v>4.5</v>
      </c>
      <c r="E572" s="266"/>
      <c r="F572" s="266"/>
      <c r="G572" s="266"/>
      <c r="H572" s="266"/>
      <c r="J572" s="394"/>
      <c r="K572" s="394"/>
      <c r="L572" s="394"/>
      <c r="M572" s="394"/>
      <c r="N572" s="394"/>
      <c r="O572" s="394"/>
      <c r="P572" s="394"/>
      <c r="Q572" s="394"/>
      <c r="R572" s="394"/>
      <c r="S572" s="394"/>
      <c r="T572" s="394"/>
      <c r="U572" s="394"/>
      <c r="V572" s="394"/>
      <c r="W572" s="394"/>
      <c r="X572" s="394"/>
      <c r="Y572" s="394"/>
      <c r="Z572" s="394"/>
      <c r="AA572" s="394"/>
      <c r="AB572" s="394"/>
      <c r="AC572" s="394"/>
      <c r="AD572" s="394"/>
      <c r="AE572" s="394"/>
      <c r="AF572" s="394"/>
      <c r="AG572" s="394"/>
      <c r="AH572" s="394"/>
      <c r="AI572" s="394"/>
      <c r="AJ572" s="394"/>
      <c r="AK572" s="394"/>
      <c r="AL572" s="394"/>
      <c r="AM572" s="394"/>
      <c r="AN572" s="394"/>
      <c r="AO572" s="394"/>
      <c r="AP572" s="394"/>
      <c r="AQ572" s="394"/>
      <c r="AR572" s="394"/>
      <c r="AS572" s="394"/>
      <c r="AT572" s="394"/>
      <c r="AU572" s="394"/>
      <c r="AV572" s="394"/>
      <c r="AW572" s="394"/>
      <c r="AX572" s="394"/>
      <c r="AY572" s="394"/>
      <c r="AZ572" s="394"/>
      <c r="BA572" s="394"/>
      <c r="BB572" s="394"/>
      <c r="BC572" s="394"/>
      <c r="BD572" s="394"/>
      <c r="BE572" s="394"/>
      <c r="BF572" s="394"/>
      <c r="BG572" s="394"/>
      <c r="BH572" s="394"/>
      <c r="BI572" s="394"/>
      <c r="BJ572" s="394"/>
      <c r="BK572" s="394"/>
      <c r="BL572" s="394"/>
      <c r="BM572" s="394"/>
      <c r="BN572" s="394"/>
      <c r="BO572" s="394"/>
    </row>
    <row r="573" spans="1:78" s="9" customFormat="1">
      <c r="A573" s="18"/>
      <c r="B573" s="354" t="s">
        <v>453</v>
      </c>
      <c r="C573" s="355" t="s">
        <v>56</v>
      </c>
      <c r="D573" s="356">
        <v>4.5</v>
      </c>
      <c r="E573" s="266"/>
      <c r="F573" s="266"/>
      <c r="G573" s="266"/>
      <c r="H573" s="266"/>
      <c r="J573" s="394"/>
      <c r="K573" s="394"/>
      <c r="L573" s="394"/>
      <c r="M573" s="394"/>
      <c r="N573" s="394"/>
      <c r="O573" s="394"/>
      <c r="P573" s="394"/>
      <c r="Q573" s="394"/>
      <c r="R573" s="394"/>
      <c r="S573" s="394"/>
      <c r="T573" s="394"/>
      <c r="U573" s="394"/>
      <c r="V573" s="394"/>
      <c r="W573" s="394"/>
      <c r="X573" s="394"/>
      <c r="Y573" s="394"/>
      <c r="Z573" s="394"/>
      <c r="AA573" s="394"/>
      <c r="AB573" s="394"/>
      <c r="AC573" s="394"/>
      <c r="AD573" s="394"/>
      <c r="AE573" s="394"/>
      <c r="AF573" s="394"/>
      <c r="AG573" s="394"/>
      <c r="AH573" s="394"/>
      <c r="AI573" s="394"/>
      <c r="AJ573" s="394"/>
      <c r="AK573" s="394"/>
      <c r="AL573" s="394"/>
      <c r="AM573" s="394"/>
      <c r="AN573" s="394"/>
      <c r="AO573" s="394"/>
      <c r="AP573" s="394"/>
      <c r="AQ573" s="394"/>
      <c r="AR573" s="394"/>
      <c r="AS573" s="394"/>
      <c r="AT573" s="394"/>
      <c r="AU573" s="394"/>
      <c r="AV573" s="394"/>
      <c r="AW573" s="394"/>
      <c r="AX573" s="394"/>
      <c r="AY573" s="394"/>
      <c r="AZ573" s="394"/>
      <c r="BA573" s="394"/>
      <c r="BB573" s="394"/>
      <c r="BC573" s="394"/>
      <c r="BD573" s="394"/>
      <c r="BE573" s="394"/>
      <c r="BF573" s="394"/>
      <c r="BG573" s="394"/>
      <c r="BH573" s="394"/>
      <c r="BI573" s="394"/>
      <c r="BJ573" s="394"/>
      <c r="BK573" s="394"/>
      <c r="BL573" s="394"/>
      <c r="BM573" s="394"/>
      <c r="BN573" s="394"/>
      <c r="BO573" s="394"/>
    </row>
    <row r="574" spans="1:78" s="9" customFormat="1">
      <c r="A574" s="18"/>
      <c r="B574" s="352" t="s">
        <v>454</v>
      </c>
      <c r="C574" s="266"/>
      <c r="D574" s="266"/>
      <c r="E574" s="266"/>
      <c r="F574" s="266"/>
      <c r="G574" s="266"/>
      <c r="H574" s="266"/>
      <c r="J574" s="394"/>
      <c r="K574" s="394"/>
      <c r="L574" s="394"/>
      <c r="M574" s="394"/>
      <c r="N574" s="394"/>
      <c r="O574" s="394"/>
      <c r="P574" s="394"/>
      <c r="Q574" s="394"/>
      <c r="R574" s="394"/>
      <c r="S574" s="394"/>
      <c r="T574" s="394"/>
      <c r="U574" s="394"/>
      <c r="V574" s="394"/>
      <c r="W574" s="394"/>
      <c r="X574" s="394"/>
      <c r="Y574" s="394"/>
      <c r="Z574" s="394"/>
      <c r="AA574" s="394"/>
      <c r="AB574" s="394"/>
      <c r="AC574" s="394"/>
      <c r="AD574" s="394"/>
      <c r="AE574" s="394"/>
      <c r="AF574" s="394"/>
      <c r="AG574" s="394"/>
      <c r="AH574" s="394"/>
      <c r="AI574" s="394"/>
      <c r="AJ574" s="394"/>
      <c r="AK574" s="394"/>
      <c r="AL574" s="394"/>
      <c r="AM574" s="394"/>
      <c r="AN574" s="394"/>
      <c r="AO574" s="394"/>
      <c r="AP574" s="394"/>
      <c r="AQ574" s="394"/>
      <c r="AR574" s="394"/>
      <c r="AS574" s="394"/>
      <c r="AT574" s="394"/>
      <c r="AU574" s="394"/>
      <c r="AV574" s="394"/>
      <c r="AW574" s="394"/>
      <c r="AX574" s="394"/>
      <c r="AY574" s="394"/>
      <c r="AZ574" s="394"/>
      <c r="BA574" s="394"/>
      <c r="BB574" s="394"/>
      <c r="BC574" s="394"/>
      <c r="BD574" s="394"/>
      <c r="BE574" s="394"/>
      <c r="BF574" s="394"/>
      <c r="BG574" s="394"/>
      <c r="BH574" s="394"/>
      <c r="BI574" s="394"/>
      <c r="BJ574" s="394"/>
      <c r="BK574" s="394"/>
      <c r="BL574" s="394"/>
      <c r="BM574" s="394"/>
      <c r="BN574" s="394"/>
      <c r="BO574" s="394"/>
    </row>
    <row r="575" spans="1:78" s="9" customFormat="1">
      <c r="A575" s="18"/>
      <c r="B575" s="354" t="s">
        <v>455</v>
      </c>
      <c r="C575" s="355" t="s">
        <v>12</v>
      </c>
      <c r="D575" s="356">
        <v>2</v>
      </c>
      <c r="E575" s="266"/>
      <c r="F575" s="266"/>
      <c r="G575" s="266"/>
      <c r="H575" s="266"/>
      <c r="J575" s="394"/>
      <c r="K575" s="394"/>
      <c r="L575" s="394"/>
      <c r="M575" s="394"/>
      <c r="N575" s="394"/>
      <c r="O575" s="394"/>
      <c r="P575" s="394"/>
      <c r="Q575" s="394"/>
      <c r="R575" s="394"/>
      <c r="S575" s="394"/>
      <c r="T575" s="394"/>
      <c r="U575" s="394"/>
      <c r="V575" s="394"/>
      <c r="W575" s="394"/>
      <c r="X575" s="394"/>
      <c r="Y575" s="394"/>
      <c r="Z575" s="394"/>
      <c r="AA575" s="394"/>
      <c r="AB575" s="394"/>
      <c r="AC575" s="394"/>
      <c r="AD575" s="394"/>
      <c r="AE575" s="394"/>
      <c r="AF575" s="394"/>
      <c r="AG575" s="394"/>
      <c r="AH575" s="394"/>
      <c r="AI575" s="394"/>
      <c r="AJ575" s="394"/>
      <c r="AK575" s="394"/>
      <c r="AL575" s="394"/>
      <c r="AM575" s="394"/>
      <c r="AN575" s="394"/>
      <c r="AO575" s="394"/>
      <c r="AP575" s="394"/>
      <c r="AQ575" s="394"/>
      <c r="AR575" s="394"/>
      <c r="AS575" s="394"/>
      <c r="AT575" s="394"/>
      <c r="AU575" s="394"/>
      <c r="AV575" s="394"/>
      <c r="AW575" s="394"/>
      <c r="AX575" s="394"/>
      <c r="AY575" s="394"/>
      <c r="AZ575" s="394"/>
      <c r="BA575" s="394"/>
      <c r="BB575" s="394"/>
      <c r="BC575" s="394"/>
      <c r="BD575" s="394"/>
      <c r="BE575" s="394"/>
      <c r="BF575" s="394"/>
      <c r="BG575" s="394"/>
      <c r="BH575" s="394"/>
      <c r="BI575" s="394"/>
      <c r="BJ575" s="394"/>
      <c r="BK575" s="394"/>
      <c r="BL575" s="394"/>
      <c r="BM575" s="394"/>
      <c r="BN575" s="394"/>
      <c r="BO575" s="394"/>
    </row>
    <row r="576" spans="1:78" s="9" customFormat="1">
      <c r="A576" s="18"/>
      <c r="B576" s="357" t="s">
        <v>456</v>
      </c>
      <c r="C576" s="358" t="s">
        <v>0</v>
      </c>
      <c r="D576" s="359">
        <v>2</v>
      </c>
      <c r="E576" s="266"/>
      <c r="F576" s="266"/>
      <c r="G576" s="266"/>
      <c r="H576" s="266"/>
      <c r="J576" s="394"/>
      <c r="K576" s="394"/>
      <c r="L576" s="394"/>
      <c r="M576" s="394"/>
      <c r="N576" s="394"/>
      <c r="O576" s="394"/>
      <c r="P576" s="394"/>
      <c r="Q576" s="394"/>
      <c r="R576" s="394"/>
      <c r="S576" s="394"/>
      <c r="T576" s="394"/>
      <c r="U576" s="394"/>
      <c r="V576" s="394"/>
      <c r="W576" s="394"/>
      <c r="X576" s="394"/>
      <c r="Y576" s="394"/>
      <c r="Z576" s="394"/>
      <c r="AA576" s="394"/>
      <c r="AB576" s="394"/>
      <c r="AC576" s="394"/>
      <c r="AD576" s="394"/>
      <c r="AE576" s="394"/>
      <c r="AF576" s="394"/>
      <c r="AG576" s="394"/>
      <c r="AH576" s="394"/>
      <c r="AI576" s="394"/>
      <c r="AJ576" s="394"/>
      <c r="AK576" s="394"/>
      <c r="AL576" s="394"/>
      <c r="AM576" s="394"/>
      <c r="AN576" s="394"/>
      <c r="AO576" s="394"/>
      <c r="AP576" s="394"/>
      <c r="AQ576" s="394"/>
      <c r="AR576" s="394"/>
      <c r="AS576" s="394"/>
      <c r="AT576" s="394"/>
      <c r="AU576" s="394"/>
      <c r="AV576" s="394"/>
      <c r="AW576" s="394"/>
      <c r="AX576" s="394"/>
      <c r="AY576" s="394"/>
      <c r="AZ576" s="394"/>
      <c r="BA576" s="394"/>
      <c r="BB576" s="394"/>
      <c r="BC576" s="394"/>
      <c r="BD576" s="394"/>
      <c r="BE576" s="394"/>
      <c r="BF576" s="394"/>
      <c r="BG576" s="394"/>
      <c r="BH576" s="394"/>
      <c r="BI576" s="394"/>
      <c r="BJ576" s="394"/>
      <c r="BK576" s="394"/>
      <c r="BL576" s="394"/>
      <c r="BM576" s="394"/>
      <c r="BN576" s="394"/>
      <c r="BO576" s="394"/>
    </row>
    <row r="577" spans="1:78" s="9" customFormat="1">
      <c r="A577" s="18"/>
      <c r="B577" s="354" t="s">
        <v>457</v>
      </c>
      <c r="C577" s="355" t="s">
        <v>6</v>
      </c>
      <c r="D577" s="356">
        <v>0.84</v>
      </c>
      <c r="E577" s="266"/>
      <c r="F577" s="266"/>
      <c r="G577" s="266"/>
      <c r="H577" s="266"/>
      <c r="J577" s="394"/>
      <c r="K577" s="394"/>
      <c r="L577" s="394"/>
      <c r="M577" s="394"/>
      <c r="N577" s="394"/>
      <c r="O577" s="394"/>
      <c r="P577" s="394"/>
      <c r="Q577" s="394"/>
      <c r="R577" s="394"/>
      <c r="S577" s="394"/>
      <c r="T577" s="394"/>
      <c r="U577" s="394"/>
      <c r="V577" s="394"/>
      <c r="W577" s="394"/>
      <c r="X577" s="394"/>
      <c r="Y577" s="394"/>
      <c r="Z577" s="394"/>
      <c r="AA577" s="394"/>
      <c r="AB577" s="394"/>
      <c r="AC577" s="394"/>
      <c r="AD577" s="394"/>
      <c r="AE577" s="394"/>
      <c r="AF577" s="394"/>
      <c r="AG577" s="394"/>
      <c r="AH577" s="394"/>
      <c r="AI577" s="394"/>
      <c r="AJ577" s="394"/>
      <c r="AK577" s="394"/>
      <c r="AL577" s="394"/>
      <c r="AM577" s="394"/>
      <c r="AN577" s="394"/>
      <c r="AO577" s="394"/>
      <c r="AP577" s="394"/>
      <c r="AQ577" s="394"/>
      <c r="AR577" s="394"/>
      <c r="AS577" s="394"/>
      <c r="AT577" s="394"/>
      <c r="AU577" s="394"/>
      <c r="AV577" s="394"/>
      <c r="AW577" s="394"/>
      <c r="AX577" s="394"/>
      <c r="AY577" s="394"/>
      <c r="AZ577" s="394"/>
      <c r="BA577" s="394"/>
      <c r="BB577" s="394"/>
      <c r="BC577" s="394"/>
      <c r="BD577" s="394"/>
      <c r="BE577" s="394"/>
      <c r="BF577" s="394"/>
      <c r="BG577" s="394"/>
      <c r="BH577" s="394"/>
      <c r="BI577" s="394"/>
      <c r="BJ577" s="394"/>
      <c r="BK577" s="394"/>
      <c r="BL577" s="394"/>
      <c r="BM577" s="394"/>
      <c r="BN577" s="394"/>
      <c r="BO577" s="394"/>
    </row>
    <row r="578" spans="1:78" s="9" customFormat="1">
      <c r="A578" s="18"/>
      <c r="B578" s="354" t="s">
        <v>458</v>
      </c>
      <c r="C578" s="355" t="s">
        <v>6</v>
      </c>
      <c r="D578" s="356">
        <v>0.84</v>
      </c>
      <c r="E578" s="360"/>
      <c r="F578" s="360"/>
      <c r="G578" s="360"/>
      <c r="H578" s="360"/>
      <c r="J578" s="394"/>
      <c r="K578" s="394"/>
      <c r="L578" s="394"/>
      <c r="M578" s="394"/>
      <c r="N578" s="394"/>
      <c r="O578" s="394"/>
      <c r="P578" s="394"/>
      <c r="Q578" s="394"/>
      <c r="R578" s="394"/>
      <c r="S578" s="394"/>
      <c r="T578" s="394"/>
      <c r="U578" s="394"/>
      <c r="V578" s="394"/>
      <c r="W578" s="394"/>
      <c r="X578" s="394"/>
      <c r="Y578" s="394"/>
      <c r="Z578" s="394"/>
      <c r="AA578" s="394"/>
      <c r="AB578" s="394"/>
      <c r="AC578" s="394"/>
      <c r="AD578" s="394"/>
      <c r="AE578" s="394"/>
      <c r="AF578" s="394"/>
      <c r="AG578" s="394"/>
      <c r="AH578" s="394"/>
      <c r="AI578" s="394"/>
      <c r="AJ578" s="394"/>
      <c r="AK578" s="394"/>
      <c r="AL578" s="394"/>
      <c r="AM578" s="394"/>
      <c r="AN578" s="394"/>
      <c r="AO578" s="394"/>
      <c r="AP578" s="394"/>
      <c r="AQ578" s="394"/>
      <c r="AR578" s="394"/>
      <c r="AS578" s="394"/>
      <c r="AT578" s="394"/>
      <c r="AU578" s="394"/>
      <c r="AV578" s="394"/>
      <c r="AW578" s="394"/>
      <c r="AX578" s="394"/>
      <c r="AY578" s="394"/>
      <c r="AZ578" s="394"/>
      <c r="BA578" s="394"/>
      <c r="BB578" s="394"/>
      <c r="BC578" s="394"/>
      <c r="BD578" s="394"/>
      <c r="BE578" s="394"/>
      <c r="BF578" s="394"/>
      <c r="BG578" s="394"/>
      <c r="BH578" s="394"/>
      <c r="BI578" s="394"/>
      <c r="BJ578" s="394"/>
      <c r="BK578" s="394"/>
      <c r="BL578" s="394"/>
      <c r="BM578" s="394"/>
      <c r="BN578" s="394"/>
      <c r="BO578" s="394"/>
    </row>
    <row r="579" spans="1:78" s="9" customFormat="1">
      <c r="A579" s="18"/>
      <c r="B579" s="354" t="s">
        <v>459</v>
      </c>
      <c r="C579" s="355" t="s">
        <v>6</v>
      </c>
      <c r="D579" s="356">
        <v>0.84</v>
      </c>
      <c r="E579" s="266"/>
      <c r="F579" s="266"/>
      <c r="G579" s="266"/>
      <c r="H579" s="266"/>
      <c r="J579" s="394"/>
      <c r="K579" s="394"/>
      <c r="L579" s="394"/>
      <c r="M579" s="394"/>
      <c r="N579" s="394"/>
      <c r="O579" s="394"/>
      <c r="P579" s="394"/>
      <c r="Q579" s="394"/>
      <c r="R579" s="394"/>
      <c r="S579" s="394"/>
      <c r="T579" s="394"/>
      <c r="U579" s="394"/>
      <c r="V579" s="394"/>
      <c r="W579" s="394"/>
      <c r="X579" s="394"/>
      <c r="Y579" s="394"/>
      <c r="Z579" s="394"/>
      <c r="AA579" s="394"/>
      <c r="AB579" s="394"/>
      <c r="AC579" s="394"/>
      <c r="AD579" s="394"/>
      <c r="AE579" s="394"/>
      <c r="AF579" s="394"/>
      <c r="AG579" s="394"/>
      <c r="AH579" s="394"/>
      <c r="AI579" s="394"/>
      <c r="AJ579" s="394"/>
      <c r="AK579" s="394"/>
      <c r="AL579" s="394"/>
      <c r="AM579" s="394"/>
      <c r="AN579" s="394"/>
      <c r="AO579" s="394"/>
      <c r="AP579" s="394"/>
      <c r="AQ579" s="394"/>
      <c r="AR579" s="394"/>
      <c r="AS579" s="394"/>
      <c r="AT579" s="394"/>
      <c r="AU579" s="394"/>
      <c r="AV579" s="394"/>
      <c r="AW579" s="394"/>
      <c r="AX579" s="394"/>
      <c r="AY579" s="394"/>
      <c r="AZ579" s="394"/>
      <c r="BA579" s="394"/>
      <c r="BB579" s="394"/>
      <c r="BC579" s="394"/>
      <c r="BD579" s="394"/>
      <c r="BE579" s="394"/>
      <c r="BF579" s="394"/>
      <c r="BG579" s="394"/>
      <c r="BH579" s="394"/>
      <c r="BI579" s="394"/>
      <c r="BJ579" s="394"/>
      <c r="BK579" s="394"/>
      <c r="BL579" s="394"/>
      <c r="BM579" s="394"/>
      <c r="BN579" s="394"/>
      <c r="BO579" s="394"/>
    </row>
    <row r="580" spans="1:78" s="9" customFormat="1">
      <c r="A580" s="18"/>
      <c r="B580" s="354" t="s">
        <v>460</v>
      </c>
      <c r="C580" s="355" t="s">
        <v>6</v>
      </c>
      <c r="D580" s="356">
        <v>0.84</v>
      </c>
      <c r="E580" s="266"/>
      <c r="F580" s="266"/>
      <c r="G580" s="266"/>
      <c r="H580" s="266"/>
      <c r="J580" s="394"/>
      <c r="K580" s="394"/>
      <c r="L580" s="394"/>
      <c r="M580" s="394"/>
      <c r="N580" s="394"/>
      <c r="O580" s="394"/>
      <c r="P580" s="394"/>
      <c r="Q580" s="394"/>
      <c r="R580" s="394"/>
      <c r="S580" s="394"/>
      <c r="T580" s="394"/>
      <c r="U580" s="394"/>
      <c r="V580" s="394"/>
      <c r="W580" s="394"/>
      <c r="X580" s="394"/>
      <c r="Y580" s="394"/>
      <c r="Z580" s="394"/>
      <c r="AA580" s="394"/>
      <c r="AB580" s="394"/>
      <c r="AC580" s="394"/>
      <c r="AD580" s="394"/>
      <c r="AE580" s="394"/>
      <c r="AF580" s="394"/>
      <c r="AG580" s="394"/>
      <c r="AH580" s="394"/>
      <c r="AI580" s="394"/>
      <c r="AJ580" s="394"/>
      <c r="AK580" s="394"/>
      <c r="AL580" s="394"/>
      <c r="AM580" s="394"/>
      <c r="AN580" s="394"/>
      <c r="AO580" s="394"/>
      <c r="AP580" s="394"/>
      <c r="AQ580" s="394"/>
      <c r="AR580" s="394"/>
      <c r="AS580" s="394"/>
      <c r="AT580" s="394"/>
      <c r="AU580" s="394"/>
      <c r="AV580" s="394"/>
      <c r="AW580" s="394"/>
      <c r="AX580" s="394"/>
      <c r="AY580" s="394"/>
      <c r="AZ580" s="394"/>
      <c r="BA580" s="394"/>
      <c r="BB580" s="394"/>
      <c r="BC580" s="394"/>
      <c r="BD580" s="394"/>
      <c r="BE580" s="394"/>
      <c r="BF580" s="394"/>
      <c r="BG580" s="394"/>
      <c r="BH580" s="394"/>
      <c r="BI580" s="394"/>
      <c r="BJ580" s="394"/>
      <c r="BK580" s="394"/>
      <c r="BL580" s="394"/>
      <c r="BM580" s="394"/>
      <c r="BN580" s="394"/>
      <c r="BO580" s="394"/>
    </row>
    <row r="581" spans="1:78" s="9" customFormat="1">
      <c r="A581" s="18"/>
      <c r="B581" s="352" t="s">
        <v>461</v>
      </c>
      <c r="C581" s="266"/>
      <c r="D581" s="266"/>
      <c r="E581" s="266"/>
      <c r="F581" s="266"/>
      <c r="G581" s="266"/>
      <c r="H581" s="266"/>
      <c r="J581" s="394"/>
      <c r="K581" s="394"/>
      <c r="L581" s="394"/>
      <c r="M581" s="394"/>
      <c r="N581" s="394"/>
      <c r="O581" s="394"/>
      <c r="P581" s="394"/>
      <c r="Q581" s="394"/>
      <c r="R581" s="394"/>
      <c r="S581" s="394"/>
      <c r="T581" s="394"/>
      <c r="U581" s="394"/>
      <c r="V581" s="394"/>
      <c r="W581" s="394"/>
      <c r="X581" s="394"/>
      <c r="Y581" s="394"/>
      <c r="Z581" s="394"/>
      <c r="AA581" s="394"/>
      <c r="AB581" s="394"/>
      <c r="AC581" s="394"/>
      <c r="AD581" s="394"/>
      <c r="AE581" s="394"/>
      <c r="AF581" s="394"/>
      <c r="AG581" s="394"/>
      <c r="AH581" s="394"/>
      <c r="AI581" s="394"/>
      <c r="AJ581" s="394"/>
      <c r="AK581" s="394"/>
      <c r="AL581" s="394"/>
      <c r="AM581" s="394"/>
      <c r="AN581" s="394"/>
      <c r="AO581" s="394"/>
      <c r="AP581" s="394"/>
      <c r="AQ581" s="394"/>
      <c r="AR581" s="394"/>
      <c r="AS581" s="394"/>
      <c r="AT581" s="394"/>
      <c r="AU581" s="394"/>
      <c r="AV581" s="394"/>
      <c r="AW581" s="394"/>
      <c r="AX581" s="394"/>
      <c r="AY581" s="394"/>
      <c r="AZ581" s="394"/>
      <c r="BA581" s="394"/>
      <c r="BB581" s="394"/>
      <c r="BC581" s="394"/>
      <c r="BD581" s="394"/>
      <c r="BE581" s="394"/>
      <c r="BF581" s="394"/>
      <c r="BG581" s="394"/>
      <c r="BH581" s="394"/>
      <c r="BI581" s="394"/>
      <c r="BJ581" s="394"/>
      <c r="BK581" s="394"/>
      <c r="BL581" s="394"/>
      <c r="BM581" s="394"/>
      <c r="BN581" s="394"/>
      <c r="BO581" s="394"/>
    </row>
    <row r="582" spans="1:78" s="9" customFormat="1">
      <c r="A582" s="18"/>
      <c r="B582" s="354" t="s">
        <v>462</v>
      </c>
      <c r="C582" s="355" t="s">
        <v>6</v>
      </c>
      <c r="D582" s="356">
        <v>1.1499999999999999</v>
      </c>
      <c r="E582" s="266"/>
      <c r="F582" s="266"/>
      <c r="G582" s="266"/>
      <c r="H582" s="266"/>
      <c r="J582" s="394"/>
      <c r="K582" s="394"/>
      <c r="L582" s="394"/>
      <c r="M582" s="394"/>
      <c r="N582" s="394"/>
      <c r="O582" s="394"/>
      <c r="P582" s="394"/>
      <c r="Q582" s="394"/>
      <c r="R582" s="394"/>
      <c r="S582" s="394"/>
      <c r="T582" s="394"/>
      <c r="U582" s="394"/>
      <c r="V582" s="394"/>
      <c r="W582" s="394"/>
      <c r="X582" s="394"/>
      <c r="Y582" s="394"/>
      <c r="Z582" s="394"/>
      <c r="AA582" s="394"/>
      <c r="AB582" s="394"/>
      <c r="AC582" s="394"/>
      <c r="AD582" s="394"/>
      <c r="AE582" s="394"/>
      <c r="AF582" s="394"/>
      <c r="AG582" s="394"/>
      <c r="AH582" s="394"/>
      <c r="AI582" s="394"/>
      <c r="AJ582" s="394"/>
      <c r="AK582" s="394"/>
      <c r="AL582" s="394"/>
      <c r="AM582" s="394"/>
      <c r="AN582" s="394"/>
      <c r="AO582" s="394"/>
      <c r="AP582" s="394"/>
      <c r="AQ582" s="394"/>
      <c r="AR582" s="394"/>
      <c r="AS582" s="394"/>
      <c r="AT582" s="394"/>
      <c r="AU582" s="394"/>
      <c r="AV582" s="394"/>
      <c r="AW582" s="394"/>
      <c r="AX582" s="394"/>
      <c r="AY582" s="394"/>
      <c r="AZ582" s="394"/>
      <c r="BA582" s="394"/>
      <c r="BB582" s="394"/>
      <c r="BC582" s="394"/>
      <c r="BD582" s="394"/>
      <c r="BE582" s="394"/>
      <c r="BF582" s="394"/>
      <c r="BG582" s="394"/>
      <c r="BH582" s="394"/>
      <c r="BI582" s="394"/>
      <c r="BJ582" s="394"/>
      <c r="BK582" s="394"/>
      <c r="BL582" s="394"/>
      <c r="BM582" s="394"/>
      <c r="BN582" s="394"/>
      <c r="BO582" s="394"/>
    </row>
    <row r="585" spans="1:78" ht="16.5">
      <c r="A585" s="58"/>
      <c r="B585" s="143" t="s">
        <v>297</v>
      </c>
      <c r="C585" s="144"/>
      <c r="D585" s="282"/>
      <c r="E585" s="283"/>
      <c r="F585" s="283"/>
      <c r="G585" s="283"/>
      <c r="H585" s="283"/>
    </row>
    <row r="586" spans="1:78">
      <c r="A586" s="15"/>
      <c r="B586" s="145" t="s">
        <v>298</v>
      </c>
      <c r="C586" s="146" t="s">
        <v>57</v>
      </c>
      <c r="D586" s="280">
        <f>D557*0.1</f>
        <v>9.2200000000000006</v>
      </c>
      <c r="E586" s="48"/>
      <c r="F586" s="48"/>
      <c r="G586" s="48"/>
      <c r="H586" s="48"/>
    </row>
    <row r="587" spans="1:78">
      <c r="A587" s="15"/>
      <c r="B587" s="145" t="s">
        <v>299</v>
      </c>
      <c r="C587" s="146" t="s">
        <v>57</v>
      </c>
      <c r="D587" s="280">
        <f>D586*0.8</f>
        <v>7.3760000000000012</v>
      </c>
      <c r="E587" s="48"/>
      <c r="F587" s="48"/>
      <c r="G587" s="48"/>
      <c r="H587" s="48"/>
    </row>
    <row r="588" spans="1:78" ht="13.5">
      <c r="A588" s="15"/>
      <c r="B588" s="157" t="s">
        <v>297</v>
      </c>
      <c r="C588" s="158"/>
      <c r="D588" s="284"/>
      <c r="E588" s="48"/>
      <c r="F588" s="48"/>
      <c r="G588" s="48"/>
      <c r="H588" s="48"/>
    </row>
    <row r="589" spans="1:78" s="14" customFormat="1" ht="16.5">
      <c r="A589" s="58"/>
      <c r="B589" s="143" t="s">
        <v>300</v>
      </c>
      <c r="C589" s="144"/>
      <c r="D589" s="285"/>
      <c r="E589" s="283"/>
      <c r="F589" s="283"/>
      <c r="G589" s="283"/>
      <c r="H589" s="283"/>
      <c r="I589" s="9"/>
      <c r="J589" s="394"/>
      <c r="K589" s="394"/>
      <c r="L589" s="394"/>
      <c r="M589" s="394"/>
      <c r="N589" s="394"/>
      <c r="O589" s="394"/>
      <c r="P589" s="394"/>
      <c r="Q589" s="394"/>
      <c r="R589" s="394"/>
      <c r="S589" s="394"/>
      <c r="T589" s="394"/>
      <c r="U589" s="394"/>
      <c r="V589" s="394"/>
      <c r="W589" s="394"/>
      <c r="X589" s="394"/>
      <c r="Y589" s="394"/>
      <c r="Z589" s="394"/>
      <c r="AA589" s="394"/>
      <c r="AB589" s="394"/>
      <c r="AC589" s="394"/>
      <c r="AD589" s="394"/>
      <c r="AE589" s="394"/>
      <c r="AF589" s="394"/>
      <c r="AG589" s="394"/>
      <c r="AH589" s="394"/>
      <c r="AI589" s="394"/>
      <c r="AJ589" s="394"/>
      <c r="AK589" s="394"/>
      <c r="AL589" s="394"/>
      <c r="AM589" s="394"/>
      <c r="AN589" s="394"/>
      <c r="AO589" s="394"/>
      <c r="AP589" s="394"/>
      <c r="AQ589" s="394"/>
      <c r="AR589" s="394"/>
      <c r="AS589" s="394"/>
      <c r="AT589" s="394"/>
      <c r="AU589" s="394"/>
      <c r="AV589" s="394"/>
      <c r="AW589" s="394"/>
      <c r="AX589" s="394"/>
      <c r="AY589" s="394"/>
      <c r="AZ589" s="394"/>
      <c r="BA589" s="394"/>
      <c r="BB589" s="394"/>
      <c r="BC589" s="394"/>
      <c r="BD589" s="394"/>
      <c r="BE589" s="394"/>
      <c r="BF589" s="394"/>
      <c r="BG589" s="394"/>
      <c r="BH589" s="394"/>
      <c r="BI589" s="394"/>
      <c r="BJ589" s="394"/>
      <c r="BK589" s="394"/>
      <c r="BL589" s="394"/>
      <c r="BM589" s="394"/>
      <c r="BN589" s="394"/>
      <c r="BO589" s="394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</row>
    <row r="590" spans="1:78" s="14" customFormat="1">
      <c r="A590" s="15"/>
      <c r="B590" s="157" t="s">
        <v>301</v>
      </c>
      <c r="C590" s="159" t="s">
        <v>12</v>
      </c>
      <c r="D590" s="286">
        <v>7</v>
      </c>
      <c r="E590" s="48"/>
      <c r="F590" s="48"/>
      <c r="G590" s="48"/>
      <c r="H590" s="48"/>
      <c r="I590" s="9"/>
      <c r="J590" s="394"/>
      <c r="K590" s="394"/>
      <c r="L590" s="394"/>
      <c r="M590" s="394"/>
      <c r="N590" s="394"/>
      <c r="O590" s="394"/>
      <c r="P590" s="394"/>
      <c r="Q590" s="394"/>
      <c r="R590" s="394"/>
      <c r="S590" s="394"/>
      <c r="T590" s="394"/>
      <c r="U590" s="394"/>
      <c r="V590" s="394"/>
      <c r="W590" s="394"/>
      <c r="X590" s="394"/>
      <c r="Y590" s="394"/>
      <c r="Z590" s="394"/>
      <c r="AA590" s="394"/>
      <c r="AB590" s="394"/>
      <c r="AC590" s="394"/>
      <c r="AD590" s="394"/>
      <c r="AE590" s="394"/>
      <c r="AF590" s="394"/>
      <c r="AG590" s="394"/>
      <c r="AH590" s="394"/>
      <c r="AI590" s="394"/>
      <c r="AJ590" s="394"/>
      <c r="AK590" s="394"/>
      <c r="AL590" s="394"/>
      <c r="AM590" s="394"/>
      <c r="AN590" s="394"/>
      <c r="AO590" s="394"/>
      <c r="AP590" s="394"/>
      <c r="AQ590" s="394"/>
      <c r="AR590" s="394"/>
      <c r="AS590" s="394"/>
      <c r="AT590" s="394"/>
      <c r="AU590" s="394"/>
      <c r="AV590" s="394"/>
      <c r="AW590" s="394"/>
      <c r="AX590" s="394"/>
      <c r="AY590" s="394"/>
      <c r="AZ590" s="394"/>
      <c r="BA590" s="394"/>
      <c r="BB590" s="394"/>
      <c r="BC590" s="394"/>
      <c r="BD590" s="394"/>
      <c r="BE590" s="394"/>
      <c r="BF590" s="394"/>
      <c r="BG590" s="394"/>
      <c r="BH590" s="394"/>
      <c r="BI590" s="394"/>
      <c r="BJ590" s="394"/>
      <c r="BK590" s="394"/>
      <c r="BL590" s="394"/>
      <c r="BM590" s="394"/>
      <c r="BN590" s="394"/>
      <c r="BO590" s="394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</row>
    <row r="591" spans="1:78">
      <c r="A591" s="15"/>
      <c r="B591" s="157" t="s">
        <v>302</v>
      </c>
      <c r="C591" s="159" t="s">
        <v>12</v>
      </c>
      <c r="D591" s="286">
        <v>97</v>
      </c>
      <c r="E591" s="48"/>
      <c r="F591" s="48"/>
      <c r="G591" s="48"/>
      <c r="H591" s="48"/>
    </row>
    <row r="592" spans="1:78">
      <c r="A592" s="15"/>
      <c r="B592" s="22" t="s">
        <v>303</v>
      </c>
      <c r="C592" s="149" t="s">
        <v>12</v>
      </c>
      <c r="D592" s="269">
        <v>104</v>
      </c>
      <c r="E592" s="48"/>
      <c r="F592" s="48"/>
      <c r="G592" s="48"/>
      <c r="H592" s="48"/>
    </row>
    <row r="593" spans="1:78">
      <c r="A593" s="15"/>
      <c r="B593" s="22" t="s">
        <v>304</v>
      </c>
      <c r="C593" s="149" t="s">
        <v>12</v>
      </c>
      <c r="D593" s="269">
        <v>104</v>
      </c>
      <c r="E593" s="48"/>
      <c r="F593" s="48"/>
      <c r="G593" s="48"/>
      <c r="H593" s="48"/>
    </row>
    <row r="594" spans="1:78" ht="13.5">
      <c r="A594" s="15"/>
      <c r="B594" s="157" t="s">
        <v>300</v>
      </c>
      <c r="C594" s="158"/>
      <c r="D594" s="284"/>
      <c r="E594" s="48"/>
      <c r="F594" s="48"/>
      <c r="G594" s="48"/>
      <c r="H594" s="48"/>
    </row>
    <row r="595" spans="1:78" ht="16.5">
      <c r="B595" s="147" t="s">
        <v>305</v>
      </c>
      <c r="C595" s="148"/>
      <c r="D595" s="287"/>
    </row>
    <row r="596" spans="1:78">
      <c r="A596" s="15"/>
      <c r="B596" s="22" t="s">
        <v>306</v>
      </c>
      <c r="C596" s="149" t="s">
        <v>57</v>
      </c>
      <c r="D596" s="269">
        <v>0.66500000000000004</v>
      </c>
      <c r="E596" s="48"/>
      <c r="F596" s="48"/>
      <c r="G596" s="48"/>
      <c r="H596" s="48"/>
    </row>
    <row r="597" spans="1:78">
      <c r="A597" s="15"/>
      <c r="B597" s="161" t="s">
        <v>307</v>
      </c>
      <c r="C597" s="162" t="s">
        <v>0</v>
      </c>
      <c r="D597" s="280">
        <v>1</v>
      </c>
      <c r="E597" s="48"/>
      <c r="F597" s="48"/>
      <c r="G597" s="48"/>
      <c r="H597" s="48"/>
    </row>
    <row r="598" spans="1:78">
      <c r="A598" s="15"/>
      <c r="B598" s="163" t="s">
        <v>308</v>
      </c>
      <c r="C598" s="162" t="s">
        <v>0</v>
      </c>
      <c r="D598" s="280">
        <v>1</v>
      </c>
      <c r="E598" s="48"/>
      <c r="F598" s="48"/>
      <c r="G598" s="48"/>
      <c r="H598" s="48"/>
    </row>
    <row r="599" spans="1:78">
      <c r="A599" s="15"/>
      <c r="B599" s="164" t="s">
        <v>309</v>
      </c>
      <c r="C599" s="162" t="s">
        <v>0</v>
      </c>
      <c r="D599" s="280">
        <v>1</v>
      </c>
      <c r="E599" s="48"/>
      <c r="F599" s="48"/>
      <c r="G599" s="48"/>
      <c r="H599" s="48"/>
    </row>
    <row r="600" spans="1:78">
      <c r="A600" s="15"/>
      <c r="B600" s="165" t="s">
        <v>310</v>
      </c>
      <c r="C600" s="162" t="s">
        <v>0</v>
      </c>
      <c r="D600" s="280">
        <v>1</v>
      </c>
      <c r="E600" s="48"/>
      <c r="F600" s="48"/>
      <c r="G600" s="48"/>
      <c r="H600" s="48"/>
    </row>
    <row r="601" spans="1:78">
      <c r="A601" s="15"/>
      <c r="B601" s="145" t="s">
        <v>311</v>
      </c>
      <c r="C601" s="149" t="s">
        <v>0</v>
      </c>
      <c r="D601" s="280">
        <v>1</v>
      </c>
      <c r="E601" s="48"/>
      <c r="F601" s="48"/>
      <c r="G601" s="48"/>
      <c r="H601" s="48"/>
    </row>
    <row r="602" spans="1:78">
      <c r="A602" s="15"/>
      <c r="B602" s="145" t="s">
        <v>312</v>
      </c>
      <c r="C602" s="149" t="s">
        <v>0</v>
      </c>
      <c r="D602" s="280">
        <v>1</v>
      </c>
      <c r="E602" s="48"/>
      <c r="F602" s="48"/>
      <c r="G602" s="48"/>
      <c r="H602" s="48"/>
    </row>
    <row r="603" spans="1:78" s="14" customFormat="1">
      <c r="A603" s="15"/>
      <c r="B603" s="157" t="s">
        <v>313</v>
      </c>
      <c r="C603" s="159" t="s">
        <v>314</v>
      </c>
      <c r="D603" s="286">
        <v>1</v>
      </c>
      <c r="E603" s="48"/>
      <c r="F603" s="48"/>
      <c r="G603" s="48"/>
      <c r="H603" s="48"/>
      <c r="I603" s="9"/>
      <c r="J603" s="394"/>
      <c r="K603" s="394"/>
      <c r="L603" s="394"/>
      <c r="M603" s="394"/>
      <c r="N603" s="394"/>
      <c r="O603" s="394"/>
      <c r="P603" s="394"/>
      <c r="Q603" s="394"/>
      <c r="R603" s="394"/>
      <c r="S603" s="394"/>
      <c r="T603" s="394"/>
      <c r="U603" s="394"/>
      <c r="V603" s="394"/>
      <c r="W603" s="394"/>
      <c r="X603" s="394"/>
      <c r="Y603" s="394"/>
      <c r="Z603" s="394"/>
      <c r="AA603" s="394"/>
      <c r="AB603" s="394"/>
      <c r="AC603" s="394"/>
      <c r="AD603" s="394"/>
      <c r="AE603" s="394"/>
      <c r="AF603" s="394"/>
      <c r="AG603" s="394"/>
      <c r="AH603" s="394"/>
      <c r="AI603" s="394"/>
      <c r="AJ603" s="394"/>
      <c r="AK603" s="394"/>
      <c r="AL603" s="394"/>
      <c r="AM603" s="394"/>
      <c r="AN603" s="394"/>
      <c r="AO603" s="394"/>
      <c r="AP603" s="394"/>
      <c r="AQ603" s="394"/>
      <c r="AR603" s="394"/>
      <c r="AS603" s="394"/>
      <c r="AT603" s="394"/>
      <c r="AU603" s="394"/>
      <c r="AV603" s="394"/>
      <c r="AW603" s="394"/>
      <c r="AX603" s="394"/>
      <c r="AY603" s="394"/>
      <c r="AZ603" s="394"/>
      <c r="BA603" s="394"/>
      <c r="BB603" s="394"/>
      <c r="BC603" s="394"/>
      <c r="BD603" s="394"/>
      <c r="BE603" s="394"/>
      <c r="BF603" s="394"/>
      <c r="BG603" s="394"/>
      <c r="BH603" s="394"/>
      <c r="BI603" s="394"/>
      <c r="BJ603" s="394"/>
      <c r="BK603" s="394"/>
      <c r="BL603" s="394"/>
      <c r="BM603" s="394"/>
      <c r="BN603" s="394"/>
      <c r="BO603" s="394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</row>
    <row r="604" spans="1:78">
      <c r="A604" s="15"/>
      <c r="B604" s="157" t="s">
        <v>315</v>
      </c>
      <c r="C604" s="159" t="s">
        <v>314</v>
      </c>
      <c r="D604" s="286">
        <v>1</v>
      </c>
      <c r="E604" s="48"/>
      <c r="F604" s="48"/>
      <c r="G604" s="48"/>
      <c r="H604" s="48"/>
    </row>
    <row r="605" spans="1:78">
      <c r="A605" s="15"/>
      <c r="B605" s="157" t="s">
        <v>316</v>
      </c>
      <c r="C605" s="159" t="s">
        <v>314</v>
      </c>
      <c r="D605" s="286">
        <v>1</v>
      </c>
      <c r="E605" s="48"/>
      <c r="F605" s="48"/>
      <c r="G605" s="48"/>
      <c r="H605" s="48"/>
    </row>
    <row r="606" spans="1:78">
      <c r="A606" s="15"/>
      <c r="B606" s="157" t="s">
        <v>317</v>
      </c>
      <c r="C606" s="159" t="s">
        <v>314</v>
      </c>
      <c r="D606" s="286">
        <v>1</v>
      </c>
      <c r="E606" s="48"/>
      <c r="F606" s="48"/>
      <c r="G606" s="48"/>
      <c r="H606" s="48"/>
    </row>
    <row r="607" spans="1:78" ht="13.5">
      <c r="A607" s="15"/>
      <c r="B607" s="157" t="s">
        <v>305</v>
      </c>
      <c r="C607" s="166"/>
      <c r="D607" s="288"/>
      <c r="E607" s="48"/>
      <c r="F607" s="48"/>
      <c r="G607" s="48"/>
      <c r="H607" s="48"/>
    </row>
    <row r="608" spans="1:78" ht="16.5">
      <c r="A608" s="160"/>
      <c r="B608" s="143" t="s">
        <v>355</v>
      </c>
      <c r="C608" s="144"/>
      <c r="D608" s="289"/>
      <c r="E608" s="283"/>
      <c r="F608" s="283"/>
      <c r="G608" s="283"/>
      <c r="H608" s="283"/>
    </row>
    <row r="609" spans="1:8" ht="16.5">
      <c r="A609" s="160"/>
      <c r="B609" s="143" t="s">
        <v>318</v>
      </c>
      <c r="C609" s="144"/>
      <c r="D609" s="290"/>
      <c r="E609" s="283"/>
      <c r="F609" s="283"/>
      <c r="G609" s="283"/>
      <c r="H609" s="283"/>
    </row>
    <row r="610" spans="1:8">
      <c r="A610" s="15"/>
      <c r="B610" s="22" t="s">
        <v>319</v>
      </c>
      <c r="C610" s="149" t="s">
        <v>0</v>
      </c>
      <c r="D610" s="269">
        <v>2</v>
      </c>
      <c r="E610" s="48"/>
      <c r="F610" s="48"/>
      <c r="G610" s="48"/>
      <c r="H610" s="48"/>
    </row>
    <row r="611" spans="1:8">
      <c r="A611" s="15"/>
      <c r="B611" s="22" t="s">
        <v>320</v>
      </c>
      <c r="C611" s="149" t="s">
        <v>0</v>
      </c>
      <c r="D611" s="269">
        <v>2</v>
      </c>
      <c r="E611" s="48"/>
      <c r="F611" s="48"/>
      <c r="G611" s="48"/>
      <c r="H611" s="48"/>
    </row>
    <row r="612" spans="1:8">
      <c r="A612" s="15"/>
      <c r="B612" s="22" t="s">
        <v>321</v>
      </c>
      <c r="C612" s="149" t="s">
        <v>0</v>
      </c>
      <c r="D612" s="269">
        <v>2</v>
      </c>
      <c r="E612" s="48"/>
      <c r="F612" s="48"/>
      <c r="G612" s="48"/>
      <c r="H612" s="48"/>
    </row>
    <row r="613" spans="1:8">
      <c r="A613" s="15"/>
      <c r="B613" s="22" t="s">
        <v>322</v>
      </c>
      <c r="C613" s="149" t="s">
        <v>0</v>
      </c>
      <c r="D613" s="269">
        <v>2</v>
      </c>
      <c r="E613" s="48"/>
      <c r="F613" s="48"/>
      <c r="G613" s="48"/>
      <c r="H613" s="48"/>
    </row>
    <row r="614" spans="1:8">
      <c r="A614" s="15"/>
      <c r="B614" s="22" t="s">
        <v>323</v>
      </c>
      <c r="C614" s="149" t="s">
        <v>0</v>
      </c>
      <c r="D614" s="269">
        <v>1</v>
      </c>
      <c r="E614" s="48"/>
      <c r="F614" s="48"/>
      <c r="G614" s="48"/>
      <c r="H614" s="48"/>
    </row>
    <row r="615" spans="1:8">
      <c r="A615" s="15"/>
      <c r="B615" s="22" t="s">
        <v>324</v>
      </c>
      <c r="C615" s="149" t="s">
        <v>0</v>
      </c>
      <c r="D615" s="269">
        <v>1</v>
      </c>
      <c r="E615" s="48"/>
      <c r="F615" s="48"/>
      <c r="G615" s="48"/>
      <c r="H615" s="48"/>
    </row>
    <row r="616" spans="1:8">
      <c r="A616" s="15"/>
      <c r="B616" s="22" t="s">
        <v>325</v>
      </c>
      <c r="C616" s="149" t="s">
        <v>0</v>
      </c>
      <c r="D616" s="269">
        <v>5</v>
      </c>
      <c r="E616" s="48"/>
      <c r="F616" s="48"/>
      <c r="G616" s="48"/>
      <c r="H616" s="48"/>
    </row>
    <row r="617" spans="1:8">
      <c r="A617" s="15"/>
      <c r="B617" s="22" t="s">
        <v>326</v>
      </c>
      <c r="C617" s="149" t="s">
        <v>0</v>
      </c>
      <c r="D617" s="269">
        <v>3</v>
      </c>
      <c r="E617" s="48"/>
      <c r="F617" s="48"/>
      <c r="G617" s="48"/>
      <c r="H617" s="48"/>
    </row>
    <row r="618" spans="1:8">
      <c r="A618" s="15"/>
      <c r="B618" s="22" t="s">
        <v>327</v>
      </c>
      <c r="C618" s="149" t="s">
        <v>0</v>
      </c>
      <c r="D618" s="269">
        <v>1</v>
      </c>
      <c r="E618" s="48"/>
      <c r="F618" s="48"/>
      <c r="G618" s="48"/>
      <c r="H618" s="48"/>
    </row>
    <row r="619" spans="1:8">
      <c r="A619" s="15"/>
      <c r="B619" s="22" t="s">
        <v>328</v>
      </c>
      <c r="C619" s="149" t="s">
        <v>0</v>
      </c>
      <c r="D619" s="269">
        <v>1</v>
      </c>
      <c r="E619" s="48"/>
      <c r="F619" s="48"/>
      <c r="G619" s="48"/>
      <c r="H619" s="48"/>
    </row>
    <row r="620" spans="1:8" ht="13.5">
      <c r="A620" s="15"/>
      <c r="B620" s="155" t="s">
        <v>318</v>
      </c>
      <c r="C620" s="156"/>
      <c r="D620" s="291"/>
      <c r="E620" s="48"/>
      <c r="F620" s="48"/>
      <c r="G620" s="48"/>
      <c r="H620" s="48"/>
    </row>
    <row r="622" spans="1:8" ht="15.75">
      <c r="A622" s="34"/>
      <c r="B622" s="38" t="s">
        <v>394</v>
      </c>
      <c r="C622" s="258"/>
      <c r="D622" s="258"/>
      <c r="E622" s="258"/>
      <c r="F622" s="258"/>
      <c r="G622" s="258"/>
      <c r="H622" s="259"/>
    </row>
    <row r="623" spans="1:8">
      <c r="A623" s="15"/>
      <c r="B623" s="17" t="s">
        <v>354</v>
      </c>
      <c r="C623" s="48"/>
      <c r="D623" s="48"/>
      <c r="E623" s="48"/>
      <c r="F623" s="48"/>
      <c r="G623" s="48"/>
      <c r="H623" s="48"/>
    </row>
    <row r="624" spans="1:8">
      <c r="A624" s="15"/>
      <c r="B624" s="17" t="s">
        <v>355</v>
      </c>
      <c r="C624" s="48"/>
      <c r="D624" s="48"/>
      <c r="E624" s="48"/>
      <c r="F624" s="48"/>
      <c r="G624" s="48"/>
      <c r="H624" s="48"/>
    </row>
    <row r="625" spans="1:8">
      <c r="A625" s="15"/>
      <c r="B625" s="105" t="s">
        <v>195</v>
      </c>
      <c r="C625" s="48"/>
      <c r="D625" s="48"/>
      <c r="E625" s="48"/>
      <c r="F625" s="48"/>
      <c r="G625" s="48"/>
      <c r="H625" s="48"/>
    </row>
  </sheetData>
  <mergeCells count="8">
    <mergeCell ref="B526:F526"/>
    <mergeCell ref="B327:F327"/>
    <mergeCell ref="B345:F345"/>
    <mergeCell ref="B445:F445"/>
    <mergeCell ref="B461:F461"/>
    <mergeCell ref="B477:F477"/>
    <mergeCell ref="B493:F493"/>
    <mergeCell ref="B510:F5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3"/>
  <sheetViews>
    <sheetView workbookViewId="0">
      <selection activeCell="B13" sqref="B13"/>
    </sheetView>
  </sheetViews>
  <sheetFormatPr defaultRowHeight="12.75"/>
  <cols>
    <col min="1" max="1" width="10.28515625" customWidth="1"/>
    <col min="2" max="2" width="61.7109375" customWidth="1"/>
    <col min="4" max="4" width="10" customWidth="1"/>
  </cols>
  <sheetData>
    <row r="2" spans="1:5">
      <c r="A2" s="426" t="s">
        <v>429</v>
      </c>
      <c r="B2" s="427"/>
      <c r="C2" s="427"/>
      <c r="D2" s="427"/>
      <c r="E2" s="427"/>
    </row>
    <row r="3" spans="1:5" ht="13.5" thickBot="1"/>
    <row r="4" spans="1:5">
      <c r="A4" s="317" t="s">
        <v>1</v>
      </c>
      <c r="B4" s="318" t="s">
        <v>2</v>
      </c>
      <c r="C4" s="416" t="s">
        <v>424</v>
      </c>
      <c r="D4" s="419" t="s">
        <v>425</v>
      </c>
      <c r="E4" s="420" t="s">
        <v>426</v>
      </c>
    </row>
    <row r="5" spans="1:5">
      <c r="A5" s="319"/>
      <c r="B5" s="2"/>
      <c r="C5" s="417"/>
      <c r="D5" s="417"/>
      <c r="E5" s="421"/>
    </row>
    <row r="6" spans="1:5">
      <c r="A6" s="319"/>
      <c r="B6" s="2"/>
      <c r="C6" s="418"/>
      <c r="D6" s="418"/>
      <c r="E6" s="422"/>
    </row>
    <row r="7" spans="1:5">
      <c r="A7" s="320"/>
      <c r="B7" s="3"/>
      <c r="C7" s="4"/>
      <c r="D7" s="4"/>
      <c r="E7" s="321"/>
    </row>
    <row r="8" spans="1:5">
      <c r="A8" s="322" t="s">
        <v>397</v>
      </c>
      <c r="B8" s="315" t="s">
        <v>421</v>
      </c>
      <c r="C8" s="329"/>
      <c r="D8" s="314"/>
      <c r="E8" s="326"/>
    </row>
    <row r="9" spans="1:5">
      <c r="A9" s="322" t="s">
        <v>398</v>
      </c>
      <c r="B9" s="312" t="s">
        <v>399</v>
      </c>
      <c r="C9" s="329"/>
      <c r="D9" s="314"/>
      <c r="E9" s="326"/>
    </row>
    <row r="10" spans="1:5">
      <c r="A10" s="322" t="s">
        <v>401</v>
      </c>
      <c r="B10" s="312" t="s">
        <v>402</v>
      </c>
      <c r="C10" s="329"/>
      <c r="D10" s="314"/>
      <c r="E10" s="326"/>
    </row>
    <row r="11" spans="1:5">
      <c r="A11" s="322" t="s">
        <v>404</v>
      </c>
      <c r="B11" s="312" t="s">
        <v>405</v>
      </c>
      <c r="C11" s="329"/>
      <c r="D11" s="314"/>
      <c r="E11" s="326"/>
    </row>
    <row r="12" spans="1:5">
      <c r="A12" s="323" t="s">
        <v>400</v>
      </c>
      <c r="B12" s="312" t="s">
        <v>406</v>
      </c>
      <c r="C12" s="330"/>
      <c r="D12" s="311"/>
      <c r="E12" s="327"/>
    </row>
    <row r="13" spans="1:5">
      <c r="A13" s="323" t="s">
        <v>403</v>
      </c>
      <c r="B13" s="312" t="s">
        <v>407</v>
      </c>
      <c r="C13" s="330"/>
      <c r="D13" s="311"/>
      <c r="E13" s="327"/>
    </row>
    <row r="14" spans="1:5">
      <c r="A14" s="323" t="s">
        <v>408</v>
      </c>
      <c r="B14" s="312" t="s">
        <v>409</v>
      </c>
      <c r="C14" s="330"/>
      <c r="D14" s="311"/>
      <c r="E14" s="327"/>
    </row>
    <row r="15" spans="1:5">
      <c r="A15" s="323" t="s">
        <v>410</v>
      </c>
      <c r="B15" s="312" t="s">
        <v>411</v>
      </c>
      <c r="C15" s="330"/>
      <c r="D15" s="311"/>
      <c r="E15" s="327"/>
    </row>
    <row r="16" spans="1:5">
      <c r="A16" s="323" t="s">
        <v>412</v>
      </c>
      <c r="B16" s="313" t="s">
        <v>413</v>
      </c>
      <c r="C16" s="330"/>
      <c r="D16" s="311"/>
      <c r="E16" s="327"/>
    </row>
    <row r="17" spans="1:5">
      <c r="A17" s="323" t="s">
        <v>414</v>
      </c>
      <c r="B17" s="312" t="s">
        <v>416</v>
      </c>
      <c r="C17" s="330"/>
      <c r="D17" s="311"/>
      <c r="E17" s="327"/>
    </row>
    <row r="18" spans="1:5">
      <c r="A18" s="323" t="s">
        <v>415</v>
      </c>
      <c r="B18" s="312" t="s">
        <v>417</v>
      </c>
      <c r="C18" s="330"/>
      <c r="D18" s="311"/>
      <c r="E18" s="327"/>
    </row>
    <row r="19" spans="1:5" ht="13.5" thickBot="1">
      <c r="A19" s="316" t="s">
        <v>419</v>
      </c>
      <c r="B19" s="324" t="s">
        <v>420</v>
      </c>
      <c r="C19" s="331"/>
      <c r="D19" s="325"/>
      <c r="E19" s="328"/>
    </row>
    <row r="20" spans="1:5" ht="13.5" thickBot="1">
      <c r="A20" s="423"/>
      <c r="B20" s="424"/>
      <c r="C20" s="424"/>
      <c r="D20" s="424"/>
      <c r="E20" s="425"/>
    </row>
    <row r="21" spans="1:5">
      <c r="A21" s="405" t="s">
        <v>427</v>
      </c>
      <c r="B21" s="406"/>
      <c r="C21" s="407"/>
      <c r="D21" s="408"/>
      <c r="E21" s="409"/>
    </row>
    <row r="22" spans="1:5" ht="13.5" thickBot="1">
      <c r="A22" s="403" t="s">
        <v>422</v>
      </c>
      <c r="B22" s="404"/>
      <c r="C22" s="410"/>
      <c r="D22" s="411"/>
      <c r="E22" s="412"/>
    </row>
    <row r="23" spans="1:5" ht="13.5" thickBot="1">
      <c r="A23" s="334" t="s">
        <v>428</v>
      </c>
      <c r="B23" s="335"/>
      <c r="C23" s="413"/>
      <c r="D23" s="414"/>
      <c r="E23" s="415"/>
    </row>
  </sheetData>
  <mergeCells count="10">
    <mergeCell ref="C4:C6"/>
    <mergeCell ref="D4:D6"/>
    <mergeCell ref="E4:E6"/>
    <mergeCell ref="A20:E20"/>
    <mergeCell ref="A2:E2"/>
    <mergeCell ref="A22:B22"/>
    <mergeCell ref="A21:B21"/>
    <mergeCell ref="C21:E21"/>
    <mergeCell ref="C22:E22"/>
    <mergeCell ref="C23:E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2E7AA6E5227C429159025766E6BAB9" ma:contentTypeVersion="10" ma:contentTypeDescription="Create a new document." ma:contentTypeScope="" ma:versionID="87d85cf429a2cda3330f15b236f1b4c5">
  <xsd:schema xmlns:xsd="http://www.w3.org/2001/XMLSchema" xmlns:xs="http://www.w3.org/2001/XMLSchema" xmlns:p="http://schemas.microsoft.com/office/2006/metadata/properties" xmlns:ns2="036a89b6-53a7-400a-ac61-ed0bb267ebbb" xmlns:ns3="97a3da1e-8067-4ef5-a329-13ad44bf03a0" targetNamespace="http://schemas.microsoft.com/office/2006/metadata/properties" ma:root="true" ma:fieldsID="768da7d99f3bca0e65c07dd7d6a9e346" ns2:_="" ns3:_="">
    <xsd:import namespace="036a89b6-53a7-400a-ac61-ed0bb267ebbb"/>
    <xsd:import namespace="97a3da1e-8067-4ef5-a329-13ad44bf0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a89b6-53a7-400a-ac61-ed0bb267e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3da1e-8067-4ef5-a329-13ad44bf0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B2469B-4C2F-4E32-8EFC-17B332155F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D18E77-6363-40D6-BAB4-A56338C875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C13332-1A67-4A8E-B378-94BE3F85F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6a89b6-53a7-400a-ac61-ed0bb267ebbb"/>
    <ds:schemaRef ds:uri="97a3da1e-8067-4ef5-a329-13ad44bf0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VÝKAZ VÝMER</vt:lpstr>
      <vt:lpstr>REKAPITULÁCIA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Šimo Juraj, Ing.</cp:lastModifiedBy>
  <cp:lastPrinted>2020-10-16T09:29:19Z</cp:lastPrinted>
  <dcterms:created xsi:type="dcterms:W3CDTF">2020-01-23T11:15:03Z</dcterms:created>
  <dcterms:modified xsi:type="dcterms:W3CDTF">2021-02-04T08:33:45Z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0x010100B92E7AA6E5227C429159025766E6BAB9</vt:lpwstr>
  </property>
</Properties>
</file>