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8925" tabRatio="888"/>
  </bookViews>
  <sheets>
    <sheet name="Rozpis Interiér vyb - nábytok" sheetId="18" r:id="rId1"/>
  </sheets>
  <calcPr calcId="145621"/>
</workbook>
</file>

<file path=xl/calcChain.xml><?xml version="1.0" encoding="utf-8"?>
<calcChain xmlns="http://schemas.openxmlformats.org/spreadsheetml/2006/main">
  <c r="F14" i="18" l="1"/>
  <c r="G14" i="18" s="1"/>
  <c r="F13" i="18"/>
  <c r="G13" i="18" s="1"/>
  <c r="F12" i="18"/>
  <c r="G12" i="18" s="1"/>
  <c r="F11" i="18"/>
  <c r="G11" i="18" s="1"/>
  <c r="F10" i="18"/>
  <c r="G10" i="18" s="1"/>
  <c r="F9" i="18"/>
  <c r="G9" i="18" s="1"/>
  <c r="F8" i="18"/>
  <c r="G8" i="18" s="1"/>
  <c r="G15" i="18" l="1"/>
</calcChain>
</file>

<file path=xl/sharedStrings.xml><?xml version="1.0" encoding="utf-8"?>
<sst xmlns="http://schemas.openxmlformats.org/spreadsheetml/2006/main" count="49" uniqueCount="43">
  <si>
    <t>sada</t>
  </si>
  <si>
    <t xml:space="preserve">Identifikačné údaje: </t>
  </si>
  <si>
    <t>Obchodné meno:</t>
  </si>
  <si>
    <t>Adresa:</t>
  </si>
  <si>
    <t>IČO:</t>
  </si>
  <si>
    <t xml:space="preserve">Platca DPH: </t>
  </si>
  <si>
    <t>Merná jednotka</t>
  </si>
  <si>
    <t>Cena celkom bez DPH v Eur</t>
  </si>
  <si>
    <t>Požadované množstvo</t>
  </si>
  <si>
    <t>Cena celkom s DPH v Eur</t>
  </si>
  <si>
    <t>Cena za MJ bez DPH v Eur</t>
  </si>
  <si>
    <t>Označ.</t>
  </si>
  <si>
    <t>Požadovaná špecifikácia predmetu zákazky</t>
  </si>
  <si>
    <t>Učiteľská katedra  so stoličkou - odborná učebňa techniky</t>
  </si>
  <si>
    <t>Pracovisko učiteľa má byť v zložení minimálne katedra učiteľa a stolička učiteľa. Katedra učiteľa pre učebňu techniky má byť minimálne vo vyhotovení: kovová konštrukcia z jaklového profilu min. 50×50×2 mm, rám 30×20×2 mm, pracovná laminodoska s hrúbkou min. 18 mm a ABS hranami. Povrchová úprava – vypaľovací lak z umelej živice. Katedra má byť s 2-zásuvkovým kontajnerom z celozváranej konštrukcie, uzamykanie na cylindrický zámok. Minimálny rozmer stola má byť  1300 x 750 x 750 mm.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</t>
  </si>
  <si>
    <t xml:space="preserve">Dielenské pracovisko učiteľa pripojiteľné na napätie 230 V. Súčasťou pracoviska majú byť stavebnicové zariadenia na obrábanie dreva a kovov (sústruh, brúska), úložný priestor na odkladanie nástrojov a závesný panel. Minimálny rozmer pracoviska 150x60x850 cm (š x h x v). Nosná konštrukcia má byť vyrobená z min. 3 mm plechu, skrinka a police majú byť vyrobené z min. 1 mm hrubého plechu. Dvierka sa majú otvárať do 90° a majú byť osadené v čapoch. Stolová doska má byť vyrobená min. z bukových hranolov priebežne lepených do tvaru dosky, následne obrúsených a ošetrených roztokmi olejov a prísadami. Pracovná doska má mať zrazené hrany. Pripojenie pracoviska na napätie 230 V má byť zabezpečené z elektrického rozvodu dielne s možnosťou pripojenia na existujúci samostatný prívod elektriny v učebni, istený prúdovým chráničom max. na 16A, pričom na prístupnej strane pracoviska má byť vyvedená  3x zásuvka na 230 V. Pracovisko má mať bezpečnostný certifikát. Stavebnicové zariadenie na obrábanie dreva a kovov má mať min. funkciu brúsky a sústruhu minimálne s nasledujúcim technickými parametrami: bezpečné napájacie napätie, pozdĺžny posuv, má obsahovať min. príslušenstvo:  trojčeľusťové skľučovadlo, držiak nástroja, otočný strediaci hrot, sústružnícky nôž a videomanuál. Súčasťou dodávky pracoviska je projekt pre jeho zapojenie, otestovanie, zaškolenie a Protokol o uvedení do prevádzky. </t>
  </si>
  <si>
    <t>Kovové skrine na odkladanie náradia - odborná učebňa techniky</t>
  </si>
  <si>
    <t xml:space="preserve">Kovová dielenská skriňa určená na odkladanie dielenského náradia. Má byť robustnej zváranej konštrukcie z oceľového plechu hrúbky min. 0,7 mm, s oblými hranami, uzamykanie dverí dvojbodovým rozvorovým zámkom. Vnútorné vybavenie min.: 4 police , nosnosť police min. 50 kg, nosnosť zásuvky min. 40 kg, štandardná perforácia chrbta, Rozmery min. (š x v x h): 780x1920x380 mm, povrchová úprava - vypaľovací lak z umelej živice. </t>
  </si>
  <si>
    <t xml:space="preserve">Dielenské pracovisko na obrábanie dreva. Pracovisko má byť pripojiteľné na napätie 230V, má obsahovať min. stavebnicový sústruh na obrábanie dreva (parametre sústruhu: vzdialenosť medzi stredmi v rozsahu min. 50-120 mm, Motor: otáčky min. 11000 ot/min, 3A,  zdroj 12 V, držiak nástroja, dlátko, trojčeľusťové skľučovadlo, otočný strediaci hrot, sane,  podpora pre nástroj, upevňovanie pomocou T drážky, videomanuál v slovenčine ), úložný priestor na odkladanie nástrojov a závesný panel na odkladanie nástrojov. Rozmer pracoviska má byť min. 140x60x112cm (š x h x výška vrátane závesného panelu). Pracovisko má byť vyrobené na pevnom vystuženom podvozku (alebo alternatíve s párom pevných kolies a párom otočných kolies opatrených brzdou). Nosná konštrukcia má byť vyrobená min. z 3 mm plechu, skrinka a police majú byť  vyrobené min. z 1mm hrubého plechu. Dvierka sa majú otvárať do 90°a majú byť  osadené v čapoch. Stolová doska má byť vyrobená min. z bukových hranolov priebežne lepených do tvaru dosky, následne obrúsených a ošetrených roztokmi olejov a prísadami. Pracovná doska má mať zrazené hrany. Závesný panel má byť z perforovaného plechu a siahať do výšky min. 1120 cm.Pripojenie pracoviska na napätie 230 V má byť zabezpečené z elektrického rozvodu dielne (alternatívne s flexibilným pripojením do rozsahu +/- 5 m), pričom na prístupnej strane pracoviska má byť vyvedená  3 x zásuvka na 230 V. Pracovisko má mať bezpečnostný certifikát. Súčasťou dodávky pracoviska je projekt pre jeho zapojenie, otestovanie, zaškolenie a Protokol o uvedení do prevádzky. </t>
  </si>
  <si>
    <t xml:space="preserve">Dielenské pracovisko na obrábanie kovu. Pracovisko má byť pripojiteľné na napätie 230V, má obsahovať min. brúsku na obrábanie kovu (parametre sústruhu: vzdialenosť medzi stredmi v rozsahu min.40 -70 mm, Motor: zdroj 12 V, otáčky motora min. 18 000 ot./min.,  pozdĺžny posuv,  trojčeľusťové skľučovadlo, držiak nástroja, otočný strediaci hrot,  nástroj, sústružnícky nôž, upevňovanie pomocou T drážky, videomanuál v slovenčine), úložný priestor na odkladanie nástrojov a závesný panel na odkladanie nástrojov. Rozmer pracoviska má byť min. 140x60x112cm (š x h x výška vrátane závesného panelu). Pracovisko má byť vyrobené na pevnom vystuženom podvozku (alebo alternatíve s párom pevných kolies a párom otočných kolies opatrených brzdou). Nosná konštrukcia má byť vyrobená min. z 3 mm plechu, skrinka a police majú byť  vyrobené min. z 1mm hrubého plechu. Dvierka sa majú otvárať do 90°a majú byť  osadené v čapoch. Stolová doska má byť vyrobená min. z bukových hranolov priebežne lepených do tvaru dosky, následne obrúsených a ošetrených roztokmi olejov a prísadami. Pracovná doska má mať zrazené hrany. Závesný panel má byť z perforovaného plechu a siahať do výšky min. 112 cm.Pripojenie pracoviska na napätie 230 V má byť zabezpečené z elektrického rozvodu dielne (alternatívne s flexibilným pripojením do rozsahu +/- 5 m), pričom na prístupnej strane pracoviska má byť vyvedená  3 x zásuvka na 230 V. Pracovisko má mať bezpečnostný certifikát. Súčasťou dodávky pracoviska je projekt pre jeho zapojenie, otestovanie, zaškolenie a Protokol o uvedení do prevádzky. </t>
  </si>
  <si>
    <t>Stolička kovová, otočná, dielenská</t>
  </si>
  <si>
    <t xml:space="preserve">Dielenská stolička, kovová konštrukcia z plochooválu s klzakmi so širokou dosadacou plochou, klzáky nezanechávaju farebne stopy na PVC gume.Sedák je vyrobený z lepeného masívneho dreva ošetrený lakom, stolička je otočná nastaviteľná pomocou kovovej šroubovice v rozsahu min. 360-470 mm. </t>
  </si>
  <si>
    <t>Pracovný stôl 1200 x 600 x 850 mm, zváraná oceľová konštrukcia z jaklových profilov min. 40x40 mm, pracovná doska - lepené smrekové drevo obojstranne dýhované bukovou preglejkou s hrúbkou 40 mm osadené v ráme , možnosť pevnej respektíve nastaviteľnej pätky, maximalne zataženie päatky 100 kg. ( nie je súčasťou stola), možnosť vytvorenia zostavy, povrchová úprava - vypaľovací lak z umelej živice. v spodnej časti prepojene nohy stola profilom min. 40x40 mm pre väčšiu stabilitu stola. stôl je pevne zvarený !!! nedemontovateľný!!!</t>
  </si>
  <si>
    <t>SPOLU - Interiérové vybavenie-nábytok:</t>
  </si>
  <si>
    <t>Dátum, meno a podpis oprávnenej osoby:</t>
  </si>
  <si>
    <t>Verejný obstarávateľ:</t>
  </si>
  <si>
    <t>Predmet zákazky:</t>
  </si>
  <si>
    <t>Pracovisko učiteľa - odborná učebňa techniky</t>
  </si>
  <si>
    <t>Pracovisko žiaka na obrábanie dreva - odborná učebňa techniky</t>
  </si>
  <si>
    <t>Pracovisko žiaka na obrábanie kovu - odborná učebňa techniky</t>
  </si>
  <si>
    <t>Pracovisko na vŕtanie, pílenie a brúsenie (odborná učebňa techniky)</t>
  </si>
  <si>
    <t>Časť 3: Interiérové vybavenie - nábytok</t>
  </si>
  <si>
    <t>Príloha č. 5-3 Výpočet zmluvnej ceny /cenový formulár pre časť 2</t>
  </si>
  <si>
    <t>Časť A.2 Interiérové vybavenie- nábytok ZŠ Mierová</t>
  </si>
  <si>
    <t>Mesto Svit</t>
  </si>
  <si>
    <t>Zlepšenie kľúčových kompetencií žiakov – Základná škola Mierová 134 a Základná škola Komenského vo Svite</t>
  </si>
  <si>
    <t>2-01</t>
  </si>
  <si>
    <t>2-02</t>
  </si>
  <si>
    <t>2-03</t>
  </si>
  <si>
    <t>2-04</t>
  </si>
  <si>
    <t>2-05</t>
  </si>
  <si>
    <t>2-06</t>
  </si>
  <si>
    <t>2-07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</si>
</sst>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2">
    <xf numFmtId="0" fontId="0" fillId="0" borderId="0" xfId="0"/>
    <xf numFmtId="0" fontId="7" fillId="0" borderId="0" xfId="0" applyFont="1"/>
    <xf numFmtId="4" fontId="3" fillId="0" borderId="1" xfId="0" applyNumberFormat="1" applyFont="1" applyBorder="1" applyAlignment="1" applyProtection="1">
      <alignment vertical="center" wrapText="1"/>
    </xf>
    <xf numFmtId="4" fontId="9" fillId="0" borderId="0" xfId="0" applyNumberFormat="1" applyFont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4" fontId="6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0" xfId="0" applyNumberFormat="1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10" fillId="3" borderId="0" xfId="0" applyNumberFormat="1" applyFont="1" applyFill="1" applyBorder="1" applyAlignment="1" applyProtection="1">
      <alignment vertical="center"/>
      <protection locked="0"/>
    </xf>
    <xf numFmtId="4" fontId="2" fillId="3" borderId="0" xfId="0" applyNumberFormat="1" applyFont="1" applyFill="1" applyBorder="1" applyAlignment="1" applyProtection="1">
      <alignment horizontal="right" vertical="center"/>
    </xf>
    <xf numFmtId="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2" fillId="3" borderId="0" xfId="0" applyNumberFormat="1" applyFont="1" applyFill="1" applyBorder="1" applyAlignment="1" applyProtection="1">
      <alignment horizontal="center" vertical="center" wrapText="1"/>
    </xf>
    <xf numFmtId="4" fontId="10" fillId="3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Alignment="1">
      <alignment vertical="top"/>
    </xf>
    <xf numFmtId="0" fontId="0" fillId="0" borderId="0" xfId="0" applyFont="1" applyAlignment="1"/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5" xfId="0" applyFont="1" applyFill="1" applyBorder="1" applyAlignment="1">
      <alignment horizontal="left" vertical="center" wrapText="1"/>
    </xf>
    <xf numFmtId="4" fontId="13" fillId="3" borderId="5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14" fillId="0" borderId="4" xfId="0" applyFont="1" applyBorder="1" applyAlignment="1">
      <alignment horizontal="left" vertical="top" wrapText="1"/>
    </xf>
    <xf numFmtId="0" fontId="7" fillId="0" borderId="0" xfId="0" applyFont="1" applyAlignment="1"/>
    <xf numFmtId="49" fontId="1" fillId="2" borderId="2" xfId="0" applyNumberFormat="1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4" fontId="9" fillId="4" borderId="1" xfId="0" applyNumberFormat="1" applyFont="1" applyFill="1" applyBorder="1" applyAlignment="1" applyProtection="1">
      <alignment horizontal="right" vertical="center"/>
    </xf>
    <xf numFmtId="4" fontId="3" fillId="0" borderId="1" xfId="0" applyNumberFormat="1" applyFont="1" applyFill="1" applyBorder="1" applyAlignment="1" applyProtection="1">
      <alignment vertical="center"/>
    </xf>
    <xf numFmtId="49" fontId="0" fillId="0" borderId="0" xfId="0" applyNumberFormat="1" applyFont="1" applyBorder="1" applyAlignment="1">
      <alignment vertical="top"/>
    </xf>
    <xf numFmtId="49" fontId="0" fillId="3" borderId="0" xfId="0" applyNumberFormat="1" applyFont="1" applyFill="1" applyAlignment="1">
      <alignment vertical="top"/>
    </xf>
    <xf numFmtId="4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/>
    <xf numFmtId="0" fontId="0" fillId="3" borderId="0" xfId="0" applyFont="1" applyFill="1"/>
    <xf numFmtId="4" fontId="9" fillId="3" borderId="0" xfId="0" applyNumberFormat="1" applyFont="1" applyFill="1" applyBorder="1" applyProtection="1">
      <protection locked="0"/>
    </xf>
    <xf numFmtId="0" fontId="16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9" fillId="3" borderId="8" xfId="0" applyNumberFormat="1" applyFont="1" applyFill="1" applyBorder="1"/>
    <xf numFmtId="4" fontId="9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0" fillId="0" borderId="0" xfId="0" applyNumberFormat="1" applyFont="1"/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1" xfId="0" applyNumberFormat="1" applyFont="1" applyFill="1" applyBorder="1" applyAlignment="1" applyProtection="1">
      <alignment horizontal="right" vertical="center"/>
    </xf>
    <xf numFmtId="49" fontId="0" fillId="0" borderId="4" xfId="0" applyNumberFormat="1" applyBorder="1" applyAlignment="1">
      <alignment vertical="top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>
      <alignment horizontal="left" vertical="center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6" fillId="3" borderId="14" xfId="0" applyFont="1" applyFill="1" applyBorder="1" applyAlignment="1">
      <alignment horizontal="left" vertical="top" wrapText="1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11" fillId="0" borderId="13" xfId="0" applyFont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12" fillId="5" borderId="6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zoomScaleNormal="100" zoomScalePageLayoutView="70" workbookViewId="0">
      <selection activeCell="A8" sqref="A8:D14"/>
    </sheetView>
  </sheetViews>
  <sheetFormatPr defaultColWidth="9.140625" defaultRowHeight="15.75" x14ac:dyDescent="0.25"/>
  <cols>
    <col min="1" max="1" width="6.5703125" style="17" customWidth="1"/>
    <col min="2" max="2" width="52.7109375" style="47" customWidth="1"/>
    <col min="3" max="3" width="9.140625" style="19" customWidth="1"/>
    <col min="4" max="4" width="11.42578125" style="19" customWidth="1"/>
    <col min="5" max="5" width="14.7109375" style="3" customWidth="1"/>
    <col min="6" max="7" width="14.7109375" style="48" customWidth="1"/>
    <col min="8" max="8" width="60" style="18" hidden="1" customWidth="1"/>
    <col min="9" max="16384" width="9.140625" style="19"/>
  </cols>
  <sheetData>
    <row r="1" spans="1:8" ht="37.5" customHeight="1" x14ac:dyDescent="0.25">
      <c r="B1" s="67" t="s">
        <v>32</v>
      </c>
      <c r="C1" s="67"/>
      <c r="D1" s="67"/>
      <c r="E1" s="67"/>
      <c r="F1" s="67"/>
      <c r="G1" s="67"/>
    </row>
    <row r="2" spans="1:8" ht="21.95" customHeight="1" x14ac:dyDescent="0.25">
      <c r="B2" s="68" t="s">
        <v>33</v>
      </c>
      <c r="C2" s="69"/>
      <c r="D2" s="69"/>
      <c r="E2" s="69"/>
      <c r="F2" s="69"/>
      <c r="G2" s="70"/>
    </row>
    <row r="3" spans="1:8" s="24" customFormat="1" ht="10.5" customHeight="1" x14ac:dyDescent="0.25">
      <c r="A3" s="20"/>
      <c r="B3" s="21"/>
      <c r="C3" s="21"/>
      <c r="D3" s="21"/>
      <c r="E3" s="22"/>
      <c r="F3" s="21"/>
      <c r="G3" s="21"/>
      <c r="H3" s="23"/>
    </row>
    <row r="4" spans="1:8" s="1" customFormat="1" ht="15" customHeight="1" x14ac:dyDescent="0.25">
      <c r="A4" s="17"/>
      <c r="B4" s="25" t="s">
        <v>25</v>
      </c>
      <c r="C4" s="71" t="s">
        <v>34</v>
      </c>
      <c r="D4" s="71"/>
      <c r="E4" s="71"/>
      <c r="F4" s="71"/>
      <c r="G4" s="71"/>
      <c r="H4" s="26"/>
    </row>
    <row r="5" spans="1:8" s="1" customFormat="1" ht="15" customHeight="1" x14ac:dyDescent="0.25">
      <c r="A5" s="17"/>
      <c r="B5" s="25" t="s">
        <v>26</v>
      </c>
      <c r="C5" s="71" t="s">
        <v>35</v>
      </c>
      <c r="D5" s="71"/>
      <c r="E5" s="71"/>
      <c r="F5" s="71"/>
      <c r="G5" s="71"/>
      <c r="H5" s="26"/>
    </row>
    <row r="6" spans="1:8" s="24" customFormat="1" ht="10.5" customHeight="1" x14ac:dyDescent="0.25">
      <c r="A6" s="20"/>
      <c r="B6" s="21"/>
      <c r="C6" s="21"/>
      <c r="D6" s="21"/>
      <c r="E6" s="22"/>
      <c r="F6" s="21"/>
      <c r="G6" s="21"/>
      <c r="H6" s="23"/>
    </row>
    <row r="7" spans="1:8" s="32" customFormat="1" ht="33" customHeight="1" x14ac:dyDescent="0.25">
      <c r="A7" s="27" t="s">
        <v>11</v>
      </c>
      <c r="B7" s="28" t="s">
        <v>31</v>
      </c>
      <c r="C7" s="4" t="s">
        <v>6</v>
      </c>
      <c r="D7" s="29" t="s">
        <v>8</v>
      </c>
      <c r="E7" s="30" t="s">
        <v>10</v>
      </c>
      <c r="F7" s="13" t="s">
        <v>7</v>
      </c>
      <c r="G7" s="13" t="s">
        <v>9</v>
      </c>
      <c r="H7" s="31" t="s">
        <v>12</v>
      </c>
    </row>
    <row r="8" spans="1:8" ht="31.5" x14ac:dyDescent="0.25">
      <c r="A8" s="53" t="s">
        <v>36</v>
      </c>
      <c r="B8" s="57" t="s">
        <v>13</v>
      </c>
      <c r="C8" s="54" t="s">
        <v>0</v>
      </c>
      <c r="D8" s="34">
        <v>1</v>
      </c>
      <c r="E8" s="35"/>
      <c r="F8" s="2">
        <f t="shared" ref="F8:F14" si="0">D8*E8</f>
        <v>0</v>
      </c>
      <c r="G8" s="36">
        <f t="shared" ref="G8:G14" si="1">F8*1.2</f>
        <v>0</v>
      </c>
      <c r="H8" s="33" t="s">
        <v>14</v>
      </c>
    </row>
    <row r="9" spans="1:8" x14ac:dyDescent="0.25">
      <c r="A9" s="53" t="s">
        <v>37</v>
      </c>
      <c r="B9" s="57" t="s">
        <v>27</v>
      </c>
      <c r="C9" s="54" t="s">
        <v>0</v>
      </c>
      <c r="D9" s="34">
        <v>1</v>
      </c>
      <c r="E9" s="35"/>
      <c r="F9" s="2">
        <f t="shared" si="0"/>
        <v>0</v>
      </c>
      <c r="G9" s="36">
        <f t="shared" si="1"/>
        <v>0</v>
      </c>
      <c r="H9" s="33" t="s">
        <v>15</v>
      </c>
    </row>
    <row r="10" spans="1:8" ht="31.5" x14ac:dyDescent="0.25">
      <c r="A10" s="53" t="s">
        <v>38</v>
      </c>
      <c r="B10" s="57" t="s">
        <v>16</v>
      </c>
      <c r="C10" s="54" t="s">
        <v>0</v>
      </c>
      <c r="D10" s="34">
        <v>2</v>
      </c>
      <c r="E10" s="35"/>
      <c r="F10" s="2">
        <f t="shared" si="0"/>
        <v>0</v>
      </c>
      <c r="G10" s="36">
        <f t="shared" si="1"/>
        <v>0</v>
      </c>
      <c r="H10" s="33" t="s">
        <v>17</v>
      </c>
    </row>
    <row r="11" spans="1:8" ht="31.5" x14ac:dyDescent="0.25">
      <c r="A11" s="53" t="s">
        <v>39</v>
      </c>
      <c r="B11" s="57" t="s">
        <v>28</v>
      </c>
      <c r="C11" s="54" t="s">
        <v>0</v>
      </c>
      <c r="D11" s="34">
        <v>5</v>
      </c>
      <c r="E11" s="35"/>
      <c r="F11" s="2">
        <f t="shared" si="0"/>
        <v>0</v>
      </c>
      <c r="G11" s="36">
        <f t="shared" si="1"/>
        <v>0</v>
      </c>
      <c r="H11" s="33" t="s">
        <v>18</v>
      </c>
    </row>
    <row r="12" spans="1:8" ht="31.5" x14ac:dyDescent="0.25">
      <c r="A12" s="53" t="s">
        <v>40</v>
      </c>
      <c r="B12" s="57" t="s">
        <v>29</v>
      </c>
      <c r="C12" s="54" t="s">
        <v>0</v>
      </c>
      <c r="D12" s="34">
        <v>5</v>
      </c>
      <c r="E12" s="35"/>
      <c r="F12" s="2">
        <f t="shared" si="0"/>
        <v>0</v>
      </c>
      <c r="G12" s="36">
        <f t="shared" si="1"/>
        <v>0</v>
      </c>
      <c r="H12" s="33" t="s">
        <v>19</v>
      </c>
    </row>
    <row r="13" spans="1:8" x14ac:dyDescent="0.25">
      <c r="A13" s="53" t="s">
        <v>41</v>
      </c>
      <c r="B13" s="57" t="s">
        <v>20</v>
      </c>
      <c r="C13" s="54" t="s">
        <v>0</v>
      </c>
      <c r="D13" s="34">
        <v>17</v>
      </c>
      <c r="E13" s="35"/>
      <c r="F13" s="2">
        <f t="shared" si="0"/>
        <v>0</v>
      </c>
      <c r="G13" s="36">
        <f t="shared" si="1"/>
        <v>0</v>
      </c>
      <c r="H13" s="33" t="s">
        <v>21</v>
      </c>
    </row>
    <row r="14" spans="1:8" ht="31.5" x14ac:dyDescent="0.25">
      <c r="A14" s="53" t="s">
        <v>42</v>
      </c>
      <c r="B14" s="57" t="s">
        <v>30</v>
      </c>
      <c r="C14" s="55" t="s">
        <v>0</v>
      </c>
      <c r="D14" s="34">
        <v>3</v>
      </c>
      <c r="E14" s="35"/>
      <c r="F14" s="2">
        <f t="shared" si="0"/>
        <v>0</v>
      </c>
      <c r="G14" s="36">
        <f t="shared" si="1"/>
        <v>0</v>
      </c>
      <c r="H14" s="33" t="s">
        <v>22</v>
      </c>
    </row>
    <row r="15" spans="1:8" x14ac:dyDescent="0.25">
      <c r="A15" s="37"/>
      <c r="B15" s="56" t="s">
        <v>23</v>
      </c>
      <c r="C15" s="49"/>
      <c r="D15" s="49"/>
      <c r="E15" s="50"/>
      <c r="F15" s="51"/>
      <c r="G15" s="52">
        <f>SUM(G8:G14)</f>
        <v>0</v>
      </c>
    </row>
    <row r="16" spans="1:8" s="41" customFormat="1" x14ac:dyDescent="0.25">
      <c r="A16" s="38"/>
      <c r="B16" s="5"/>
      <c r="C16" s="6"/>
      <c r="D16" s="6"/>
      <c r="E16" s="39"/>
      <c r="F16" s="7"/>
      <c r="G16" s="8"/>
      <c r="H16" s="40"/>
    </row>
    <row r="17" spans="1:8" x14ac:dyDescent="0.25">
      <c r="A17" s="38"/>
      <c r="B17" s="9"/>
      <c r="C17" s="14"/>
      <c r="D17" s="14"/>
      <c r="E17" s="15"/>
      <c r="F17" s="16"/>
      <c r="G17" s="16"/>
    </row>
    <row r="18" spans="1:8" s="41" customFormat="1" x14ac:dyDescent="0.25">
      <c r="A18" s="38"/>
      <c r="B18" s="9"/>
      <c r="C18" s="10"/>
      <c r="D18" s="10"/>
      <c r="E18" s="42"/>
      <c r="F18" s="11"/>
      <c r="G18" s="12"/>
      <c r="H18" s="40"/>
    </row>
    <row r="19" spans="1:8" x14ac:dyDescent="0.25">
      <c r="A19" s="38"/>
      <c r="B19" s="43" t="s">
        <v>1</v>
      </c>
      <c r="C19" s="44"/>
      <c r="D19" s="44"/>
      <c r="E19" s="45"/>
      <c r="F19" s="45"/>
      <c r="G19" s="46"/>
    </row>
    <row r="20" spans="1:8" ht="15.75" customHeight="1" x14ac:dyDescent="0.25">
      <c r="A20" s="38"/>
      <c r="B20" s="64" t="s">
        <v>2</v>
      </c>
      <c r="C20" s="65"/>
      <c r="D20" s="65"/>
      <c r="E20" s="65"/>
      <c r="F20" s="65"/>
      <c r="G20" s="66"/>
    </row>
    <row r="21" spans="1:8" ht="15.75" customHeight="1" x14ac:dyDescent="0.25">
      <c r="A21" s="38"/>
      <c r="B21" s="64" t="s">
        <v>3</v>
      </c>
      <c r="C21" s="65"/>
      <c r="D21" s="65"/>
      <c r="E21" s="65"/>
      <c r="F21" s="65"/>
      <c r="G21" s="66"/>
    </row>
    <row r="22" spans="1:8" ht="15.75" customHeight="1" x14ac:dyDescent="0.25">
      <c r="A22" s="38"/>
      <c r="B22" s="64" t="s">
        <v>4</v>
      </c>
      <c r="C22" s="65"/>
      <c r="D22" s="65"/>
      <c r="E22" s="65"/>
      <c r="F22" s="65"/>
      <c r="G22" s="66"/>
    </row>
    <row r="23" spans="1:8" ht="15.75" customHeight="1" x14ac:dyDescent="0.25">
      <c r="A23" s="38"/>
      <c r="B23" s="64" t="s">
        <v>5</v>
      </c>
      <c r="C23" s="65"/>
      <c r="D23" s="65"/>
      <c r="E23" s="65"/>
      <c r="F23" s="65"/>
      <c r="G23" s="66"/>
    </row>
    <row r="24" spans="1:8" ht="15.75" customHeight="1" x14ac:dyDescent="0.25">
      <c r="A24" s="38"/>
      <c r="B24" s="58"/>
      <c r="C24" s="59"/>
      <c r="D24" s="59"/>
      <c r="E24" s="59"/>
      <c r="F24" s="59"/>
      <c r="G24" s="60"/>
    </row>
    <row r="25" spans="1:8" ht="15.75" customHeight="1" x14ac:dyDescent="0.25">
      <c r="A25" s="38"/>
      <c r="B25" s="61" t="s">
        <v>24</v>
      </c>
      <c r="C25" s="62"/>
      <c r="D25" s="62"/>
      <c r="E25" s="62"/>
      <c r="F25" s="62"/>
      <c r="G25" s="63"/>
    </row>
  </sheetData>
  <mergeCells count="10">
    <mergeCell ref="B1:G1"/>
    <mergeCell ref="B2:G2"/>
    <mergeCell ref="C4:G4"/>
    <mergeCell ref="C5:G5"/>
    <mergeCell ref="B23:G23"/>
    <mergeCell ref="B24:G24"/>
    <mergeCell ref="B25:G25"/>
    <mergeCell ref="B20:G20"/>
    <mergeCell ref="B21:G21"/>
    <mergeCell ref="B22:G22"/>
  </mergeCells>
  <pageMargins left="0.86614173228346458" right="0.47244094488188981" top="0.44" bottom="0.57999999999999996" header="0.31496062992125984" footer="0.18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Rozpis Interiér vyb - nábytok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</dc:creator>
  <cp:lastModifiedBy>Drahoslava Gmitrová</cp:lastModifiedBy>
  <cp:lastPrinted>2018-07-17T12:50:53Z</cp:lastPrinted>
  <dcterms:created xsi:type="dcterms:W3CDTF">2014-09-17T15:52:29Z</dcterms:created>
  <dcterms:modified xsi:type="dcterms:W3CDTF">2018-09-25T21:09:48Z</dcterms:modified>
</cp:coreProperties>
</file>