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4000" windowHeight="8925" tabRatio="888"/>
  </bookViews>
  <sheets>
    <sheet name="Rozpis Interiér vyb - nábytok" sheetId="18" r:id="rId1"/>
  </sheets>
  <calcPr calcId="145621"/>
</workbook>
</file>

<file path=xl/calcChain.xml><?xml version="1.0" encoding="utf-8"?>
<calcChain xmlns="http://schemas.openxmlformats.org/spreadsheetml/2006/main">
  <c r="F22" i="18" l="1"/>
  <c r="G22" i="18" s="1"/>
  <c r="F21" i="18"/>
  <c r="G21" i="18" s="1"/>
  <c r="F20" i="18"/>
  <c r="G20" i="18" s="1"/>
  <c r="F19" i="18"/>
  <c r="G19" i="18" s="1"/>
  <c r="F18" i="18"/>
  <c r="G18" i="18" s="1"/>
  <c r="F17" i="18"/>
  <c r="G17" i="18" s="1"/>
  <c r="F16" i="18"/>
  <c r="G16" i="18" s="1"/>
  <c r="F15" i="18"/>
  <c r="G15" i="18" s="1"/>
  <c r="F14" i="18"/>
  <c r="G14" i="18" s="1"/>
  <c r="F13" i="18"/>
  <c r="G13" i="18" s="1"/>
  <c r="F12" i="18"/>
  <c r="G12" i="18" s="1"/>
  <c r="F11" i="18"/>
  <c r="G11" i="18" s="1"/>
  <c r="F10" i="18"/>
  <c r="G10" i="18" s="1"/>
  <c r="F9" i="18"/>
  <c r="G9" i="18" s="1"/>
  <c r="F8" i="18"/>
  <c r="G8" i="18" s="1"/>
  <c r="G23" i="18" l="1"/>
</calcChain>
</file>

<file path=xl/sharedStrings.xml><?xml version="1.0" encoding="utf-8"?>
<sst xmlns="http://schemas.openxmlformats.org/spreadsheetml/2006/main" count="81" uniqueCount="66">
  <si>
    <t>sada</t>
  </si>
  <si>
    <t xml:space="preserve">Identifikačné údaje: </t>
  </si>
  <si>
    <t>Obchodné meno:</t>
  </si>
  <si>
    <t>Adresa:</t>
  </si>
  <si>
    <t>IČO:</t>
  </si>
  <si>
    <t xml:space="preserve">Platca DPH: </t>
  </si>
  <si>
    <t>Merná jednotka</t>
  </si>
  <si>
    <t>Cena celkom bez DPH v Eur</t>
  </si>
  <si>
    <t>Požadované množstvo</t>
  </si>
  <si>
    <t>Cena celkom s DPH v Eur</t>
  </si>
  <si>
    <t>Cena za MJ bez DPH v Eur</t>
  </si>
  <si>
    <t>Označ.</t>
  </si>
  <si>
    <t>Požadovaná špecifikácia predmetu zákazky</t>
  </si>
  <si>
    <t>Laboratórna skriňa na učebné pomôcky, materiál min. LDT hrúbky min. 18 mm, 2mm hrany ABS, min. 4 ukladacie úrovne, uzamykateľná, 2/3 sklenené dvierka, 1/3 plné dvierka.rektifikacie ktoré sa nastavujú z vnútra skrine cez dno !!! Rozemr min.: 1950x800x400 mm. Farebné preverdenie podľa vzorkovníka.</t>
  </si>
  <si>
    <t>Pracovisko učiteľa - biochémia</t>
  </si>
  <si>
    <t>Pracovisko učiteľa má byť v zložení minimálne katedra učiteľa, stolička učiteľa. Katedra učiteľa pre odbornú učebňu fyziky má byť minimálne vo vyhotovení z pevnej kovovej konštrukcie a má obsahovať odkladací priestor - min. jednu uzamykateľnú zásuvku na kvalitných výsuvoch a výškovonastaviteľné nožičky. Pracovná doska minimálne z LDT hrúbky min. 18 mm,  rozmer min. 1300 x 600 x 800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</si>
  <si>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 xml:space="preserve">Laboratórne pracovisko učiteľa s pripojením na sieťové napätie 230V. Požadovaný rozmer pracoviska min. 1800x600x800mm, konštrukcia aj pracovná plocha z chemicky odolného materiálu. Pracovisko má byť vyrobené s pevnou. Krycie plochy, police a dvierka majú byť vyrobené z laminovanej drevotriesky hrúbky 18 mm. Dvierka sa majú otvárať do min. do 90°. Pracovná doska má byť z obojstranného postformingu min. hrúbky 36mm.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Elektropanel učiteľa má byť  zabudovaný do pracovnej dosky a má mať rozmer  max. 150x300mm, materiál nerez s nezmazateľnými popismi prvkov. Prvky elektropanelu majú byť minimálne: 2x zásuvka s uzemnením na 230V a s krytkou.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Elektropanel musí  zodpovedať platným bezpečnostným požiadavkám smerníc  Rady EU pre školské prostredie.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pracoviska podľa vzorkovníka.  
</t>
  </si>
  <si>
    <t>Bezpečnostná skriňa na chemikálie - biochémia</t>
  </si>
  <si>
    <t xml:space="preserve">Bezpečnostná skriňa na chemikálie do školského laboratória. Konštrukcia min. z oceľového plechu hrúbky  0,7 mm, zváraná, oblé hrany, uzamykateľná, povrchová úprava vypaľovací lak z umelej živice. Minimálne 4 ks vysúvateľných nepriepustných vaničiek z pozinkovaného plechu, nosnosť vaničiek min. 30 kg, odvetrávanie v spodnej a vrchnej časti skrine. Rozmer jednej skrine min.: 920x580x1920 mm rozmer druhej skrine min. 920x380x1920mm. </t>
  </si>
  <si>
    <t xml:space="preserve">Laboratórne pracovisko pre skupinu 2 žiakov s pripojením na sieťové napätie 230V. Požadovaný rozmer pracoviska min. 1300x600x800mm, konštrukcia aj pracovná plocha z chemicky odolného materiálu.Pracovisko má byť vyrobené s pevnou konštrukciou, Krycie plochy, police a dvierka majú byť vyrobené z laminovanej drevotriesky hrúbky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osadená chemicky odolná výlevka s min. rozmerom 150x150mm alebo s priemerom min. 150 mm, sifónom z chemicky odolného materiál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z možnosťou pripojenia na existujúcu prípojku vody v učebni. Pripojenie pracoviska na napätie 230V má byť s možnosťou pripojenia na existujúci samostatný prívod elektriny v učebni, istený prúdovým chráničom max. na 16A.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Pracovisko má mať prípravu na pripojenie pracoviska na bezpečné jednosmerné a striedavé napätie do max. 30V.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podľa vzorkovníka. </t>
  </si>
  <si>
    <t xml:space="preserve">Minimálna špecifikácia - kovová konštrukcia s možnosťou vyrovnať nerovnosti podlahy,prierez nohy je min 40x40 mm, stolova doska hrúbky 19 mm v povrchovej úprave min. HPL laminat. Rozmer min. 1350x600x735 mm </t>
  </si>
  <si>
    <t xml:space="preserve">Minimálna špecifikácia - stolička s kovovou konštrukciou, sedák a operadlo min. s CPL laminátu, alebo iného materiálu vhodného pre laboratórne prostredie. </t>
  </si>
  <si>
    <t xml:space="preserve">Laboratórne pracovisko učiteľa s pripojením na sieťové napätie 230V a bezpečné napätie max. 30V. Požadovaný rozmer pracoviska min. 1800x600x880mm, konštrukcia aj pracovná plocha z odolného materiálu. Pracovisko má byť vyrobené s pevnou konštrukciou. Krycie plochy, police a dvierka majú byť vyrobené z laminovanej drevotriesky hrúbky min. 18 mm. Dvierka sa majú otvárať min. do 90°. Pracovná doska má byť z obojstranného postformingu min. hrúbky 36mm. Na pracovnej ploche má byť elektropanel učiteľa zabudovaný do pracovnej dosky a má mať rozmer  max. 150x300mm, materiál nerez s nezmazateľnými popismi prvkov. Prvky elektropanelu majú byť minimálne: zásuvka s uzemnením na 230V a s krytkou,  zásuvky na bezpečné jednosmerné 1x a na  striedavé výstupné napätie 1x. Parametre zásuvky na AC - banánik 4mm; 36A; čierny; parametre zásuvky na DC - banánik 4mm; 36A; čierny ( -) červený ( +). Elektropanel musí  zodpovedať platným bezpečnostným požiadavkám smerníc  Rady EU pre školské prostredie.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Členený úložný priestor má byť uzamykateľný a určený pre uskladnenie učebných pomôcok a prístrojov.  Súčasťou dodávky pracoviska je projekt pre jeho zapojenie, testovancí protokol a návod na obsluhu v slovenskom jazyku.  Farebné prevedenie pracoviska podľa vzorkovníka. </t>
  </si>
  <si>
    <t>Pracovisko učiteľa má byť v zložení minimálne katedra učiteľa, stolička učiteľa . Katedra učiteľa pre odbornú učebňu fyziky má byť minimálne vo vyhotovení z pevnej kovovej konštrukcie a má obsahovať odkladací priestor - min. jednu uzamykateľnú zásuvku na kvalitných výsuvoch a výškovonastaviteľné nožičky, zástena z čelej strany stola. Pracovná doska minimálne z LDT hrúbky min. 18mm,  rozmer min. 1300 x 600 x 750 mm, hrana ABS min. 2 mm, stôl s rektifikaciou.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</si>
  <si>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 xml:space="preserve">Laboratórne pracovisko pre 2 - 4 žiakov s pripojením na sieťové napätie 230V a bezpečné napätie max. 30V. Požadovaný rozmer pracoviska min. 1300x600x800mm, konštrukcia aj pracovná plocha z odolného materiálu. Pracovisko má byť vyrobené s pevnou konštrukciou. Krycie plochy, police a dvierka majú byť vyrobené z laminovanej drevotriesky hrúbky min.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Pripojenie pracoviska na napätie 230V má byť s možnosťou pripojenia na existujúci samostatný prívod elektriny v učebni, istený prúdovým chráničom max. na 16A. Pracovisko má mať prípravu na pripojenie pracoviska na bezpečné jednosmerné a striedavé napätie do max. 30V. Členený úložný priestor má byť uzamykateľný a určený pre uskladnenie učebných pomôcok a prístrojov.  Súčasťou dodávky pracoviska je projekt pre jeho zapojenie, testovancí protokol a návod na obsluhu v slovenskom jazyku. Farebné prevedenie podľa vzorkovníka. </t>
  </si>
  <si>
    <t>Učiteľská katedra  so stoličkou - odborná učebňa techniky</t>
  </si>
  <si>
    <t>Pracovisko učiteľa má byť v zložení minimálne katedra učiteľa a stolička učiteľa. Katedra učiteľa pre učebňu techniky má byť minimálne vo vyhotovení: kovová konštrukcia z jaklového profilu min. 50×50×2 mm, rám 30×20×2 mm, pracovná laminodoska s hrúbkou min. 18 mm a ABS hranami. Povrchová úprava – vypaľovací lak z umelej živice. Katedra má byť s 2-zásuvkovým kontajnerom z celozváranej konštrukcie, uzamykanie na cylindrický zámok. Minimálny rozmer stola má byť  1300 x 750 x 750 mm.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</si>
  <si>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 xml:space="preserve">Dielenské pracovisko učiteľa pripojiteľné na napätie 230 V. Súčasťou pracoviska majú byť stavebnicové zariadenia na obrábanie dreva a kovov (sústruh, brúska), úložný priestor na odkladanie nástrojov a závesný panel. Minimálny rozmer pracoviska 150x60x850 cm (š x h x v). Nosná konštrukcia má byť vyrobená z min. 3 mm plechu, skrinka a police majú byť vyrobené z min. 1 mm hrubého plechu. Dvierka sa majú otvárať do 90° a majú byť osadené v čapoch. Stolová doska má byť vyrobená min. z bukových hranolov priebežne lepených do tvaru dosky, následne obrúsených a ošetrených roztokmi olejov a prísadami. Pracovná doska má mať zrazené hrany. Pripojenie pracoviska na napätie 230 V má byť zabezpečené z elektrického rozvodu dielne s možnosťou pripojenia na existujúci samostatný prívod elektriny v učebni, istený prúdovým chráničom max. na 16A, pričom na prístupnej strane pracoviska má byť vyvedená  3x zásuvka na 230 V. Pracovisko má mať bezpečnostný certifikát. Stavebnicové zariadenie na obrábanie dreva a kovov má mať min. funkciu brúsky a sústruhu minimálne s nasledujúcim technickými parametrami: bezpečné napájacie napätie, pozdĺžny posuv, má obsahovať min. príslušenstvo:  trojčeľusťové skľučovadlo, držiak nástroja, otočný strediaci hrot, sústružnícky nôž a videomanuál. Súčasťou dodávky pracoviska je projekt pre jeho zapojenie, otestovanie, zaškolenie a Protokol o uvedení do prevádzky. </t>
  </si>
  <si>
    <t>Kovové skrine na odkladanie náradia - odborná učebňa techniky</t>
  </si>
  <si>
    <t xml:space="preserve">Kovová dielenská skriňa určená na odkladanie dielenského náradia. Má byť robustnej zváranej konštrukcie z oceľového plechu hrúbky min. 0,7 mm, s oblými hranami, uzamykanie dverí dvojbodovým rozvorovým zámkom. Vnútorné vybavenie min.: 4 police , nosnosť police min. 50 kg, nosnosť zásuvky min. 40 kg, štandardná perforácia chrbta, Rozmery min. (š x v x h): 780x1920x380 mm, povrchová úprava - vypaľovací lak z umelej živice. </t>
  </si>
  <si>
    <t>Stolička kovová, otočná, dielenská</t>
  </si>
  <si>
    <t>SPOLU - Interiérové vybavenie-nábytok:</t>
  </si>
  <si>
    <t>Dátum, meno a podpis oprávnenej osoby:</t>
  </si>
  <si>
    <t>Verejný obstarávateľ:</t>
  </si>
  <si>
    <t>Predmet zákazky:</t>
  </si>
  <si>
    <t>Žiacky laboratórny stôl - biochémia</t>
  </si>
  <si>
    <t>Laboratórna stolička pre žiaka - biochémia</t>
  </si>
  <si>
    <t>Pracovisko učiteľa - odborná učebňa techniky</t>
  </si>
  <si>
    <t>Pracovisko žiaka na obrábanie dreva - odborná učebňa techniky</t>
  </si>
  <si>
    <t>Pracovisko žiaka na obrábanie kovu - odborná učebňa techniky</t>
  </si>
  <si>
    <t>Časť 3: Interiérové vybavenie - nábytok</t>
  </si>
  <si>
    <t>Príloha č. 5-5 Výpočet zmluvnej ceny /cenový formulár pre časť 5</t>
  </si>
  <si>
    <t>Časť B.3: Interiérové vybavenie - nábytok ZŠ Komenského</t>
  </si>
  <si>
    <t>Mesto Svit</t>
  </si>
  <si>
    <t>Zlepšenie kľúčových kompetencií žiakov – Základná škola Mierová 134 a Základná škola Komenského vo Svite.</t>
  </si>
  <si>
    <t>Laboratórne pracovisko učiteľa  - biochémia</t>
  </si>
  <si>
    <t>ks</t>
  </si>
  <si>
    <t>Laboratórne pracovisko žiaka  - biochémia</t>
  </si>
  <si>
    <t>Pracovisko učiteľa - NÁBYTOK</t>
  </si>
  <si>
    <t>5-01</t>
  </si>
  <si>
    <t>5-02</t>
  </si>
  <si>
    <t>5-03</t>
  </si>
  <si>
    <t>5-04</t>
  </si>
  <si>
    <t>5-05</t>
  </si>
  <si>
    <t>5-06</t>
  </si>
  <si>
    <t>5-07</t>
  </si>
  <si>
    <t>5-08</t>
  </si>
  <si>
    <t>5-09</t>
  </si>
  <si>
    <t>5-10</t>
  </si>
  <si>
    <t>5-11</t>
  </si>
  <si>
    <t>5-12</t>
  </si>
  <si>
    <t>5-13</t>
  </si>
  <si>
    <t>5-14</t>
  </si>
  <si>
    <t>5-15</t>
  </si>
  <si>
    <t xml:space="preserve">Žiacky stôl (učebňa jazykov) </t>
  </si>
  <si>
    <t xml:space="preserve">Stolička/taburet pre žiaka </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</si>
</sst>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B0F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74">
    <xf numFmtId="0" fontId="0" fillId="0" borderId="0" xfId="0"/>
    <xf numFmtId="0" fontId="7" fillId="0" borderId="0" xfId="0" applyFont="1"/>
    <xf numFmtId="4" fontId="3" fillId="0" borderId="1" xfId="0" applyNumberFormat="1" applyFont="1" applyBorder="1" applyAlignment="1" applyProtection="1">
      <alignment vertical="center" wrapText="1"/>
    </xf>
    <xf numFmtId="4" fontId="9" fillId="0" borderId="0" xfId="0" applyNumberFormat="1" applyFont="1"/>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6"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10"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10"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2" fillId="3" borderId="5" xfId="0" applyFont="1" applyFill="1" applyBorder="1" applyAlignment="1">
      <alignment horizontal="left" vertical="center" wrapText="1"/>
    </xf>
    <xf numFmtId="4" fontId="13"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4" fillId="0" borderId="4" xfId="0" applyFont="1" applyBorder="1" applyAlignment="1">
      <alignment horizontal="left" vertical="top" wrapText="1"/>
    </xf>
    <xf numFmtId="0" fontId="7"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top" wrapText="1"/>
      <protection locked="0"/>
    </xf>
    <xf numFmtId="4" fontId="9" fillId="4"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4" fontId="9" fillId="4" borderId="3" xfId="0" applyNumberFormat="1" applyFont="1" applyFill="1" applyBorder="1" applyAlignment="1" applyProtection="1">
      <alignment horizontal="right" vertical="center"/>
    </xf>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xf>
    <xf numFmtId="0" fontId="15" fillId="0" borderId="0" xfId="0" applyFont="1" applyAlignment="1">
      <alignment vertical="top"/>
    </xf>
    <xf numFmtId="4" fontId="9" fillId="4" borderId="1" xfId="0" applyNumberFormat="1" applyFont="1" applyFill="1" applyBorder="1" applyAlignment="1" applyProtection="1">
      <alignment horizontal="right" vertical="center"/>
    </xf>
    <xf numFmtId="4" fontId="3" fillId="0" borderId="1" xfId="0" applyNumberFormat="1" applyFont="1" applyFill="1" applyBorder="1" applyAlignment="1" applyProtection="1">
      <alignment vertical="center"/>
    </xf>
    <xf numFmtId="49" fontId="0" fillId="0" borderId="0" xfId="0" applyNumberFormat="1" applyFont="1" applyBorder="1" applyAlignment="1">
      <alignment vertical="top"/>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9" fillId="3" borderId="0" xfId="0" applyNumberFormat="1" applyFont="1" applyFill="1" applyBorder="1" applyProtection="1">
      <protection locked="0"/>
    </xf>
    <xf numFmtId="0" fontId="16" fillId="3" borderId="7" xfId="0" applyFont="1" applyFill="1" applyBorder="1" applyAlignment="1">
      <alignment vertical="top" wrapText="1"/>
    </xf>
    <xf numFmtId="0" fontId="0" fillId="3" borderId="8" xfId="0" applyFont="1" applyFill="1" applyBorder="1"/>
    <xf numFmtId="4" fontId="9" fillId="3" borderId="8" xfId="0" applyNumberFormat="1" applyFont="1" applyFill="1" applyBorder="1"/>
    <xf numFmtId="4" fontId="9" fillId="3" borderId="9" xfId="0" applyNumberFormat="1" applyFont="1" applyFill="1" applyBorder="1"/>
    <xf numFmtId="0" fontId="0" fillId="0" borderId="0" xfId="0" applyFont="1" applyAlignment="1">
      <alignment vertical="top" wrapText="1"/>
    </xf>
    <xf numFmtId="4" fontId="0" fillId="0" borderId="0" xfId="0" applyNumberFormat="1" applyFont="1"/>
    <xf numFmtId="0" fontId="3" fillId="5" borderId="1" xfId="0" applyFont="1" applyFill="1" applyBorder="1" applyAlignment="1" applyProtection="1">
      <alignment horizontal="center" vertical="center" wrapText="1"/>
      <protection locked="0"/>
    </xf>
    <xf numFmtId="4" fontId="3" fillId="5" borderId="1" xfId="0" applyNumberFormat="1" applyFont="1" applyFill="1" applyBorder="1" applyAlignment="1" applyProtection="1">
      <alignment horizontal="center" vertical="center" wrapText="1"/>
      <protection locked="0"/>
    </xf>
    <xf numFmtId="4" fontId="6" fillId="5" borderId="1" xfId="0" applyNumberFormat="1" applyFont="1" applyFill="1" applyBorder="1" applyAlignment="1" applyProtection="1">
      <alignment horizontal="right" vertical="center" wrapText="1"/>
      <protection locked="0"/>
    </xf>
    <xf numFmtId="4" fontId="2" fillId="5" borderId="1" xfId="0" applyNumberFormat="1" applyFont="1" applyFill="1" applyBorder="1" applyAlignment="1" applyProtection="1">
      <alignment horizontal="right" vertical="center"/>
    </xf>
    <xf numFmtId="49" fontId="0" fillId="0" borderId="4" xfId="0" applyNumberFormat="1" applyBorder="1" applyAlignment="1">
      <alignment vertical="top"/>
    </xf>
    <xf numFmtId="0" fontId="2" fillId="5" borderId="3" xfId="0" applyFont="1" applyFill="1" applyBorder="1" applyAlignment="1" applyProtection="1">
      <alignment horizontal="left" vertical="top" wrapText="1"/>
      <protection locked="0"/>
    </xf>
    <xf numFmtId="0" fontId="11" fillId="0" borderId="13" xfId="0" applyFont="1" applyBorder="1" applyAlignment="1">
      <alignment horizontal="left" vertical="center"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6" xfId="0" applyFont="1" applyFill="1" applyBorder="1" applyAlignment="1">
      <alignment horizontal="left" vertical="top" wrapText="1"/>
    </xf>
    <xf numFmtId="0" fontId="14" fillId="0" borderId="1" xfId="0" applyFont="1" applyBorder="1" applyAlignment="1">
      <alignment horizontal="left"/>
    </xf>
    <xf numFmtId="0" fontId="17" fillId="3" borderId="10"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11" xfId="0" applyFont="1" applyFill="1" applyBorder="1" applyAlignment="1">
      <alignment horizontal="left" vertical="top" wrapText="1"/>
    </xf>
    <xf numFmtId="0" fontId="0" fillId="3" borderId="1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1" xfId="0" applyFont="1" applyFill="1" applyBorder="1" applyAlignment="1">
      <alignment horizontal="left" vertical="top" wrapText="1"/>
    </xf>
    <xf numFmtId="0" fontId="16" fillId="3" borderId="12" xfId="0" applyFont="1" applyFill="1" applyBorder="1" applyAlignment="1">
      <alignment horizontal="left" vertical="top" wrapText="1"/>
    </xf>
    <xf numFmtId="0" fontId="16" fillId="3" borderId="13" xfId="0" applyFont="1" applyFill="1" applyBorder="1" applyAlignment="1">
      <alignment horizontal="left" vertical="top" wrapText="1"/>
    </xf>
    <xf numFmtId="0" fontId="16" fillId="3" borderId="14" xfId="0" applyFont="1" applyFill="1" applyBorder="1" applyAlignment="1">
      <alignment horizontal="left" vertical="top" wrapText="1"/>
    </xf>
    <xf numFmtId="0" fontId="14" fillId="0" borderId="4" xfId="0" applyFont="1" applyBorder="1" applyAlignment="1">
      <alignment horizontal="left" wrapText="1"/>
    </xf>
    <xf numFmtId="0" fontId="14" fillId="0" borderId="5" xfId="0" applyFont="1" applyBorder="1" applyAlignment="1">
      <alignment horizontal="left" wrapText="1"/>
    </xf>
    <xf numFmtId="0" fontId="14" fillId="0" borderId="6" xfId="0" applyFont="1" applyBorder="1" applyAlignment="1">
      <alignment horizontal="left" wrapText="1"/>
    </xf>
  </cellXfs>
  <cellStyles count="2">
    <cellStyle name="Normálna" xfId="0" builtinId="0"/>
    <cellStyle name="Normálna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tabSelected="1" zoomScaleNormal="100" zoomScalePageLayoutView="70" workbookViewId="0">
      <selection activeCell="D22" sqref="D22"/>
    </sheetView>
  </sheetViews>
  <sheetFormatPr defaultColWidth="9.140625" defaultRowHeight="15.75" x14ac:dyDescent="0.25"/>
  <cols>
    <col min="1" max="1" width="6.5703125" style="17" customWidth="1"/>
    <col min="2" max="2" width="52.7109375" style="49" customWidth="1"/>
    <col min="3" max="3" width="9.140625" style="19" customWidth="1"/>
    <col min="4" max="4" width="11.42578125" style="19" customWidth="1"/>
    <col min="5" max="5" width="14.7109375" style="3" customWidth="1"/>
    <col min="6" max="7" width="14.7109375" style="50" customWidth="1"/>
    <col min="8" max="8" width="60" style="18" hidden="1" customWidth="1"/>
    <col min="9" max="16384" width="9.140625" style="19"/>
  </cols>
  <sheetData>
    <row r="1" spans="1:8" ht="37.5" customHeight="1" x14ac:dyDescent="0.25">
      <c r="B1" s="57" t="s">
        <v>41</v>
      </c>
      <c r="C1" s="57"/>
      <c r="D1" s="57"/>
      <c r="E1" s="57"/>
      <c r="F1" s="57"/>
      <c r="G1" s="57"/>
    </row>
    <row r="2" spans="1:8" ht="21.95" customHeight="1" x14ac:dyDescent="0.25">
      <c r="B2" s="58" t="s">
        <v>42</v>
      </c>
      <c r="C2" s="59"/>
      <c r="D2" s="59"/>
      <c r="E2" s="59"/>
      <c r="F2" s="59"/>
      <c r="G2" s="60"/>
    </row>
    <row r="3" spans="1:8" s="24" customFormat="1" ht="10.5" customHeight="1" x14ac:dyDescent="0.25">
      <c r="A3" s="20"/>
      <c r="B3" s="21"/>
      <c r="C3" s="21"/>
      <c r="D3" s="21"/>
      <c r="E3" s="22"/>
      <c r="F3" s="21"/>
      <c r="G3" s="21"/>
      <c r="H3" s="23"/>
    </row>
    <row r="4" spans="1:8" s="1" customFormat="1" ht="15" customHeight="1" x14ac:dyDescent="0.25">
      <c r="A4" s="17"/>
      <c r="B4" s="25" t="s">
        <v>33</v>
      </c>
      <c r="C4" s="61" t="s">
        <v>43</v>
      </c>
      <c r="D4" s="61"/>
      <c r="E4" s="61"/>
      <c r="F4" s="61"/>
      <c r="G4" s="61"/>
      <c r="H4" s="26"/>
    </row>
    <row r="5" spans="1:8" s="1" customFormat="1" ht="29.25" customHeight="1" x14ac:dyDescent="0.25">
      <c r="A5" s="17"/>
      <c r="B5" s="25" t="s">
        <v>34</v>
      </c>
      <c r="C5" s="71" t="s">
        <v>44</v>
      </c>
      <c r="D5" s="72"/>
      <c r="E5" s="72"/>
      <c r="F5" s="72"/>
      <c r="G5" s="73"/>
      <c r="H5" s="26"/>
    </row>
    <row r="6" spans="1:8" s="24" customFormat="1" ht="10.5" customHeight="1" x14ac:dyDescent="0.25">
      <c r="A6" s="20"/>
      <c r="B6" s="21"/>
      <c r="C6" s="21"/>
      <c r="D6" s="21"/>
      <c r="E6" s="22"/>
      <c r="F6" s="21"/>
      <c r="G6" s="21"/>
      <c r="H6" s="23"/>
    </row>
    <row r="7" spans="1:8" s="32" customFormat="1" ht="33" customHeight="1" x14ac:dyDescent="0.25">
      <c r="A7" s="27" t="s">
        <v>11</v>
      </c>
      <c r="B7" s="28" t="s">
        <v>40</v>
      </c>
      <c r="C7" s="4" t="s">
        <v>6</v>
      </c>
      <c r="D7" s="29" t="s">
        <v>8</v>
      </c>
      <c r="E7" s="30" t="s">
        <v>10</v>
      </c>
      <c r="F7" s="13" t="s">
        <v>7</v>
      </c>
      <c r="G7" s="13" t="s">
        <v>9</v>
      </c>
      <c r="H7" s="31" t="s">
        <v>12</v>
      </c>
    </row>
    <row r="8" spans="1:8" x14ac:dyDescent="0.25">
      <c r="A8" s="55" t="s">
        <v>49</v>
      </c>
      <c r="B8" s="2" t="s">
        <v>14</v>
      </c>
      <c r="C8" s="2" t="s">
        <v>0</v>
      </c>
      <c r="D8" s="2">
        <v>1</v>
      </c>
      <c r="E8" s="33"/>
      <c r="F8" s="34">
        <f>D8*E8</f>
        <v>0</v>
      </c>
      <c r="G8" s="35">
        <f>F8*1.2</f>
        <v>0</v>
      </c>
      <c r="H8" s="36" t="s">
        <v>13</v>
      </c>
    </row>
    <row r="9" spans="1:8" x14ac:dyDescent="0.25">
      <c r="A9" s="55" t="s">
        <v>50</v>
      </c>
      <c r="B9" s="2" t="s">
        <v>45</v>
      </c>
      <c r="C9" s="2" t="s">
        <v>46</v>
      </c>
      <c r="D9" s="2">
        <v>1</v>
      </c>
      <c r="E9" s="37"/>
      <c r="F9" s="2">
        <f t="shared" ref="F9:F22" si="0">D9*E9</f>
        <v>0</v>
      </c>
      <c r="G9" s="38">
        <f t="shared" ref="G9:G22" si="1">F9*1.2</f>
        <v>0</v>
      </c>
      <c r="H9" s="36" t="s">
        <v>15</v>
      </c>
    </row>
    <row r="10" spans="1:8" x14ac:dyDescent="0.25">
      <c r="A10" s="55" t="s">
        <v>51</v>
      </c>
      <c r="B10" s="2" t="s">
        <v>17</v>
      </c>
      <c r="C10" s="2" t="s">
        <v>46</v>
      </c>
      <c r="D10" s="2">
        <v>1</v>
      </c>
      <c r="E10" s="37"/>
      <c r="F10" s="2">
        <f t="shared" si="0"/>
        <v>0</v>
      </c>
      <c r="G10" s="38">
        <f t="shared" si="1"/>
        <v>0</v>
      </c>
      <c r="H10" s="36" t="s">
        <v>16</v>
      </c>
    </row>
    <row r="11" spans="1:8" x14ac:dyDescent="0.25">
      <c r="A11" s="55" t="s">
        <v>52</v>
      </c>
      <c r="B11" s="2" t="s">
        <v>47</v>
      </c>
      <c r="C11" s="2" t="s">
        <v>46</v>
      </c>
      <c r="D11" s="2">
        <v>8</v>
      </c>
      <c r="E11" s="37"/>
      <c r="F11" s="2">
        <f t="shared" si="0"/>
        <v>0</v>
      </c>
      <c r="G11" s="38">
        <f t="shared" si="1"/>
        <v>0</v>
      </c>
      <c r="H11" s="36" t="s">
        <v>18</v>
      </c>
    </row>
    <row r="12" spans="1:8" x14ac:dyDescent="0.25">
      <c r="A12" s="55" t="s">
        <v>53</v>
      </c>
      <c r="B12" s="2" t="s">
        <v>35</v>
      </c>
      <c r="C12" s="2" t="s">
        <v>46</v>
      </c>
      <c r="D12" s="2">
        <v>12</v>
      </c>
      <c r="E12" s="37"/>
      <c r="F12" s="2">
        <f t="shared" si="0"/>
        <v>0</v>
      </c>
      <c r="G12" s="38">
        <f t="shared" si="1"/>
        <v>0</v>
      </c>
      <c r="H12" s="36" t="s">
        <v>19</v>
      </c>
    </row>
    <row r="13" spans="1:8" x14ac:dyDescent="0.25">
      <c r="A13" s="55" t="s">
        <v>54</v>
      </c>
      <c r="B13" s="2" t="s">
        <v>36</v>
      </c>
      <c r="C13" s="2" t="s">
        <v>46</v>
      </c>
      <c r="D13" s="2">
        <v>24</v>
      </c>
      <c r="E13" s="37"/>
      <c r="F13" s="2">
        <f t="shared" si="0"/>
        <v>0</v>
      </c>
      <c r="G13" s="38">
        <f t="shared" si="1"/>
        <v>0</v>
      </c>
      <c r="H13" s="36" t="s">
        <v>20</v>
      </c>
    </row>
    <row r="14" spans="1:8" ht="31.5" x14ac:dyDescent="0.25">
      <c r="A14" s="55" t="s">
        <v>55</v>
      </c>
      <c r="B14" s="2" t="s">
        <v>25</v>
      </c>
      <c r="C14" s="2" t="s">
        <v>46</v>
      </c>
      <c r="D14" s="2">
        <v>1</v>
      </c>
      <c r="E14" s="37"/>
      <c r="F14" s="2">
        <f t="shared" si="0"/>
        <v>0</v>
      </c>
      <c r="G14" s="38">
        <f t="shared" si="1"/>
        <v>0</v>
      </c>
      <c r="H14" s="36" t="s">
        <v>21</v>
      </c>
    </row>
    <row r="15" spans="1:8" x14ac:dyDescent="0.25">
      <c r="A15" s="55" t="s">
        <v>56</v>
      </c>
      <c r="B15" s="2" t="s">
        <v>37</v>
      </c>
      <c r="C15" s="2" t="s">
        <v>46</v>
      </c>
      <c r="D15" s="2">
        <v>1</v>
      </c>
      <c r="E15" s="37"/>
      <c r="F15" s="2">
        <f t="shared" si="0"/>
        <v>0</v>
      </c>
      <c r="G15" s="38">
        <f t="shared" si="1"/>
        <v>0</v>
      </c>
      <c r="H15" s="36" t="s">
        <v>22</v>
      </c>
    </row>
    <row r="16" spans="1:8" ht="31.5" x14ac:dyDescent="0.25">
      <c r="A16" s="55" t="s">
        <v>57</v>
      </c>
      <c r="B16" s="2" t="s">
        <v>28</v>
      </c>
      <c r="C16" s="2" t="s">
        <v>46</v>
      </c>
      <c r="D16" s="2">
        <v>2</v>
      </c>
      <c r="E16" s="37"/>
      <c r="F16" s="2">
        <f t="shared" si="0"/>
        <v>0</v>
      </c>
      <c r="G16" s="38">
        <f t="shared" si="1"/>
        <v>0</v>
      </c>
      <c r="H16" s="36" t="s">
        <v>23</v>
      </c>
    </row>
    <row r="17" spans="1:8" ht="31.5" x14ac:dyDescent="0.25">
      <c r="A17" s="55" t="s">
        <v>58</v>
      </c>
      <c r="B17" s="2" t="s">
        <v>38</v>
      </c>
      <c r="C17" s="2" t="s">
        <v>0</v>
      </c>
      <c r="D17" s="2">
        <v>5</v>
      </c>
      <c r="E17" s="37"/>
      <c r="F17" s="2">
        <f t="shared" si="0"/>
        <v>0</v>
      </c>
      <c r="G17" s="38">
        <f t="shared" si="1"/>
        <v>0</v>
      </c>
      <c r="H17" s="36" t="s">
        <v>24</v>
      </c>
    </row>
    <row r="18" spans="1:8" ht="31.5" x14ac:dyDescent="0.25">
      <c r="A18" s="55" t="s">
        <v>59</v>
      </c>
      <c r="B18" s="2" t="s">
        <v>39</v>
      </c>
      <c r="C18" s="2" t="s">
        <v>46</v>
      </c>
      <c r="D18" s="2">
        <v>5</v>
      </c>
      <c r="E18" s="37"/>
      <c r="F18" s="2">
        <f t="shared" si="0"/>
        <v>0</v>
      </c>
      <c r="G18" s="38">
        <f t="shared" si="1"/>
        <v>0</v>
      </c>
      <c r="H18" s="36" t="s">
        <v>20</v>
      </c>
    </row>
    <row r="19" spans="1:8" x14ac:dyDescent="0.25">
      <c r="A19" s="55" t="s">
        <v>60</v>
      </c>
      <c r="B19" s="2" t="s">
        <v>30</v>
      </c>
      <c r="C19" s="2" t="s">
        <v>46</v>
      </c>
      <c r="D19" s="2">
        <v>16</v>
      </c>
      <c r="E19" s="37"/>
      <c r="F19" s="2">
        <f t="shared" si="0"/>
        <v>0</v>
      </c>
      <c r="G19" s="38">
        <f t="shared" si="1"/>
        <v>0</v>
      </c>
      <c r="H19" s="36" t="s">
        <v>21</v>
      </c>
    </row>
    <row r="20" spans="1:8" x14ac:dyDescent="0.25">
      <c r="A20" s="55" t="s">
        <v>61</v>
      </c>
      <c r="B20" s="2" t="s">
        <v>48</v>
      </c>
      <c r="C20" s="2" t="s">
        <v>46</v>
      </c>
      <c r="D20" s="2">
        <v>1</v>
      </c>
      <c r="E20" s="37"/>
      <c r="F20" s="2">
        <f t="shared" si="0"/>
        <v>0</v>
      </c>
      <c r="G20" s="38">
        <f t="shared" si="1"/>
        <v>0</v>
      </c>
      <c r="H20" s="36" t="s">
        <v>26</v>
      </c>
    </row>
    <row r="21" spans="1:8" x14ac:dyDescent="0.25">
      <c r="A21" s="55" t="s">
        <v>62</v>
      </c>
      <c r="B21" s="2" t="s">
        <v>64</v>
      </c>
      <c r="C21" s="2" t="s">
        <v>46</v>
      </c>
      <c r="D21" s="2">
        <v>8</v>
      </c>
      <c r="E21" s="37"/>
      <c r="F21" s="2">
        <f t="shared" si="0"/>
        <v>0</v>
      </c>
      <c r="G21" s="38">
        <f t="shared" si="1"/>
        <v>0</v>
      </c>
      <c r="H21" s="36" t="s">
        <v>27</v>
      </c>
    </row>
    <row r="22" spans="1:8" x14ac:dyDescent="0.25">
      <c r="A22" s="55" t="s">
        <v>63</v>
      </c>
      <c r="B22" s="2" t="s">
        <v>65</v>
      </c>
      <c r="C22" s="2" t="s">
        <v>46</v>
      </c>
      <c r="D22" s="2">
        <v>16</v>
      </c>
      <c r="E22" s="37"/>
      <c r="F22" s="2">
        <f t="shared" si="0"/>
        <v>0</v>
      </c>
      <c r="G22" s="38">
        <f t="shared" si="1"/>
        <v>0</v>
      </c>
      <c r="H22" s="36" t="s">
        <v>29</v>
      </c>
    </row>
    <row r="23" spans="1:8" x14ac:dyDescent="0.25">
      <c r="A23" s="39"/>
      <c r="B23" s="56" t="s">
        <v>31</v>
      </c>
      <c r="C23" s="51"/>
      <c r="D23" s="51"/>
      <c r="E23" s="52"/>
      <c r="F23" s="53"/>
      <c r="G23" s="54">
        <f>SUM(G8:G22)</f>
        <v>0</v>
      </c>
    </row>
    <row r="24" spans="1:8" s="43" customFormat="1" x14ac:dyDescent="0.25">
      <c r="A24" s="40"/>
      <c r="B24" s="5"/>
      <c r="C24" s="6"/>
      <c r="D24" s="6"/>
      <c r="E24" s="41"/>
      <c r="F24" s="7"/>
      <c r="G24" s="8"/>
      <c r="H24" s="42"/>
    </row>
    <row r="25" spans="1:8" x14ac:dyDescent="0.25">
      <c r="A25" s="40"/>
      <c r="B25" s="9"/>
      <c r="C25" s="14"/>
      <c r="D25" s="14"/>
      <c r="E25" s="15"/>
      <c r="F25" s="16"/>
      <c r="G25" s="16"/>
    </row>
    <row r="26" spans="1:8" s="43" customFormat="1" x14ac:dyDescent="0.25">
      <c r="A26" s="40"/>
      <c r="B26" s="9"/>
      <c r="C26" s="10"/>
      <c r="D26" s="10"/>
      <c r="E26" s="44"/>
      <c r="F26" s="11"/>
      <c r="G26" s="12"/>
      <c r="H26" s="42"/>
    </row>
    <row r="27" spans="1:8" x14ac:dyDescent="0.25">
      <c r="A27" s="40"/>
      <c r="B27" s="45" t="s">
        <v>1</v>
      </c>
      <c r="C27" s="46"/>
      <c r="D27" s="46"/>
      <c r="E27" s="47"/>
      <c r="F27" s="47"/>
      <c r="G27" s="48"/>
    </row>
    <row r="28" spans="1:8" ht="15.75" customHeight="1" x14ac:dyDescent="0.25">
      <c r="A28" s="40"/>
      <c r="B28" s="62" t="s">
        <v>2</v>
      </c>
      <c r="C28" s="63"/>
      <c r="D28" s="63"/>
      <c r="E28" s="63"/>
      <c r="F28" s="63"/>
      <c r="G28" s="64"/>
    </row>
    <row r="29" spans="1:8" ht="15.75" customHeight="1" x14ac:dyDescent="0.25">
      <c r="A29" s="40"/>
      <c r="B29" s="62" t="s">
        <v>3</v>
      </c>
      <c r="C29" s="63"/>
      <c r="D29" s="63"/>
      <c r="E29" s="63"/>
      <c r="F29" s="63"/>
      <c r="G29" s="64"/>
    </row>
    <row r="30" spans="1:8" ht="15.75" customHeight="1" x14ac:dyDescent="0.25">
      <c r="A30" s="40"/>
      <c r="B30" s="62" t="s">
        <v>4</v>
      </c>
      <c r="C30" s="63"/>
      <c r="D30" s="63"/>
      <c r="E30" s="63"/>
      <c r="F30" s="63"/>
      <c r="G30" s="64"/>
    </row>
    <row r="31" spans="1:8" ht="15.75" customHeight="1" x14ac:dyDescent="0.25">
      <c r="A31" s="40"/>
      <c r="B31" s="62" t="s">
        <v>5</v>
      </c>
      <c r="C31" s="63"/>
      <c r="D31" s="63"/>
      <c r="E31" s="63"/>
      <c r="F31" s="63"/>
      <c r="G31" s="64"/>
    </row>
    <row r="32" spans="1:8" ht="15.75" customHeight="1" x14ac:dyDescent="0.25">
      <c r="A32" s="40"/>
      <c r="B32" s="65"/>
      <c r="C32" s="66"/>
      <c r="D32" s="66"/>
      <c r="E32" s="66"/>
      <c r="F32" s="66"/>
      <c r="G32" s="67"/>
    </row>
    <row r="33" spans="1:7" ht="15.75" customHeight="1" x14ac:dyDescent="0.25">
      <c r="A33" s="40"/>
      <c r="B33" s="68" t="s">
        <v>32</v>
      </c>
      <c r="C33" s="69"/>
      <c r="D33" s="69"/>
      <c r="E33" s="69"/>
      <c r="F33" s="69"/>
      <c r="G33" s="70"/>
    </row>
  </sheetData>
  <mergeCells count="10">
    <mergeCell ref="B32:G32"/>
    <mergeCell ref="B33:G33"/>
    <mergeCell ref="B28:G28"/>
    <mergeCell ref="B29:G29"/>
    <mergeCell ref="B30:G30"/>
    <mergeCell ref="B1:G1"/>
    <mergeCell ref="B2:G2"/>
    <mergeCell ref="C4:G4"/>
    <mergeCell ref="C5:G5"/>
    <mergeCell ref="B31:G31"/>
  </mergeCells>
  <pageMargins left="0.86614173228346458" right="0.47244094488188981" top="0.44" bottom="0.57999999999999996" header="0.31496062992125984" footer="0.18"/>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1</vt:i4>
      </vt:variant>
    </vt:vector>
  </HeadingPairs>
  <TitlesOfParts>
    <vt:vector size="1" baseType="lpstr">
      <vt:lpstr>Rozpis Interiér vyb - nábytok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Iveta</dc:creator>
  <cp:lastModifiedBy>Drahoslava Gmitrová</cp:lastModifiedBy>
  <cp:lastPrinted>2018-07-17T12:50:53Z</cp:lastPrinted>
  <dcterms:created xsi:type="dcterms:W3CDTF">2014-09-17T15:52:29Z</dcterms:created>
  <dcterms:modified xsi:type="dcterms:W3CDTF">2018-09-25T20:54:39Z</dcterms:modified>
</cp:coreProperties>
</file>