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40" windowWidth="13125" windowHeight="11010" activeTab="0"/>
  </bookViews>
  <sheets>
    <sheet name="VV Silnoprúd " sheetId="1" r:id="rId1"/>
  </sheets>
  <definedNames>
    <definedName name="_xlnm.Print_Area" localSheetId="0">'VV Silnoprúd '!$A$1:$F$52</definedName>
  </definedNames>
  <calcPr fullCalcOnLoad="1"/>
</workbook>
</file>

<file path=xl/sharedStrings.xml><?xml version="1.0" encoding="utf-8"?>
<sst xmlns="http://schemas.openxmlformats.org/spreadsheetml/2006/main" count="80" uniqueCount="50">
  <si>
    <t>Výkaz - výmer</t>
  </si>
  <si>
    <t>výmera</t>
  </si>
  <si>
    <t>jedn.cena</t>
  </si>
  <si>
    <t>Celkom bez DPH</t>
  </si>
  <si>
    <t>€,-</t>
  </si>
  <si>
    <t>Podružný materiál montážny</t>
  </si>
  <si>
    <t>Inštalačné práce /hod.</t>
  </si>
  <si>
    <t>Vypracovanie plán skutočného vyhotovenia</t>
  </si>
  <si>
    <t>CELKOM</t>
  </si>
  <si>
    <t>mer.jednotka</t>
  </si>
  <si>
    <t>ks</t>
  </si>
  <si>
    <t>bm</t>
  </si>
  <si>
    <t>hod</t>
  </si>
  <si>
    <t>HOP</t>
  </si>
  <si>
    <t>Chránička FXP25</t>
  </si>
  <si>
    <t>N2XH-6 z/ž</t>
  </si>
  <si>
    <t>N2XH-16 z/ž</t>
  </si>
  <si>
    <t>Spojovacia krabica KO68</t>
  </si>
  <si>
    <t>Rekonštrukcia rozvádzača R-H</t>
  </si>
  <si>
    <t>Svietidlo Astro Altea Wall 360</t>
  </si>
  <si>
    <t>Svietidlo Astro Gosford 340</t>
  </si>
  <si>
    <t>Svietidlo nad zrkadlo - Lucide 04205/21/12 Jasper dĺžka 1800mm</t>
  </si>
  <si>
    <t>CHKE-R 5x6</t>
  </si>
  <si>
    <t>CHKE-R 3x2.5</t>
  </si>
  <si>
    <t>CHKE-R 3x1.5</t>
  </si>
  <si>
    <t>HraMoKaPlus - OBNOVA PRIESTOROV BAROKOVÉHO KAŠTIELA</t>
  </si>
  <si>
    <t xml:space="preserve">NA HRADE MODRÝ KAMEŇ PRE TRADÍCIE SLOVENSKÉHO HRAČKÁRSTVA </t>
  </si>
  <si>
    <t>A BÁBKARSTVA V REMESELNÝCH DIELŇACH,</t>
  </si>
  <si>
    <t xml:space="preserve">VÝROBU A PREDAJ REGIONÁLNYCH PRODUKTOV </t>
  </si>
  <si>
    <t>Rozvádzač R-P</t>
  </si>
  <si>
    <t>Termostat HARD-TSTAT-26090-TT</t>
  </si>
  <si>
    <t>Revízie</t>
  </si>
  <si>
    <t>LEGRAND VALENA vyp. 1 (alebo ekvivalent)</t>
  </si>
  <si>
    <t>LEGRAND PLEXO vyp. 1 (alebo ekvivalent)</t>
  </si>
  <si>
    <t>LEGRAND VALENA vyp. 5 (alebo ekvivalent)</t>
  </si>
  <si>
    <t>LEGRAND VALENA vyp. 5b (alebo ekvivalent)</t>
  </si>
  <si>
    <t>LEGRAND VALENA vyp. 6 (alebo ekvivalent)</t>
  </si>
  <si>
    <t>LEGRAND VALENA vyp. 7 (alebo ekvivalent)</t>
  </si>
  <si>
    <t>Zásuvka, 250V~/16A /2P+E/ LEGRAND VALENA (alebo ekvivalent)</t>
  </si>
  <si>
    <t>Vykurovací kábel RAYCHEM FROSTOP BLACK (alebo ekvivalent)</t>
  </si>
  <si>
    <t>Teplotné čidlo RAYCHEM HARD-69 (alebo ekvivalent)</t>
  </si>
  <si>
    <t>Lano pre svieidlo, Paulmann 979055 WS Light &amp; Easz 12m 4qmm/PVC (alebo ekvivalent)</t>
  </si>
  <si>
    <t>Svietidlo na lanóach, Paulmann 941.53, LED 94153 8x10W (alebo ekvivalent)</t>
  </si>
  <si>
    <t>Zdroj MEANWELL 12V/100W (alebo ekvivalent)</t>
  </si>
  <si>
    <t>Svietidlo LINEA LIGHT MyWhite B - dĺžka 500mm (alebo ekvivalent)</t>
  </si>
  <si>
    <t>Svietidlo Ideal LUX SHOTS SP6 NERO (alebo ekvivalent)</t>
  </si>
  <si>
    <t>Núdzové svietidlo nástenné INOTEC SNP 5118 LED J/SV 230V + PIKTOGRAM 2x LED/6,3VA IP43 (alebo ekvivalent)</t>
  </si>
  <si>
    <t>Zhotoviteľ : SPODSTAV, s.r.o.</t>
  </si>
  <si>
    <t>Spracoval: Marek Spodniak</t>
  </si>
  <si>
    <t>Dátum: 11.06.2021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</si>
</sst>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_-* #,##0_-;\-* #,##0_-;_-* &quot;-&quot;_-;_-@_-"/>
    <numFmt numFmtId="173" formatCode="_-* #,##0.00_-;\-* #,##0.00_-;_-* &quot;-&quot;??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000"/>
    <numFmt numFmtId="183" formatCode="#,##0.00\ &quot;Sk&quot;"/>
    <numFmt numFmtId="184" formatCode="#,##0.00\ [$€-1]"/>
    <numFmt numFmtId="185" formatCode="#,##0.0\ &quot;Sk&quot;"/>
    <numFmt numFmtId="186" formatCode="#,##0.000;\-#,##0.000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  <numFmt numFmtId="190" formatCode="[$€-2]\ #\ ##,000_);[Red]\([$€-2]\ #\ 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9" fontId="0" fillId="0" borderId="11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view="pageBreakPreview" zoomScale="110" zoomScaleSheetLayoutView="110" zoomScalePageLayoutView="0" workbookViewId="0" topLeftCell="A16">
      <selection activeCell="H27" sqref="H27"/>
    </sheetView>
  </sheetViews>
  <sheetFormatPr defaultColWidth="9.140625" defaultRowHeight="12.75"/>
  <cols>
    <col min="1" max="1" width="4.00390625" style="0" customWidth="1"/>
    <col min="2" max="2" width="84.57421875" style="0" customWidth="1"/>
    <col min="3" max="3" width="9.28125" style="1" customWidth="1"/>
    <col min="4" max="4" width="11.7109375" style="1" customWidth="1"/>
    <col min="5" max="5" width="9.28125" style="2" customWidth="1"/>
    <col min="6" max="6" width="15.7109375" style="0" customWidth="1"/>
  </cols>
  <sheetData>
    <row r="1" spans="1:6" ht="18" customHeight="1">
      <c r="A1" s="21" t="s">
        <v>0</v>
      </c>
      <c r="B1" s="22"/>
      <c r="C1" s="22"/>
      <c r="D1" s="22"/>
      <c r="E1" s="22"/>
      <c r="F1" s="22"/>
    </row>
    <row r="2" spans="1:6" ht="12.75">
      <c r="A2" s="23"/>
      <c r="B2" s="24"/>
      <c r="C2" s="24"/>
      <c r="D2" s="24"/>
      <c r="E2" s="24"/>
      <c r="F2" s="24"/>
    </row>
    <row r="3" spans="1:6" ht="12.75">
      <c r="A3" s="25" t="s">
        <v>25</v>
      </c>
      <c r="B3" s="25"/>
      <c r="C3" s="25"/>
      <c r="D3" s="26"/>
      <c r="E3" s="26"/>
      <c r="F3" s="26"/>
    </row>
    <row r="4" spans="1:6" ht="12.75">
      <c r="A4" s="27" t="s">
        <v>26</v>
      </c>
      <c r="B4" s="28"/>
      <c r="C4" s="28"/>
      <c r="D4" s="28"/>
      <c r="E4" s="28"/>
      <c r="F4" s="28"/>
    </row>
    <row r="5" spans="1:6" ht="12.75">
      <c r="A5" s="27" t="s">
        <v>27</v>
      </c>
      <c r="B5" s="28"/>
      <c r="C5" s="28"/>
      <c r="D5" s="28"/>
      <c r="E5" s="28"/>
      <c r="F5" s="28"/>
    </row>
    <row r="6" spans="1:6" ht="12.75">
      <c r="A6" s="27" t="s">
        <v>28</v>
      </c>
      <c r="B6" s="28"/>
      <c r="C6" s="28"/>
      <c r="D6" s="28"/>
      <c r="E6" s="28"/>
      <c r="F6" s="28"/>
    </row>
    <row r="7" spans="1:6" ht="12.75">
      <c r="A7" s="4"/>
      <c r="B7" s="4"/>
      <c r="C7" s="5" t="s">
        <v>1</v>
      </c>
      <c r="D7" s="5" t="s">
        <v>9</v>
      </c>
      <c r="E7" s="3" t="s">
        <v>2</v>
      </c>
      <c r="F7" s="4" t="s">
        <v>3</v>
      </c>
    </row>
    <row r="8" spans="1:6" ht="12.75">
      <c r="A8" s="4"/>
      <c r="B8" s="4"/>
      <c r="C8" s="5"/>
      <c r="D8" s="5"/>
      <c r="E8" s="3" t="s">
        <v>4</v>
      </c>
      <c r="F8" s="3" t="s">
        <v>4</v>
      </c>
    </row>
    <row r="9" spans="1:6" ht="12.75">
      <c r="A9" s="4">
        <v>1</v>
      </c>
      <c r="B9" s="8" t="s">
        <v>32</v>
      </c>
      <c r="C9" s="11">
        <v>5</v>
      </c>
      <c r="D9" s="11" t="s">
        <v>10</v>
      </c>
      <c r="E9" s="29">
        <v>2.83</v>
      </c>
      <c r="F9" s="30">
        <f>C9*E9</f>
        <v>14.15</v>
      </c>
    </row>
    <row r="10" spans="1:6" ht="12.75">
      <c r="A10" s="4">
        <v>2</v>
      </c>
      <c r="B10" s="8" t="s">
        <v>33</v>
      </c>
      <c r="C10" s="11">
        <v>1</v>
      </c>
      <c r="D10" s="11" t="s">
        <v>10</v>
      </c>
      <c r="E10" s="29">
        <v>6.36</v>
      </c>
      <c r="F10" s="30">
        <f aca="true" t="shared" si="0" ref="F10:F41">C10*E10</f>
        <v>6.36</v>
      </c>
    </row>
    <row r="11" spans="1:6" ht="12.75">
      <c r="A11" s="4">
        <v>3</v>
      </c>
      <c r="B11" s="8" t="s">
        <v>34</v>
      </c>
      <c r="C11" s="11">
        <v>3</v>
      </c>
      <c r="D11" s="11" t="s">
        <v>10</v>
      </c>
      <c r="E11" s="29">
        <v>4.71</v>
      </c>
      <c r="F11" s="30">
        <f t="shared" si="0"/>
        <v>14.129999999999999</v>
      </c>
    </row>
    <row r="12" spans="1:6" ht="12.75">
      <c r="A12" s="4">
        <v>4</v>
      </c>
      <c r="B12" s="8" t="s">
        <v>35</v>
      </c>
      <c r="C12" s="11">
        <v>8</v>
      </c>
      <c r="D12" s="11" t="s">
        <v>10</v>
      </c>
      <c r="E12" s="29">
        <v>6.1</v>
      </c>
      <c r="F12" s="30">
        <f>C12*E12</f>
        <v>48.8</v>
      </c>
    </row>
    <row r="13" spans="1:6" ht="12.75">
      <c r="A13" s="4">
        <v>5</v>
      </c>
      <c r="B13" s="8" t="s">
        <v>36</v>
      </c>
      <c r="C13" s="11">
        <v>6</v>
      </c>
      <c r="D13" s="11" t="s">
        <v>10</v>
      </c>
      <c r="E13" s="29">
        <v>3.28</v>
      </c>
      <c r="F13" s="30">
        <f t="shared" si="0"/>
        <v>19.68</v>
      </c>
    </row>
    <row r="14" spans="1:6" ht="12.75">
      <c r="A14" s="4">
        <v>6</v>
      </c>
      <c r="B14" s="8" t="s">
        <v>37</v>
      </c>
      <c r="C14" s="11">
        <v>8</v>
      </c>
      <c r="D14" s="11" t="s">
        <v>10</v>
      </c>
      <c r="E14" s="29">
        <v>6.01</v>
      </c>
      <c r="F14" s="30">
        <f t="shared" si="0"/>
        <v>48.08</v>
      </c>
    </row>
    <row r="15" spans="1:6" ht="12.75">
      <c r="A15" s="4">
        <v>7</v>
      </c>
      <c r="B15" s="8" t="s">
        <v>38</v>
      </c>
      <c r="C15" s="11">
        <v>39</v>
      </c>
      <c r="D15" s="11" t="s">
        <v>10</v>
      </c>
      <c r="E15" s="29">
        <v>3.6</v>
      </c>
      <c r="F15" s="30">
        <f t="shared" si="0"/>
        <v>140.4</v>
      </c>
    </row>
    <row r="16" spans="1:6" ht="12.75">
      <c r="A16" s="4">
        <v>8</v>
      </c>
      <c r="B16" s="8" t="s">
        <v>39</v>
      </c>
      <c r="C16" s="11">
        <v>3</v>
      </c>
      <c r="D16" s="11" t="s">
        <v>10</v>
      </c>
      <c r="E16" s="29">
        <v>16.62</v>
      </c>
      <c r="F16" s="30">
        <f t="shared" si="0"/>
        <v>49.86</v>
      </c>
    </row>
    <row r="17" spans="1:6" ht="12.75">
      <c r="A17" s="4">
        <v>9</v>
      </c>
      <c r="B17" s="8" t="s">
        <v>40</v>
      </c>
      <c r="C17" s="11">
        <v>1</v>
      </c>
      <c r="D17" s="11" t="s">
        <v>10</v>
      </c>
      <c r="E17" s="29">
        <v>52</v>
      </c>
      <c r="F17" s="30">
        <f t="shared" si="0"/>
        <v>52</v>
      </c>
    </row>
    <row r="18" spans="1:6" ht="12.75">
      <c r="A18" s="4">
        <v>10</v>
      </c>
      <c r="B18" s="8" t="s">
        <v>30</v>
      </c>
      <c r="C18" s="11">
        <v>1</v>
      </c>
      <c r="D18" s="11" t="s">
        <v>10</v>
      </c>
      <c r="E18" s="29">
        <v>146.85</v>
      </c>
      <c r="F18" s="30">
        <f t="shared" si="0"/>
        <v>146.85</v>
      </c>
    </row>
    <row r="19" spans="1:6" ht="12.75">
      <c r="A19" s="4">
        <v>11</v>
      </c>
      <c r="B19" s="8" t="s">
        <v>17</v>
      </c>
      <c r="C19" s="11">
        <v>93</v>
      </c>
      <c r="D19" s="11" t="s">
        <v>10</v>
      </c>
      <c r="E19" s="29">
        <v>0.17</v>
      </c>
      <c r="F19" s="30">
        <f t="shared" si="0"/>
        <v>15.81</v>
      </c>
    </row>
    <row r="20" spans="1:6" ht="12.75">
      <c r="A20" s="4">
        <v>12</v>
      </c>
      <c r="B20" s="8" t="s">
        <v>41</v>
      </c>
      <c r="C20" s="11">
        <v>7</v>
      </c>
      <c r="D20" s="11" t="s">
        <v>10</v>
      </c>
      <c r="E20" s="29">
        <v>25.33</v>
      </c>
      <c r="F20" s="30">
        <f t="shared" si="0"/>
        <v>177.31</v>
      </c>
    </row>
    <row r="21" spans="1:6" ht="12.75">
      <c r="A21" s="4">
        <v>13</v>
      </c>
      <c r="B21" s="8" t="s">
        <v>42</v>
      </c>
      <c r="C21" s="11">
        <v>60</v>
      </c>
      <c r="D21" s="11" t="s">
        <v>10</v>
      </c>
      <c r="E21" s="29">
        <v>140</v>
      </c>
      <c r="F21" s="30">
        <f t="shared" si="0"/>
        <v>8400</v>
      </c>
    </row>
    <row r="22" spans="1:6" ht="12.75">
      <c r="A22" s="4">
        <v>14</v>
      </c>
      <c r="B22" s="8" t="s">
        <v>43</v>
      </c>
      <c r="C22" s="11">
        <v>7</v>
      </c>
      <c r="D22" s="11" t="s">
        <v>10</v>
      </c>
      <c r="E22" s="29">
        <v>29.48</v>
      </c>
      <c r="F22" s="30">
        <f t="shared" si="0"/>
        <v>206.36</v>
      </c>
    </row>
    <row r="23" spans="1:6" ht="12.75">
      <c r="A23" s="4">
        <v>15</v>
      </c>
      <c r="B23" s="8" t="s">
        <v>19</v>
      </c>
      <c r="C23" s="11">
        <v>10</v>
      </c>
      <c r="D23" s="11" t="s">
        <v>10</v>
      </c>
      <c r="E23" s="29">
        <v>304.98</v>
      </c>
      <c r="F23" s="30">
        <f t="shared" si="0"/>
        <v>3049.8</v>
      </c>
    </row>
    <row r="24" spans="1:6" ht="12.75">
      <c r="A24" s="4">
        <v>16</v>
      </c>
      <c r="B24" s="8" t="s">
        <v>20</v>
      </c>
      <c r="C24" s="11">
        <v>37</v>
      </c>
      <c r="D24" s="11" t="s">
        <v>10</v>
      </c>
      <c r="E24" s="29">
        <v>74.05</v>
      </c>
      <c r="F24" s="30">
        <f t="shared" si="0"/>
        <v>2739.85</v>
      </c>
    </row>
    <row r="25" spans="1:6" ht="12.75">
      <c r="A25" s="4">
        <v>17</v>
      </c>
      <c r="B25" s="8" t="s">
        <v>21</v>
      </c>
      <c r="C25" s="11">
        <v>2</v>
      </c>
      <c r="D25" s="11" t="s">
        <v>10</v>
      </c>
      <c r="E25" s="29">
        <v>68.24</v>
      </c>
      <c r="F25" s="30">
        <f t="shared" si="0"/>
        <v>136.48</v>
      </c>
    </row>
    <row r="26" spans="1:6" ht="12.75">
      <c r="A26" s="4">
        <v>18</v>
      </c>
      <c r="B26" s="8" t="s">
        <v>44</v>
      </c>
      <c r="C26" s="11">
        <v>9</v>
      </c>
      <c r="D26" s="11" t="s">
        <v>10</v>
      </c>
      <c r="E26" s="29">
        <v>146.62</v>
      </c>
      <c r="F26" s="30">
        <f t="shared" si="0"/>
        <v>1319.58</v>
      </c>
    </row>
    <row r="27" spans="1:6" ht="12.75">
      <c r="A27" s="4">
        <v>19</v>
      </c>
      <c r="B27" s="8" t="s">
        <v>45</v>
      </c>
      <c r="C27" s="11">
        <v>8</v>
      </c>
      <c r="D27" s="11" t="s">
        <v>10</v>
      </c>
      <c r="E27" s="29">
        <v>337.68</v>
      </c>
      <c r="F27" s="30">
        <f t="shared" si="0"/>
        <v>2701.44</v>
      </c>
    </row>
    <row r="28" spans="1:6" ht="24.75" customHeight="1">
      <c r="A28" s="16">
        <v>20</v>
      </c>
      <c r="B28" s="15" t="s">
        <v>46</v>
      </c>
      <c r="C28" s="13">
        <v>7</v>
      </c>
      <c r="D28" s="14" t="s">
        <v>10</v>
      </c>
      <c r="E28" s="29">
        <v>41.52</v>
      </c>
      <c r="F28" s="30">
        <f>C28*E28</f>
        <v>290.64000000000004</v>
      </c>
    </row>
    <row r="29" spans="1:6" ht="12.75">
      <c r="A29" s="4">
        <v>21</v>
      </c>
      <c r="B29" s="8" t="s">
        <v>24</v>
      </c>
      <c r="C29" s="11">
        <v>744</v>
      </c>
      <c r="D29" s="11" t="s">
        <v>11</v>
      </c>
      <c r="E29" s="29">
        <v>0.68</v>
      </c>
      <c r="F29" s="30">
        <f>C29*E29</f>
        <v>505.92</v>
      </c>
    </row>
    <row r="30" spans="1:6" ht="12.75">
      <c r="A30" s="4">
        <v>22</v>
      </c>
      <c r="B30" s="8" t="s">
        <v>23</v>
      </c>
      <c r="C30" s="11">
        <v>587</v>
      </c>
      <c r="D30" s="11" t="s">
        <v>11</v>
      </c>
      <c r="E30" s="29">
        <v>0.98</v>
      </c>
      <c r="F30" s="30">
        <f>C30*E30</f>
        <v>575.26</v>
      </c>
    </row>
    <row r="31" spans="1:6" ht="12.75">
      <c r="A31" s="4">
        <v>23</v>
      </c>
      <c r="B31" s="8" t="s">
        <v>22</v>
      </c>
      <c r="C31" s="11">
        <v>6</v>
      </c>
      <c r="D31" s="11" t="s">
        <v>11</v>
      </c>
      <c r="E31" s="29">
        <v>4.02</v>
      </c>
      <c r="F31" s="30">
        <f>C31*E31</f>
        <v>24.119999999999997</v>
      </c>
    </row>
    <row r="32" spans="1:6" ht="12.75">
      <c r="A32" s="4">
        <v>24</v>
      </c>
      <c r="B32" s="8" t="s">
        <v>15</v>
      </c>
      <c r="C32" s="11">
        <v>50</v>
      </c>
      <c r="D32" s="11" t="s">
        <v>11</v>
      </c>
      <c r="E32" s="29">
        <v>0.84</v>
      </c>
      <c r="F32" s="30">
        <f t="shared" si="0"/>
        <v>42</v>
      </c>
    </row>
    <row r="33" spans="1:6" ht="12.75">
      <c r="A33" s="6">
        <v>25</v>
      </c>
      <c r="B33" s="8" t="s">
        <v>16</v>
      </c>
      <c r="C33" s="11">
        <v>10</v>
      </c>
      <c r="D33" s="11" t="s">
        <v>11</v>
      </c>
      <c r="E33" s="29">
        <v>1.92</v>
      </c>
      <c r="F33" s="30">
        <f t="shared" si="0"/>
        <v>19.2</v>
      </c>
    </row>
    <row r="34" spans="1:6" ht="12.75">
      <c r="A34" s="6">
        <v>26</v>
      </c>
      <c r="B34" s="8" t="s">
        <v>14</v>
      </c>
      <c r="C34" s="12">
        <v>200</v>
      </c>
      <c r="D34" s="12" t="s">
        <v>11</v>
      </c>
      <c r="E34" s="29">
        <v>0.42</v>
      </c>
      <c r="F34" s="30">
        <f t="shared" si="0"/>
        <v>84</v>
      </c>
    </row>
    <row r="35" spans="1:6" ht="12.75">
      <c r="A35" s="6">
        <v>27</v>
      </c>
      <c r="B35" s="8" t="s">
        <v>13</v>
      </c>
      <c r="C35" s="12">
        <v>1</v>
      </c>
      <c r="D35" s="12" t="s">
        <v>10</v>
      </c>
      <c r="E35" s="29">
        <v>12.08</v>
      </c>
      <c r="F35" s="30">
        <f t="shared" si="0"/>
        <v>12.08</v>
      </c>
    </row>
    <row r="36" spans="1:6" ht="12.75">
      <c r="A36" s="6">
        <v>28</v>
      </c>
      <c r="B36" s="8" t="s">
        <v>29</v>
      </c>
      <c r="C36" s="12">
        <v>1</v>
      </c>
      <c r="D36" s="12" t="s">
        <v>10</v>
      </c>
      <c r="E36" s="29">
        <v>2300</v>
      </c>
      <c r="F36" s="30">
        <f t="shared" si="0"/>
        <v>2300</v>
      </c>
    </row>
    <row r="37" spans="1:6" ht="12.75">
      <c r="A37" s="6">
        <v>29</v>
      </c>
      <c r="B37" s="8" t="s">
        <v>18</v>
      </c>
      <c r="C37" s="12">
        <v>1</v>
      </c>
      <c r="D37" s="12" t="s">
        <v>10</v>
      </c>
      <c r="E37" s="31">
        <v>3150</v>
      </c>
      <c r="F37" s="30">
        <f t="shared" si="0"/>
        <v>3150</v>
      </c>
    </row>
    <row r="38" spans="1:6" ht="12.75">
      <c r="A38" s="6">
        <v>30</v>
      </c>
      <c r="B38" s="7" t="s">
        <v>5</v>
      </c>
      <c r="C38" s="9">
        <v>0.03</v>
      </c>
      <c r="D38" s="9"/>
      <c r="E38" s="31">
        <v>0</v>
      </c>
      <c r="F38" s="30">
        <v>715</v>
      </c>
    </row>
    <row r="39" spans="1:6" ht="12.75">
      <c r="A39" s="6">
        <v>31</v>
      </c>
      <c r="B39" s="6" t="s">
        <v>6</v>
      </c>
      <c r="C39" s="11">
        <v>480</v>
      </c>
      <c r="D39" s="11" t="s">
        <v>12</v>
      </c>
      <c r="E39" s="32">
        <v>20.25</v>
      </c>
      <c r="F39" s="30">
        <f t="shared" si="0"/>
        <v>9720</v>
      </c>
    </row>
    <row r="40" spans="1:6" ht="12.75">
      <c r="A40" s="6">
        <v>32</v>
      </c>
      <c r="B40" s="6" t="s">
        <v>31</v>
      </c>
      <c r="C40" s="11">
        <v>10</v>
      </c>
      <c r="D40" s="11" t="s">
        <v>10</v>
      </c>
      <c r="E40" s="32">
        <v>35</v>
      </c>
      <c r="F40" s="30">
        <f t="shared" si="0"/>
        <v>350</v>
      </c>
    </row>
    <row r="41" spans="1:6" ht="12.75">
      <c r="A41" s="6">
        <v>33</v>
      </c>
      <c r="B41" s="6" t="s">
        <v>7</v>
      </c>
      <c r="C41" s="11">
        <v>1</v>
      </c>
      <c r="D41" s="11" t="s">
        <v>10</v>
      </c>
      <c r="E41" s="32">
        <v>350</v>
      </c>
      <c r="F41" s="30">
        <f t="shared" si="0"/>
        <v>350</v>
      </c>
    </row>
    <row r="42" spans="1:6" ht="12.75">
      <c r="A42" s="6"/>
      <c r="B42" s="10" t="s">
        <v>8</v>
      </c>
      <c r="C42" s="5"/>
      <c r="D42" s="5"/>
      <c r="E42" s="3">
        <v>0</v>
      </c>
      <c r="F42" s="10">
        <f>SUM(F9:F41)</f>
        <v>37425.159999999996</v>
      </c>
    </row>
    <row r="43" spans="1:6" ht="12.75">
      <c r="A43" s="17"/>
      <c r="B43" s="18"/>
      <c r="C43" s="19"/>
      <c r="D43" s="19"/>
      <c r="E43" s="20"/>
      <c r="F43" s="18"/>
    </row>
    <row r="44" spans="1:6" ht="12.75">
      <c r="A44" s="17"/>
      <c r="B44" s="18"/>
      <c r="C44" s="19"/>
      <c r="D44" s="19"/>
      <c r="E44" s="20"/>
      <c r="F44" s="18"/>
    </row>
    <row r="45" spans="1:6" ht="12.75">
      <c r="A45" s="17"/>
      <c r="B45" s="18"/>
      <c r="C45" s="19"/>
      <c r="D45" s="19"/>
      <c r="E45" s="20"/>
      <c r="F45" s="18"/>
    </row>
    <row r="46" spans="1:6" ht="12.75">
      <c r="A46" s="17"/>
      <c r="B46" s="18"/>
      <c r="C46" s="19"/>
      <c r="D46" s="19"/>
      <c r="E46" s="20"/>
      <c r="F46" s="18"/>
    </row>
    <row r="47" spans="1:6" ht="12.75">
      <c r="A47" s="17"/>
      <c r="B47" s="18"/>
      <c r="C47" s="19"/>
      <c r="D47" s="19"/>
      <c r="E47" s="20"/>
      <c r="F47" s="18"/>
    </row>
    <row r="48" spans="1:6" ht="12.75">
      <c r="A48" s="17"/>
      <c r="B48" s="18"/>
      <c r="C48" s="19"/>
      <c r="D48" s="19"/>
      <c r="E48" s="20"/>
      <c r="F48" s="18"/>
    </row>
    <row r="49" spans="1:6" ht="12.75">
      <c r="A49" s="17"/>
      <c r="B49" s="18"/>
      <c r="C49" s="19"/>
      <c r="D49" s="19"/>
      <c r="E49" s="20"/>
      <c r="F49" s="18"/>
    </row>
    <row r="50" spans="1:6" ht="12.75">
      <c r="A50" t="s">
        <v>47</v>
      </c>
      <c r="B50" s="18"/>
      <c r="C50" s="19"/>
      <c r="D50" s="19"/>
      <c r="E50" s="20"/>
      <c r="F50" s="18"/>
    </row>
    <row r="51" ht="12.75">
      <c r="A51" t="s">
        <v>48</v>
      </c>
    </row>
    <row r="52" ht="12.75">
      <c r="A52" t="s">
        <v>49</v>
      </c>
    </row>
  </sheetData>
  <sheetProtection/>
  <mergeCells count="6">
    <mergeCell ref="A1:F1"/>
    <mergeCell ref="A2:F2"/>
    <mergeCell ref="A3:F3"/>
    <mergeCell ref="A4:F4"/>
    <mergeCell ref="A5:F5"/>
    <mergeCell ref="A6:F6"/>
  </mergeCells>
  <printOptions/>
  <pageMargins left="0.75" right="0.75" top="1" bottom="1" header="0.4921259845" footer="0.4921259845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maria.kuklicova</cp:lastModifiedBy>
  <cp:lastPrinted>2021-06-14T09:51:47Z</cp:lastPrinted>
  <dcterms:created xsi:type="dcterms:W3CDTF">2009-09-09T13:27:22Z</dcterms:created>
  <dcterms:modified xsi:type="dcterms:W3CDTF">2021-11-25T05:49:22Z</dcterms:modified>
  <cp:category/>
  <cp:version/>
  <cp:contentType/>
  <cp:contentStatus/>
</cp:coreProperties>
</file>