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DC\Documents\0_PRACA 2019\2019 Kalinkovo_Skola_Kostol\ZŠ Kalinkovo 2019\ROZPOCTY 26-5-2020\_26.5. VV\"/>
    </mc:Choice>
  </mc:AlternateContent>
  <xr:revisionPtr revIDLastSave="0" documentId="13_ncr:1_{971DA91A-B0C2-4FED-B69E-D79E0CD1093E}" xr6:coauthVersionLast="45" xr6:coauthVersionMax="45" xr10:uidLastSave="{00000000-0000-0000-0000-000000000000}"/>
  <bookViews>
    <workbookView minimized="1" xWindow="735" yWindow="345" windowWidth="15360" windowHeight="15600" xr2:uid="{00000000-000D-0000-FFFF-FFFF00000000}"/>
  </bookViews>
  <sheets>
    <sheet name="HSP" sheetId="7" r:id="rId1"/>
  </sheets>
  <definedNames>
    <definedName name="A999999999999999">HSP!$A$999517</definedName>
    <definedName name="A9999999999999999">HSP!$A$999517</definedName>
    <definedName name="C1099999">HSP!$C$1001372</definedName>
    <definedName name="C1999999">HSP!$C$1008845</definedName>
    <definedName name="_xlnm.Print_Titles" localSheetId="0">HSP!$3:$3</definedName>
    <definedName name="Text51" localSheetId="0">HSP!#REF!</definedName>
  </definedNames>
  <calcPr calcId="181029" iterateCount="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5" i="7" l="1"/>
  <c r="G51" i="7" l="1"/>
  <c r="G52" i="7" s="1"/>
</calcChain>
</file>

<file path=xl/sharedStrings.xml><?xml version="1.0" encoding="utf-8"?>
<sst xmlns="http://schemas.openxmlformats.org/spreadsheetml/2006/main" count="148" uniqueCount="106">
  <si>
    <t>M.J.</t>
  </si>
  <si>
    <t>Množstvo</t>
  </si>
  <si>
    <t>A: KONCOVÉ ZARIADENIA</t>
  </si>
  <si>
    <t>B: ELEKTROINŠTALAČNÝ MATERIÁL A PRÁCE</t>
  </si>
  <si>
    <t>C: TECHNICKO-INŽINIERSKE PRÁCE A SLUŽBY</t>
  </si>
  <si>
    <t>ks</t>
  </si>
  <si>
    <t>kpl</t>
  </si>
  <si>
    <t>odovzdanie zariadenia užívateľovi</t>
  </si>
  <si>
    <t>zaškolenie obsluhy</t>
  </si>
  <si>
    <t>vyhotovenie prvej odbornej skúšky so správou</t>
  </si>
  <si>
    <t>dokumentácia skutočného vyhotovenia</t>
  </si>
  <si>
    <t>inžinierska činnosť a technický dozor</t>
  </si>
  <si>
    <t>uvedenie zariadenia do trvalej prevádzky</t>
  </si>
  <si>
    <t>naprogramovanie zariadenia</t>
  </si>
  <si>
    <t>vypracovanie protokolu o funkčnej skúške</t>
  </si>
  <si>
    <t>komplexné skúšky zariadenia v zmysle platnej STN, celkové preskúšanie zariadenia (odskúšanie každého prvku)</t>
  </si>
  <si>
    <t>m</t>
  </si>
  <si>
    <t>značenie trasy vedenia</t>
  </si>
  <si>
    <t>drobný montážny a pomocný materiál (hmoždinky, skrutky pre zariadenia, ostatné príslušenstvo a pod.)</t>
  </si>
  <si>
    <t>Typ položky</t>
  </si>
  <si>
    <t>P.č.</t>
  </si>
  <si>
    <t>Jedn. cena
(EUR)</t>
  </si>
  <si>
    <t>Cena
(EUR)</t>
  </si>
  <si>
    <t>montáž zariadení</t>
  </si>
  <si>
    <t>montáž vedení</t>
  </si>
  <si>
    <t>meranie indexu zrozumiteľnosti podľa STN EN 60849</t>
  </si>
  <si>
    <t>JE-H/ST/H FE180/PS30 4x2x0,8</t>
  </si>
  <si>
    <t>Časť:</t>
  </si>
  <si>
    <t>označenie káblov - štítky v zmysle STN</t>
  </si>
  <si>
    <t>kovová príchytka pre jeden kábel vrátane skrutky resp. kotvy, kompletná, požiarna odolnosť PS30, úchyt kábla každých 30cm</t>
  </si>
  <si>
    <t>inštalačná prepojovacia krabica, požiarne odolná PS30, keramická svorkovnica</t>
  </si>
  <si>
    <t>NHXH-O FE180/PS30 2x1,5</t>
  </si>
  <si>
    <t>Zoznam zariadení a prístrojov je spracovaný na základe tejto projektovej dokumentácie, za konečnú ponuku objednávateľovi zodpovedá dodávateľ ponuky. Ponúkajúci zodpovedá za objemy uvedené vo svojej ponuke. Výkaz výmer je orientačný pre spracovanie cenovej ponuky dodávateľa.</t>
  </si>
  <si>
    <t>Názov položky
/skrátený popis, v jednotlivých položkách je zahrnutá dodávka, materiál a montážne práce, vrátane všetkých vedľajších nákladov /</t>
  </si>
  <si>
    <t>dopravné náklady</t>
  </si>
  <si>
    <t>SPOLU BEZ DPH (EUR):</t>
  </si>
  <si>
    <t>SPOLU S DPH (EUR):</t>
  </si>
  <si>
    <t>kábel, bezhalogénový, požiarne odolný, B2ca s1d1a1</t>
  </si>
  <si>
    <t>Káble-vedenia prechádzajúce cez CHÚC, Komunikácie, zhromažďovacie priestory a pod. musia mať podľa STN 92 0203 triedu reakcie na oheň podľa prílohy B - B2ca s1 d1 a1 a v ostatných priestoroch  podľa EN 50 575 s min triedou reakcie na oheň Eca. Týka sa to kabeláže vedenej len na povrchu - príchytky, žľaby, rošty, rúrky. Tak isto musia mať aj nosné prvky tiež triedu reakcie na oheň min Eca.</t>
  </si>
  <si>
    <t>oživenie systému</t>
  </si>
  <si>
    <t>HLASOVÁ SIGNALIZÁCIA POŽIARU</t>
  </si>
  <si>
    <t>odvoz a likvidácia odpadu</t>
  </si>
  <si>
    <t>1</t>
  </si>
  <si>
    <t>3</t>
  </si>
  <si>
    <t>2</t>
  </si>
  <si>
    <t>40</t>
  </si>
  <si>
    <t>4</t>
  </si>
  <si>
    <t>5</t>
  </si>
  <si>
    <t>6</t>
  </si>
  <si>
    <t>7</t>
  </si>
  <si>
    <t>8</t>
  </si>
  <si>
    <t>9</t>
  </si>
  <si>
    <t>10</t>
  </si>
  <si>
    <t>11</t>
  </si>
  <si>
    <t>12</t>
  </si>
  <si>
    <t>13</t>
  </si>
  <si>
    <t>16</t>
  </si>
  <si>
    <t>17</t>
  </si>
  <si>
    <t>18</t>
  </si>
  <si>
    <t>20</t>
  </si>
  <si>
    <t>21</t>
  </si>
  <si>
    <t>24</t>
  </si>
  <si>
    <t>25</t>
  </si>
  <si>
    <t>26</t>
  </si>
  <si>
    <t>28</t>
  </si>
  <si>
    <t>29</t>
  </si>
  <si>
    <t>30</t>
  </si>
  <si>
    <t>31</t>
  </si>
  <si>
    <t>32</t>
  </si>
  <si>
    <t>33</t>
  </si>
  <si>
    <t>34</t>
  </si>
  <si>
    <t>35</t>
  </si>
  <si>
    <t>36</t>
  </si>
  <si>
    <t>37</t>
  </si>
  <si>
    <t>38</t>
  </si>
  <si>
    <t>39</t>
  </si>
  <si>
    <t>41</t>
  </si>
  <si>
    <t>42</t>
  </si>
  <si>
    <t>43</t>
  </si>
  <si>
    <t>protipožiarne utesnenie prestupov</t>
  </si>
  <si>
    <t>Staničná batéria 65Ah/12V</t>
  </si>
  <si>
    <t>stanica hlásateľa</t>
  </si>
  <si>
    <t>doska dohľadu reproduktorovej linky</t>
  </si>
  <si>
    <t>systémový nabíjač batérií</t>
  </si>
  <si>
    <t>SD / USB MP3 přehrávač / tuner</t>
  </si>
  <si>
    <t>vyhotovenie drážky pre kábel do 1,5 v stene, strope</t>
  </si>
  <si>
    <t>inštalačný materiál pre kompletáž ústredne HSP</t>
  </si>
  <si>
    <t>skrinkový nástenný reproduktor 6W, kovová skrinka, EN54-24</t>
  </si>
  <si>
    <t>zvukový projektor 10W, EN54-24</t>
  </si>
  <si>
    <t>skúšobná prevádzka systému</t>
  </si>
  <si>
    <t>14</t>
  </si>
  <si>
    <t>15</t>
  </si>
  <si>
    <t>19</t>
  </si>
  <si>
    <t>22</t>
  </si>
  <si>
    <t>23</t>
  </si>
  <si>
    <t>27</t>
  </si>
  <si>
    <t>prieraz cez stenu</t>
  </si>
  <si>
    <t>riadiaca jednotka HSP 4 zóny</t>
  </si>
  <si>
    <t>2x300W výkonový zosilňovač</t>
  </si>
  <si>
    <t>časovač</t>
  </si>
  <si>
    <t>požiarny panel</t>
  </si>
  <si>
    <t>označenie prvku HSP</t>
  </si>
  <si>
    <t>zelené aktivačné tlačidlo so záklopkou</t>
  </si>
  <si>
    <t>JE-H/ST/H FE180/PS30 1x2x0,8</t>
  </si>
  <si>
    <t>inštalačná rúrka vhodná pre montáž do podlahy priemer fí 40</t>
  </si>
  <si>
    <t>nástenný rack 18U / 615x600 s vent.jednotkou, termostatom, policami na batérie, rozvodným panelom a ostatnou výbavou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</si>
</sst>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1">
    <font>
      <sz val="10"/>
      <name val="Arial CE"/>
      <charset val="238"/>
    </font>
    <font>
      <sz val="10"/>
      <name val="Helv"/>
    </font>
    <font>
      <sz val="10"/>
      <name val="Calibri"/>
      <family val="2"/>
      <charset val="238"/>
      <scheme val="minor"/>
    </font>
    <font>
      <b/>
      <sz val="10"/>
      <name val="Calibri"/>
      <family val="2"/>
      <charset val="238"/>
      <scheme val="minor"/>
    </font>
    <font>
      <sz val="10"/>
      <name val="Arial CE"/>
      <charset val="238"/>
    </font>
    <font>
      <sz val="8"/>
      <color theme="1"/>
      <name val="Arial"/>
      <family val="2"/>
    </font>
    <font>
      <sz val="10"/>
      <name val="Arial"/>
      <family val="2"/>
    </font>
    <font>
      <sz val="9"/>
      <name val="Geneva"/>
      <family val="2"/>
    </font>
    <font>
      <sz val="10"/>
      <name val="Helv"/>
      <charset val="204"/>
    </font>
    <font>
      <sz val="8"/>
      <name val="MS Sans Serif"/>
      <family val="2"/>
      <charset val="238"/>
    </font>
    <font>
      <sz val="10"/>
      <name val="Arial CE"/>
      <family val="2"/>
      <charset val="238"/>
    </font>
  </fonts>
  <fills count="3">
    <fill>
      <patternFill patternType="none"/>
    </fill>
    <fill>
      <patternFill patternType="gray125"/>
    </fill>
    <fill>
      <patternFill patternType="solid">
        <fgColor rgb="FFFFFFFF"/>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s>
  <cellStyleXfs count="14">
    <xf numFmtId="0" fontId="0" fillId="0" borderId="0"/>
    <xf numFmtId="0" fontId="1" fillId="0" borderId="0"/>
    <xf numFmtId="0" fontId="5" fillId="0" borderId="3" applyNumberFormat="0" applyFill="0" applyProtection="0">
      <alignment vertical="top" wrapText="1"/>
      <protection locked="0"/>
    </xf>
    <xf numFmtId="0" fontId="1" fillId="0" borderId="0"/>
    <xf numFmtId="0" fontId="4" fillId="0" borderId="0"/>
    <xf numFmtId="0" fontId="1" fillId="0" borderId="0"/>
    <xf numFmtId="43" fontId="6" fillId="0" borderId="0" applyFont="0" applyFill="0" applyBorder="0" applyAlignment="0" applyProtection="0"/>
    <xf numFmtId="0" fontId="6" fillId="0" borderId="0"/>
    <xf numFmtId="0" fontId="7" fillId="0" borderId="0"/>
    <xf numFmtId="0" fontId="8" fillId="0" borderId="0"/>
    <xf numFmtId="0" fontId="9" fillId="0" borderId="0" applyAlignment="0">
      <alignment vertical="top" wrapText="1"/>
      <protection locked="0"/>
    </xf>
    <xf numFmtId="0" fontId="9" fillId="0" borderId="0" applyAlignment="0">
      <alignment vertical="top" wrapText="1"/>
      <protection locked="0"/>
    </xf>
    <xf numFmtId="0" fontId="10" fillId="0" borderId="0"/>
    <xf numFmtId="0" fontId="10" fillId="0" borderId="0"/>
  </cellStyleXfs>
  <cellXfs count="44">
    <xf numFmtId="0" fontId="0" fillId="0" borderId="0" xfId="0"/>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center" wrapText="1"/>
    </xf>
    <xf numFmtId="0" fontId="2" fillId="0" borderId="1" xfId="0" applyNumberFormat="1" applyFont="1" applyFill="1" applyBorder="1" applyAlignment="1">
      <alignment vertical="center" wrapText="1"/>
    </xf>
    <xf numFmtId="0" fontId="2" fillId="0" borderId="1" xfId="1" applyFont="1" applyFill="1" applyBorder="1" applyAlignment="1">
      <alignment vertical="center" wrapText="1"/>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horizontal="left" vertical="center" wrapText="1"/>
    </xf>
    <xf numFmtId="49" fontId="3" fillId="0" borderId="1" xfId="0" applyNumberFormat="1" applyFont="1" applyFill="1" applyBorder="1" applyAlignment="1">
      <alignment horizontal="left" vertical="center" wrapText="1"/>
    </xf>
    <xf numFmtId="0" fontId="3" fillId="0" borderId="1" xfId="0"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4" fontId="3" fillId="0" borderId="1" xfId="0" applyNumberFormat="1" applyFont="1" applyFill="1" applyBorder="1" applyAlignment="1" applyProtection="1">
      <alignment horizontal="right" vertical="center" wrapText="1"/>
    </xf>
    <xf numFmtId="49" fontId="3"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0" fontId="2" fillId="2" borderId="6" xfId="0" applyFont="1" applyFill="1" applyBorder="1" applyAlignment="1">
      <alignment horizontal="left" vertical="center" wrapText="1"/>
    </xf>
    <xf numFmtId="49" fontId="3" fillId="0" borderId="1" xfId="0" applyNumberFormat="1" applyFont="1" applyFill="1" applyBorder="1" applyAlignment="1" applyProtection="1">
      <alignment horizontal="left" vertical="center" wrapText="1"/>
    </xf>
    <xf numFmtId="49" fontId="3" fillId="0" borderId="1"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center" vertical="center" wrapText="1"/>
    </xf>
    <xf numFmtId="0" fontId="2" fillId="2" borderId="7" xfId="0" applyFont="1" applyFill="1" applyBorder="1" applyAlignment="1">
      <alignment horizontal="left" vertical="center" wrapText="1"/>
    </xf>
    <xf numFmtId="0" fontId="2" fillId="0" borderId="1" xfId="5" applyNumberFormat="1" applyFont="1" applyFill="1" applyBorder="1" applyAlignment="1">
      <alignment horizontal="left" vertical="center" wrapText="1"/>
    </xf>
    <xf numFmtId="0" fontId="2" fillId="0" borderId="1" xfId="3" applyFont="1" applyFill="1" applyBorder="1" applyAlignment="1">
      <alignment vertical="center" wrapText="1"/>
    </xf>
    <xf numFmtId="0" fontId="2" fillId="2" borderId="8" xfId="0" applyFont="1" applyFill="1" applyBorder="1" applyAlignment="1">
      <alignment horizontal="left" vertical="center" wrapText="1"/>
    </xf>
    <xf numFmtId="0" fontId="2" fillId="0" borderId="1" xfId="10" applyFont="1" applyBorder="1" applyAlignment="1" applyProtection="1">
      <alignment horizontal="left" vertical="center" wrapText="1"/>
    </xf>
    <xf numFmtId="0" fontId="2" fillId="0" borderId="1" xfId="11" applyFont="1" applyBorder="1" applyAlignment="1" applyProtection="1">
      <alignment horizontal="left" vertical="center" wrapText="1"/>
    </xf>
    <xf numFmtId="3" fontId="2" fillId="0" borderId="1" xfId="12" applyNumberFormat="1" applyFont="1" applyBorder="1" applyAlignment="1">
      <alignment horizontal="center" vertical="center"/>
    </xf>
    <xf numFmtId="4" fontId="2" fillId="0" borderId="1" xfId="12" applyNumberFormat="1" applyFont="1" applyBorder="1" applyAlignment="1">
      <alignment horizontal="right" vertical="center"/>
    </xf>
    <xf numFmtId="4" fontId="2" fillId="0" borderId="1" xfId="13" applyNumberFormat="1" applyFont="1" applyBorder="1" applyAlignment="1">
      <alignment vertical="center"/>
    </xf>
    <xf numFmtId="49" fontId="2" fillId="0" borderId="1" xfId="0"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3" fontId="2" fillId="0" borderId="1" xfId="12" applyNumberFormat="1" applyFont="1" applyFill="1" applyBorder="1" applyAlignment="1">
      <alignment horizontal="center" vertical="center"/>
    </xf>
    <xf numFmtId="49" fontId="3" fillId="0" borderId="4"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5" xfId="0" applyFont="1" applyFill="1" applyBorder="1" applyAlignment="1">
      <alignment horizontal="left" vertical="center" wrapText="1"/>
    </xf>
    <xf numFmtId="49" fontId="3" fillId="0" borderId="1" xfId="0" applyNumberFormat="1" applyFont="1" applyFill="1" applyBorder="1" applyAlignment="1" applyProtection="1">
      <alignment horizontal="left" vertical="center" wrapText="1"/>
    </xf>
    <xf numFmtId="49" fontId="3" fillId="0" borderId="1" xfId="0" applyNumberFormat="1" applyFont="1" applyFill="1" applyBorder="1" applyAlignment="1" applyProtection="1">
      <alignment horizontal="center" vertical="center" wrapText="1"/>
    </xf>
    <xf numFmtId="0" fontId="3" fillId="0" borderId="1" xfId="0" applyFont="1" applyFill="1" applyBorder="1" applyAlignment="1">
      <alignment horizontal="left" vertical="center" wrapText="1"/>
    </xf>
    <xf numFmtId="49" fontId="2"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center" vertical="center" wrapText="1"/>
    </xf>
  </cellXfs>
  <cellStyles count="14">
    <cellStyle name="Dezimal 29" xfId="6" xr:uid="{00000000-0005-0000-0000-000000000000}"/>
    <cellStyle name="Normálna" xfId="0" builtinId="0"/>
    <cellStyle name="normálne 2" xfId="4" xr:uid="{00000000-0005-0000-0000-000002000000}"/>
    <cellStyle name="normálne 8" xfId="10" xr:uid="{00000000-0005-0000-0000-000003000000}"/>
    <cellStyle name="normálne 9" xfId="11" xr:uid="{00000000-0005-0000-0000-000004000000}"/>
    <cellStyle name="normálne_Hárok1" xfId="1" xr:uid="{00000000-0005-0000-0000-000005000000}"/>
    <cellStyle name="normálne_prac_M.10.0112_cp_v01_AB Jarošova_EPS PER" xfId="5" xr:uid="{00000000-0005-0000-0000-000006000000}"/>
    <cellStyle name="normální_720 KIT_NAY 2" xfId="13" xr:uid="{00000000-0005-0000-0000-000007000000}"/>
    <cellStyle name="normální_720 NORMAL_NAY 2" xfId="12" xr:uid="{00000000-0005-0000-0000-000008000000}"/>
    <cellStyle name="Normalny_Kosztorysant 01-2009-EUR" xfId="9" xr:uid="{00000000-0005-0000-0000-000009000000}"/>
    <cellStyle name="Standard 2" xfId="7" xr:uid="{00000000-0005-0000-0000-00000A000000}"/>
    <cellStyle name="Standard_EV2001 Euro02" xfId="8" xr:uid="{00000000-0005-0000-0000-00000B000000}"/>
    <cellStyle name="Štýl 1" xfId="3" xr:uid="{00000000-0005-0000-0000-00000C000000}"/>
    <cellStyle name="Tab" xfId="2" xr:uid="{00000000-0005-0000-0000-00000D000000}"/>
  </cellStyles>
  <dxfs count="0"/>
  <tableStyles count="0" defaultTableStyle="TableStyleMedium2" defaultPivotStyle="PivotStyleLight16"/>
  <colors>
    <mruColors>
      <color rgb="FFFFFFFF"/>
      <color rgb="FFEDED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133350</xdr:colOff>
      <xdr:row>20</xdr:row>
      <xdr:rowOff>0</xdr:rowOff>
    </xdr:from>
    <xdr:ext cx="9525" cy="9525"/>
    <xdr:pic>
      <xdr:nvPicPr>
        <xdr:cNvPr id="2" name="Obrázok 39" descr="http://www.krugel.sk/img/pixel.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81225" y="14192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3" name="Obrázok 46" descr="http://www.krugel.sk/img/pixel.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1409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4" name="Obrázok 47" descr="http://www.krugel.sk/img/pixel.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1409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5" name="Obrázok 50" descr="http://www.krugel.sk/img/pixel.GIF">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14097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6" name="Obrázok 39" descr="http://www.krugel.sk/img/pixel.GIF">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7" name="Obrázok 46" descr="http://www.krugel.sk/img/pixel.GIF">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8" name="Obrázok 47" descr="http://www.krugel.sk/img/pixel.GIF">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9" name="Obrázok 50" descr="http://www.krugel.sk/img/pixel.GIF">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352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25</xdr:row>
      <xdr:rowOff>0</xdr:rowOff>
    </xdr:from>
    <xdr:ext cx="9525" cy="9525"/>
    <xdr:pic>
      <xdr:nvPicPr>
        <xdr:cNvPr id="10" name="Obrázok 39" descr="http://www.krugel.sk/img/pixel.GIF">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25</xdr:row>
      <xdr:rowOff>0</xdr:rowOff>
    </xdr:from>
    <xdr:ext cx="9525" cy="9525"/>
    <xdr:pic>
      <xdr:nvPicPr>
        <xdr:cNvPr id="11" name="Obrázok 46" descr="http://www.krugel.sk/img/pixel.GIF">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25</xdr:row>
      <xdr:rowOff>0</xdr:rowOff>
    </xdr:from>
    <xdr:ext cx="9525" cy="9525"/>
    <xdr:pic>
      <xdr:nvPicPr>
        <xdr:cNvPr id="12" name="Obrázok 47" descr="http://www.krugel.sk/img/pixel.GIF">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25</xdr:row>
      <xdr:rowOff>0</xdr:rowOff>
    </xdr:from>
    <xdr:ext cx="9525" cy="9525"/>
    <xdr:pic>
      <xdr:nvPicPr>
        <xdr:cNvPr id="13" name="Obrázok 50" descr="http://www.krugel.sk/img/pixel.GIF">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38385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133350</xdr:colOff>
      <xdr:row>20</xdr:row>
      <xdr:rowOff>0</xdr:rowOff>
    </xdr:from>
    <xdr:ext cx="9525" cy="9525"/>
    <xdr:pic>
      <xdr:nvPicPr>
        <xdr:cNvPr id="14" name="Obrázok 39" descr="http://www.krugel.sk/img/pixel.GIF">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8488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15" name="Obrázok 46" descr="http://www.krugel.sk/img/pixel.GIF">
          <a:extLst>
            <a:ext uri="{FF2B5EF4-FFF2-40B4-BE49-F238E27FC236}">
              <a16:creationId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16" name="Obrázok 47" descr="http://www.krugel.sk/img/pixel.GIF">
          <a:extLst>
            <a:ext uri="{FF2B5EF4-FFF2-40B4-BE49-F238E27FC236}">
              <a16:creationId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17" name="Obrázok 50" descr="http://www.krugel.sk/img/pixel.GIF">
          <a:extLst>
            <a:ext uri="{FF2B5EF4-FFF2-40B4-BE49-F238E27FC236}">
              <a16:creationId xmlns:a16="http://schemas.microsoft.com/office/drawing/2014/main" id="{00000000-0008-0000-01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18" name="Obrázok 39" descr="http://www.krugel.sk/img/pixel.GIF">
          <a:extLst>
            <a:ext uri="{FF2B5EF4-FFF2-40B4-BE49-F238E27FC236}">
              <a16:creationId xmlns:a16="http://schemas.microsoft.com/office/drawing/2014/main" id="{00000000-0008-0000-01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19" name="Obrázok 46" descr="http://www.krugel.sk/img/pixel.GIF">
          <a:extLst>
            <a:ext uri="{FF2B5EF4-FFF2-40B4-BE49-F238E27FC236}">
              <a16:creationId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20" name="Obrázok 47" descr="http://www.krugel.sk/img/pixel.GIF">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20</xdr:row>
      <xdr:rowOff>0</xdr:rowOff>
    </xdr:from>
    <xdr:ext cx="9525" cy="9525"/>
    <xdr:pic>
      <xdr:nvPicPr>
        <xdr:cNvPr id="21" name="Obrázok 50" descr="http://www.krugel.sk/img/pixel.GIF">
          <a:extLst>
            <a:ext uri="{FF2B5EF4-FFF2-40B4-BE49-F238E27FC236}">
              <a16:creationId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1538" y="333536192"/>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24</xdr:row>
      <xdr:rowOff>0</xdr:rowOff>
    </xdr:from>
    <xdr:ext cx="9525" cy="9525"/>
    <xdr:pic>
      <xdr:nvPicPr>
        <xdr:cNvPr id="22" name="Obrázok 39" descr="http://www.krugel.sk/img/pixel.GIF">
          <a:extLst>
            <a:ext uri="{FF2B5EF4-FFF2-40B4-BE49-F238E27FC236}">
              <a16:creationId xmlns:a16="http://schemas.microsoft.com/office/drawing/2014/main" id="{A9BBE23A-207E-46DA-A455-3442E41AF8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7143" y="1681843"/>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24</xdr:row>
      <xdr:rowOff>0</xdr:rowOff>
    </xdr:from>
    <xdr:ext cx="9525" cy="9525"/>
    <xdr:pic>
      <xdr:nvPicPr>
        <xdr:cNvPr id="23" name="Obrázok 46" descr="http://www.krugel.sk/img/pixel.GIF">
          <a:extLst>
            <a:ext uri="{FF2B5EF4-FFF2-40B4-BE49-F238E27FC236}">
              <a16:creationId xmlns:a16="http://schemas.microsoft.com/office/drawing/2014/main" id="{D278562B-6C07-417E-A907-271A764F60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7143" y="1681843"/>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24</xdr:row>
      <xdr:rowOff>0</xdr:rowOff>
    </xdr:from>
    <xdr:ext cx="9525" cy="9525"/>
    <xdr:pic>
      <xdr:nvPicPr>
        <xdr:cNvPr id="24" name="Obrázok 47" descr="http://www.krugel.sk/img/pixel.GIF">
          <a:extLst>
            <a:ext uri="{FF2B5EF4-FFF2-40B4-BE49-F238E27FC236}">
              <a16:creationId xmlns:a16="http://schemas.microsoft.com/office/drawing/2014/main" id="{CCA538CB-C212-4477-8E88-06278C3B3E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7143" y="1681843"/>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24</xdr:row>
      <xdr:rowOff>0</xdr:rowOff>
    </xdr:from>
    <xdr:ext cx="9525" cy="9525"/>
    <xdr:pic>
      <xdr:nvPicPr>
        <xdr:cNvPr id="25" name="Obrázok 50" descr="http://www.krugel.sk/img/pixel.GIF">
          <a:extLst>
            <a:ext uri="{FF2B5EF4-FFF2-40B4-BE49-F238E27FC236}">
              <a16:creationId xmlns:a16="http://schemas.microsoft.com/office/drawing/2014/main" id="{670A46A2-7633-44E4-B0DC-116C9152F9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7143" y="1681843"/>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249977111117893"/>
    <pageSetUpPr fitToPage="1"/>
  </sheetPr>
  <dimension ref="A1:I2067"/>
  <sheetViews>
    <sheetView tabSelected="1" zoomScaleSheetLayoutView="85" workbookViewId="0">
      <selection activeCell="C3" sqref="C3"/>
    </sheetView>
  </sheetViews>
  <sheetFormatPr defaultColWidth="9.140625" defaultRowHeight="12.75" outlineLevelRow="2"/>
  <cols>
    <col min="1" max="1" width="5.42578125" style="12" customWidth="1"/>
    <col min="2" max="2" width="25.28515625" style="7" bestFit="1" customWidth="1"/>
    <col min="3" max="3" width="70.28515625" style="2" customWidth="1"/>
    <col min="4" max="4" width="4.42578125" style="9" customWidth="1"/>
    <col min="5" max="5" width="8.5703125" style="9" customWidth="1"/>
    <col min="6" max="6" width="10.28515625" style="2" customWidth="1"/>
    <col min="7" max="7" width="10.28515625" style="3" customWidth="1"/>
    <col min="8" max="9" width="0" style="2" hidden="1" customWidth="1"/>
    <col min="10" max="16384" width="9.140625" style="2"/>
  </cols>
  <sheetData>
    <row r="1" spans="1:9" ht="15" customHeight="1">
      <c r="A1" s="17" t="s">
        <v>27</v>
      </c>
      <c r="B1" s="38" t="s">
        <v>40</v>
      </c>
      <c r="C1" s="38"/>
      <c r="D1" s="38"/>
      <c r="E1" s="38"/>
      <c r="F1" s="38"/>
      <c r="G1" s="38"/>
    </row>
    <row r="2" spans="1:9" ht="13.5" customHeight="1">
      <c r="A2" s="39"/>
      <c r="B2" s="39"/>
      <c r="C2" s="39"/>
      <c r="D2" s="39"/>
      <c r="E2" s="39"/>
      <c r="F2" s="39"/>
      <c r="G2" s="39"/>
    </row>
    <row r="3" spans="1:9" ht="59.25" customHeight="1">
      <c r="A3" s="16" t="s">
        <v>20</v>
      </c>
      <c r="B3" s="15" t="s">
        <v>19</v>
      </c>
      <c r="C3" s="8" t="s">
        <v>33</v>
      </c>
      <c r="D3" s="8" t="s">
        <v>0</v>
      </c>
      <c r="E3" s="8" t="s">
        <v>1</v>
      </c>
      <c r="F3" s="8" t="s">
        <v>21</v>
      </c>
      <c r="G3" s="8" t="s">
        <v>22</v>
      </c>
    </row>
    <row r="4" spans="1:9" ht="15" customHeight="1">
      <c r="A4" s="40" t="s">
        <v>2</v>
      </c>
      <c r="B4" s="40"/>
      <c r="C4" s="40"/>
      <c r="D4" s="40"/>
      <c r="E4" s="40"/>
      <c r="F4" s="40"/>
      <c r="G4" s="40"/>
    </row>
    <row r="5" spans="1:9" ht="15" customHeight="1" outlineLevel="2">
      <c r="A5" s="18" t="s">
        <v>42</v>
      </c>
      <c r="B5" s="14"/>
      <c r="C5" s="23" t="s">
        <v>97</v>
      </c>
      <c r="D5" s="25" t="s">
        <v>5</v>
      </c>
      <c r="E5" s="25">
        <v>1</v>
      </c>
      <c r="F5" s="26"/>
      <c r="G5" s="1"/>
      <c r="I5" s="27"/>
    </row>
    <row r="6" spans="1:9" ht="15" customHeight="1" outlineLevel="2">
      <c r="A6" s="18" t="s">
        <v>44</v>
      </c>
      <c r="B6" s="14"/>
      <c r="C6" s="23" t="s">
        <v>98</v>
      </c>
      <c r="D6" s="25" t="s">
        <v>5</v>
      </c>
      <c r="E6" s="25">
        <v>1</v>
      </c>
      <c r="F6" s="26"/>
      <c r="G6" s="1"/>
      <c r="I6" s="27"/>
    </row>
    <row r="7" spans="1:9" ht="15" customHeight="1" outlineLevel="2">
      <c r="A7" s="30" t="s">
        <v>43</v>
      </c>
      <c r="B7" s="14"/>
      <c r="C7" s="23" t="s">
        <v>84</v>
      </c>
      <c r="D7" s="25" t="s">
        <v>5</v>
      </c>
      <c r="E7" s="25">
        <v>1</v>
      </c>
      <c r="F7" s="26"/>
      <c r="G7" s="1"/>
      <c r="I7" s="27"/>
    </row>
    <row r="8" spans="1:9" ht="15" customHeight="1" outlineLevel="2">
      <c r="A8" s="30" t="s">
        <v>46</v>
      </c>
      <c r="B8" s="14"/>
      <c r="C8" s="23" t="s">
        <v>99</v>
      </c>
      <c r="D8" s="25" t="s">
        <v>5</v>
      </c>
      <c r="E8" s="25">
        <v>1</v>
      </c>
      <c r="F8" s="26"/>
      <c r="G8" s="1"/>
      <c r="I8" s="27"/>
    </row>
    <row r="9" spans="1:9" ht="15" customHeight="1" outlineLevel="2">
      <c r="A9" s="18" t="s">
        <v>47</v>
      </c>
      <c r="B9" s="14"/>
      <c r="C9" s="23" t="s">
        <v>81</v>
      </c>
      <c r="D9" s="25" t="s">
        <v>5</v>
      </c>
      <c r="E9" s="25">
        <v>1</v>
      </c>
      <c r="F9" s="26"/>
      <c r="G9" s="1"/>
      <c r="I9" s="27"/>
    </row>
    <row r="10" spans="1:9" ht="15" customHeight="1" outlineLevel="2">
      <c r="A10" s="30" t="s">
        <v>48</v>
      </c>
      <c r="B10" s="14"/>
      <c r="C10" s="23" t="s">
        <v>100</v>
      </c>
      <c r="D10" s="25" t="s">
        <v>5</v>
      </c>
      <c r="E10" s="25">
        <v>1</v>
      </c>
      <c r="F10" s="26"/>
      <c r="G10" s="1"/>
      <c r="I10" s="27"/>
    </row>
    <row r="11" spans="1:9" ht="15" customHeight="1" outlineLevel="2">
      <c r="A11" s="18" t="s">
        <v>49</v>
      </c>
      <c r="B11" s="14"/>
      <c r="C11" s="23" t="s">
        <v>82</v>
      </c>
      <c r="D11" s="25" t="s">
        <v>5</v>
      </c>
      <c r="E11" s="25">
        <v>3</v>
      </c>
      <c r="F11" s="26"/>
      <c r="G11" s="1"/>
      <c r="I11" s="27"/>
    </row>
    <row r="12" spans="1:9" ht="15" customHeight="1" outlineLevel="2">
      <c r="A12" s="18" t="s">
        <v>50</v>
      </c>
      <c r="B12" s="14"/>
      <c r="C12" s="24" t="s">
        <v>83</v>
      </c>
      <c r="D12" s="25" t="s">
        <v>5</v>
      </c>
      <c r="E12" s="25">
        <v>1</v>
      </c>
      <c r="F12" s="26"/>
      <c r="G12" s="1"/>
      <c r="I12" s="27"/>
    </row>
    <row r="13" spans="1:9" ht="15" customHeight="1" outlineLevel="2">
      <c r="A13" s="18" t="s">
        <v>51</v>
      </c>
      <c r="B13" s="14"/>
      <c r="C13" s="23" t="s">
        <v>80</v>
      </c>
      <c r="D13" s="25" t="s">
        <v>5</v>
      </c>
      <c r="E13" s="25">
        <v>2</v>
      </c>
      <c r="F13" s="26"/>
      <c r="G13" s="1"/>
      <c r="I13" s="27"/>
    </row>
    <row r="14" spans="1:9" ht="30" customHeight="1" outlineLevel="2">
      <c r="A14" s="18" t="s">
        <v>52</v>
      </c>
      <c r="B14" s="14"/>
      <c r="C14" s="23" t="s">
        <v>105</v>
      </c>
      <c r="D14" s="25" t="s">
        <v>6</v>
      </c>
      <c r="E14" s="25">
        <v>1</v>
      </c>
      <c r="F14" s="26"/>
      <c r="G14" s="1"/>
      <c r="I14" s="27"/>
    </row>
    <row r="15" spans="1:9" ht="15" customHeight="1" outlineLevel="2">
      <c r="A15" s="18" t="s">
        <v>53</v>
      </c>
      <c r="B15" s="19"/>
      <c r="C15" s="23" t="s">
        <v>86</v>
      </c>
      <c r="D15" s="25" t="s">
        <v>6</v>
      </c>
      <c r="E15" s="25">
        <v>1</v>
      </c>
      <c r="F15" s="26"/>
      <c r="G15" s="1"/>
      <c r="I15" s="27"/>
    </row>
    <row r="16" spans="1:9" ht="15" customHeight="1" outlineLevel="2">
      <c r="A16" s="18" t="s">
        <v>54</v>
      </c>
      <c r="B16" s="22"/>
      <c r="C16" s="2" t="s">
        <v>87</v>
      </c>
      <c r="D16" s="25" t="s">
        <v>5</v>
      </c>
      <c r="E16" s="25">
        <v>39</v>
      </c>
      <c r="F16" s="26"/>
      <c r="G16" s="1"/>
      <c r="I16" s="27"/>
    </row>
    <row r="17" spans="1:9" ht="15" customHeight="1" outlineLevel="2">
      <c r="A17" s="18" t="s">
        <v>55</v>
      </c>
      <c r="B17" s="22"/>
      <c r="C17" s="2" t="s">
        <v>88</v>
      </c>
      <c r="D17" s="25" t="s">
        <v>5</v>
      </c>
      <c r="E17" s="25">
        <v>1</v>
      </c>
      <c r="F17" s="26"/>
      <c r="G17" s="1"/>
      <c r="I17" s="27"/>
    </row>
    <row r="18" spans="1:9" ht="15" customHeight="1" outlineLevel="2">
      <c r="A18" s="30" t="s">
        <v>90</v>
      </c>
      <c r="B18" s="22"/>
      <c r="C18" s="2" t="s">
        <v>102</v>
      </c>
      <c r="D18" s="31" t="s">
        <v>5</v>
      </c>
      <c r="E18" s="31">
        <v>10</v>
      </c>
      <c r="F18" s="26"/>
      <c r="G18" s="1"/>
      <c r="I18" s="27"/>
    </row>
    <row r="19" spans="1:9" ht="15" customHeight="1" outlineLevel="2">
      <c r="A19" s="18" t="s">
        <v>91</v>
      </c>
      <c r="B19" s="17"/>
      <c r="C19" s="20" t="s">
        <v>101</v>
      </c>
      <c r="D19" s="9" t="s">
        <v>5</v>
      </c>
      <c r="E19" s="13">
        <v>54</v>
      </c>
      <c r="F19" s="1"/>
      <c r="G19" s="1"/>
    </row>
    <row r="20" spans="1:9" ht="15" customHeight="1" outlineLevel="2">
      <c r="A20" s="18" t="s">
        <v>56</v>
      </c>
      <c r="B20" s="17"/>
      <c r="C20" s="6" t="s">
        <v>30</v>
      </c>
      <c r="D20" s="9" t="s">
        <v>5</v>
      </c>
      <c r="E20" s="13">
        <v>1</v>
      </c>
      <c r="F20" s="1"/>
      <c r="G20" s="1"/>
    </row>
    <row r="21" spans="1:9" ht="15" customHeight="1">
      <c r="A21" s="35" t="s">
        <v>3</v>
      </c>
      <c r="B21" s="36"/>
      <c r="C21" s="36"/>
      <c r="D21" s="36"/>
      <c r="E21" s="36"/>
      <c r="F21" s="36"/>
      <c r="G21" s="37"/>
    </row>
    <row r="22" spans="1:9" ht="15" customHeight="1" outlineLevel="2">
      <c r="A22" s="18" t="s">
        <v>57</v>
      </c>
      <c r="B22" s="5" t="s">
        <v>103</v>
      </c>
      <c r="C22" s="5" t="s">
        <v>37</v>
      </c>
      <c r="D22" s="10" t="s">
        <v>16</v>
      </c>
      <c r="E22" s="9">
        <v>315</v>
      </c>
      <c r="F22" s="1"/>
      <c r="G22" s="1"/>
    </row>
    <row r="23" spans="1:9" ht="15" customHeight="1" outlineLevel="2">
      <c r="A23" s="30" t="s">
        <v>58</v>
      </c>
      <c r="B23" s="5" t="s">
        <v>26</v>
      </c>
      <c r="C23" s="5" t="s">
        <v>37</v>
      </c>
      <c r="D23" s="10" t="s">
        <v>16</v>
      </c>
      <c r="E23" s="9">
        <v>60</v>
      </c>
      <c r="F23" s="1"/>
      <c r="G23" s="1"/>
    </row>
    <row r="24" spans="1:9" ht="15" customHeight="1" outlineLevel="2">
      <c r="A24" s="18" t="s">
        <v>92</v>
      </c>
      <c r="B24" s="5" t="s">
        <v>31</v>
      </c>
      <c r="C24" s="5" t="s">
        <v>37</v>
      </c>
      <c r="D24" s="10" t="s">
        <v>16</v>
      </c>
      <c r="E24" s="9">
        <v>700</v>
      </c>
      <c r="F24" s="1"/>
      <c r="G24" s="1"/>
    </row>
    <row r="25" spans="1:9" ht="15" customHeight="1" outlineLevel="2">
      <c r="A25" s="18" t="s">
        <v>59</v>
      </c>
      <c r="B25" s="5"/>
      <c r="C25" s="3" t="s">
        <v>28</v>
      </c>
      <c r="D25" s="9" t="s">
        <v>5</v>
      </c>
      <c r="E25" s="9">
        <f>SUM(E22:E24)/10</f>
        <v>107.5</v>
      </c>
      <c r="F25" s="1"/>
      <c r="G25" s="1"/>
    </row>
    <row r="26" spans="1:9" ht="30" customHeight="1" outlineLevel="1">
      <c r="A26" s="18" t="s">
        <v>60</v>
      </c>
      <c r="B26" s="17"/>
      <c r="C26" s="6" t="s">
        <v>29</v>
      </c>
      <c r="D26" s="9" t="s">
        <v>5</v>
      </c>
      <c r="E26" s="9">
        <v>3600</v>
      </c>
      <c r="F26" s="1"/>
      <c r="G26" s="1"/>
    </row>
    <row r="27" spans="1:9" ht="15" customHeight="1" outlineLevel="1">
      <c r="A27" s="18" t="s">
        <v>93</v>
      </c>
      <c r="B27" s="17"/>
      <c r="C27" s="6" t="s">
        <v>104</v>
      </c>
      <c r="D27" s="9" t="s">
        <v>16</v>
      </c>
      <c r="E27" s="9">
        <v>80</v>
      </c>
      <c r="F27" s="1"/>
      <c r="G27" s="1"/>
    </row>
    <row r="28" spans="1:9" ht="30" customHeight="1" outlineLevel="1">
      <c r="A28" s="29" t="s">
        <v>94</v>
      </c>
      <c r="B28" s="28"/>
      <c r="C28" s="2" t="s">
        <v>18</v>
      </c>
      <c r="D28" s="9" t="s">
        <v>6</v>
      </c>
      <c r="E28" s="9">
        <v>1</v>
      </c>
      <c r="F28" s="1"/>
      <c r="G28" s="1"/>
    </row>
    <row r="29" spans="1:9" ht="15" customHeight="1" outlineLevel="1">
      <c r="A29" s="29" t="s">
        <v>61</v>
      </c>
      <c r="B29" s="28"/>
      <c r="C29" s="2" t="s">
        <v>79</v>
      </c>
      <c r="D29" s="9" t="s">
        <v>5</v>
      </c>
      <c r="E29" s="9">
        <v>1</v>
      </c>
      <c r="F29" s="1"/>
      <c r="G29" s="1"/>
    </row>
    <row r="30" spans="1:9" ht="15" customHeight="1" outlineLevel="1">
      <c r="A30" s="29" t="s">
        <v>62</v>
      </c>
      <c r="B30" s="28"/>
      <c r="C30" s="21" t="s">
        <v>17</v>
      </c>
      <c r="D30" s="9" t="s">
        <v>16</v>
      </c>
      <c r="E30" s="9">
        <v>525</v>
      </c>
      <c r="F30" s="1"/>
      <c r="G30" s="1"/>
    </row>
    <row r="31" spans="1:9" ht="15" customHeight="1" outlineLevel="1">
      <c r="A31" s="29" t="s">
        <v>63</v>
      </c>
      <c r="B31" s="28"/>
      <c r="C31" s="21" t="s">
        <v>85</v>
      </c>
      <c r="D31" s="9" t="s">
        <v>16</v>
      </c>
      <c r="E31" s="9">
        <v>1075</v>
      </c>
      <c r="F31" s="1"/>
      <c r="G31" s="1"/>
    </row>
    <row r="32" spans="1:9" ht="15" customHeight="1" outlineLevel="1">
      <c r="A32" s="29" t="s">
        <v>95</v>
      </c>
      <c r="B32" s="28"/>
      <c r="C32" s="21" t="s">
        <v>96</v>
      </c>
      <c r="D32" s="9" t="s">
        <v>5</v>
      </c>
      <c r="E32" s="9">
        <v>50</v>
      </c>
      <c r="F32" s="1"/>
      <c r="G32" s="1"/>
    </row>
    <row r="33" spans="1:7" ht="15" customHeight="1">
      <c r="A33" s="40" t="s">
        <v>4</v>
      </c>
      <c r="B33" s="40"/>
      <c r="C33" s="40"/>
      <c r="D33" s="40"/>
      <c r="E33" s="40"/>
      <c r="F33" s="40"/>
      <c r="G33" s="40"/>
    </row>
    <row r="34" spans="1:7" ht="15" customHeight="1" outlineLevel="1">
      <c r="A34" s="29" t="s">
        <v>64</v>
      </c>
      <c r="B34" s="28"/>
      <c r="C34" s="4" t="s">
        <v>39</v>
      </c>
      <c r="D34" s="9" t="s">
        <v>6</v>
      </c>
      <c r="E34" s="9">
        <v>1</v>
      </c>
      <c r="F34" s="1"/>
      <c r="G34" s="1"/>
    </row>
    <row r="35" spans="1:7" ht="30" customHeight="1" outlineLevel="1">
      <c r="A35" s="29" t="s">
        <v>65</v>
      </c>
      <c r="B35" s="28"/>
      <c r="C35" s="4" t="s">
        <v>15</v>
      </c>
      <c r="D35" s="9" t="s">
        <v>6</v>
      </c>
      <c r="E35" s="9">
        <v>1</v>
      </c>
      <c r="F35" s="1"/>
      <c r="G35" s="1"/>
    </row>
    <row r="36" spans="1:7" ht="15" customHeight="1" outlineLevel="1">
      <c r="A36" s="29" t="s">
        <v>66</v>
      </c>
      <c r="B36" s="28"/>
      <c r="C36" s="4" t="s">
        <v>23</v>
      </c>
      <c r="D36" s="9" t="s">
        <v>6</v>
      </c>
      <c r="E36" s="9">
        <v>1</v>
      </c>
      <c r="F36" s="1"/>
      <c r="G36" s="1"/>
    </row>
    <row r="37" spans="1:7" ht="15" customHeight="1" outlineLevel="1">
      <c r="A37" s="29" t="s">
        <v>67</v>
      </c>
      <c r="B37" s="28"/>
      <c r="C37" s="4" t="s">
        <v>24</v>
      </c>
      <c r="D37" s="9" t="s">
        <v>6</v>
      </c>
      <c r="E37" s="9">
        <v>1</v>
      </c>
      <c r="F37" s="1"/>
      <c r="G37" s="1"/>
    </row>
    <row r="38" spans="1:7" ht="15" customHeight="1" outlineLevel="1">
      <c r="A38" s="29" t="s">
        <v>68</v>
      </c>
      <c r="B38" s="28"/>
      <c r="C38" s="4" t="s">
        <v>89</v>
      </c>
      <c r="D38" s="9" t="s">
        <v>6</v>
      </c>
      <c r="E38" s="9">
        <v>1</v>
      </c>
      <c r="F38" s="1"/>
      <c r="G38" s="1"/>
    </row>
    <row r="39" spans="1:7" ht="15" customHeight="1" outlineLevel="1">
      <c r="A39" s="29" t="s">
        <v>69</v>
      </c>
      <c r="B39" s="28"/>
      <c r="C39" s="4" t="s">
        <v>25</v>
      </c>
      <c r="D39" s="9" t="s">
        <v>6</v>
      </c>
      <c r="E39" s="9">
        <v>1</v>
      </c>
      <c r="F39" s="1"/>
      <c r="G39" s="1"/>
    </row>
    <row r="40" spans="1:7" ht="15" customHeight="1" outlineLevel="1">
      <c r="A40" s="29" t="s">
        <v>70</v>
      </c>
      <c r="B40" s="28"/>
      <c r="C40" s="4" t="s">
        <v>14</v>
      </c>
      <c r="D40" s="9" t="s">
        <v>6</v>
      </c>
      <c r="E40" s="9">
        <v>1</v>
      </c>
      <c r="F40" s="1"/>
      <c r="G40" s="1"/>
    </row>
    <row r="41" spans="1:7" ht="15" customHeight="1" outlineLevel="1">
      <c r="A41" s="18" t="s">
        <v>71</v>
      </c>
      <c r="B41" s="17"/>
      <c r="C41" s="4" t="s">
        <v>13</v>
      </c>
      <c r="D41" s="9" t="s">
        <v>6</v>
      </c>
      <c r="E41" s="9">
        <v>1</v>
      </c>
      <c r="F41" s="1"/>
      <c r="G41" s="1"/>
    </row>
    <row r="42" spans="1:7" ht="15" customHeight="1" outlineLevel="1">
      <c r="A42" s="18" t="s">
        <v>72</v>
      </c>
      <c r="B42" s="17"/>
      <c r="C42" s="2" t="s">
        <v>12</v>
      </c>
      <c r="D42" s="9" t="s">
        <v>6</v>
      </c>
      <c r="E42" s="9">
        <v>1</v>
      </c>
      <c r="F42" s="1"/>
      <c r="G42" s="1"/>
    </row>
    <row r="43" spans="1:7" ht="15" customHeight="1" outlineLevel="1">
      <c r="A43" s="18" t="s">
        <v>73</v>
      </c>
      <c r="B43" s="17"/>
      <c r="C43" s="4" t="s">
        <v>11</v>
      </c>
      <c r="D43" s="9" t="s">
        <v>6</v>
      </c>
      <c r="E43" s="9">
        <v>1</v>
      </c>
      <c r="F43" s="1"/>
      <c r="G43" s="1"/>
    </row>
    <row r="44" spans="1:7" ht="15" customHeight="1" outlineLevel="1">
      <c r="A44" s="18" t="s">
        <v>74</v>
      </c>
      <c r="B44" s="17"/>
      <c r="C44" s="4" t="s">
        <v>10</v>
      </c>
      <c r="D44" s="9" t="s">
        <v>6</v>
      </c>
      <c r="E44" s="9">
        <v>1</v>
      </c>
      <c r="F44" s="1"/>
      <c r="G44" s="1"/>
    </row>
    <row r="45" spans="1:7" ht="15" customHeight="1" outlineLevel="1">
      <c r="A45" s="18" t="s">
        <v>75</v>
      </c>
      <c r="B45" s="17"/>
      <c r="C45" s="2" t="s">
        <v>9</v>
      </c>
      <c r="D45" s="9" t="s">
        <v>6</v>
      </c>
      <c r="E45" s="9">
        <v>1</v>
      </c>
      <c r="F45" s="1"/>
      <c r="G45" s="1"/>
    </row>
    <row r="46" spans="1:7" ht="15" customHeight="1" outlineLevel="1">
      <c r="A46" s="18" t="s">
        <v>45</v>
      </c>
      <c r="B46" s="17"/>
      <c r="C46" s="2" t="s">
        <v>8</v>
      </c>
      <c r="D46" s="9" t="s">
        <v>6</v>
      </c>
      <c r="E46" s="9">
        <v>1</v>
      </c>
      <c r="F46" s="1"/>
      <c r="G46" s="1"/>
    </row>
    <row r="47" spans="1:7" ht="15" customHeight="1" outlineLevel="1">
      <c r="A47" s="18" t="s">
        <v>76</v>
      </c>
      <c r="B47" s="17"/>
      <c r="C47" s="2" t="s">
        <v>7</v>
      </c>
      <c r="D47" s="9" t="s">
        <v>6</v>
      </c>
      <c r="E47" s="9">
        <v>1</v>
      </c>
      <c r="F47" s="1"/>
      <c r="G47" s="1"/>
    </row>
    <row r="48" spans="1:7" ht="15" customHeight="1" outlineLevel="1">
      <c r="A48" s="18" t="s">
        <v>77</v>
      </c>
      <c r="B48" s="17"/>
      <c r="C48" s="2" t="s">
        <v>34</v>
      </c>
      <c r="D48" s="9" t="s">
        <v>6</v>
      </c>
      <c r="E48" s="9">
        <v>1</v>
      </c>
      <c r="F48" s="1"/>
      <c r="G48" s="1"/>
    </row>
    <row r="49" spans="1:7" ht="15" customHeight="1" outlineLevel="1">
      <c r="A49" s="18" t="s">
        <v>78</v>
      </c>
      <c r="B49" s="17"/>
      <c r="C49" s="2" t="s">
        <v>41</v>
      </c>
      <c r="D49" s="9" t="s">
        <v>6</v>
      </c>
      <c r="E49" s="9">
        <v>1</v>
      </c>
      <c r="F49" s="1"/>
      <c r="G49" s="1"/>
    </row>
    <row r="50" spans="1:7" ht="15" customHeight="1">
      <c r="A50" s="43"/>
      <c r="B50" s="43"/>
      <c r="C50" s="43"/>
      <c r="D50" s="43"/>
      <c r="E50" s="43"/>
      <c r="F50" s="43"/>
      <c r="G50" s="43"/>
    </row>
    <row r="51" spans="1:7" ht="15" customHeight="1">
      <c r="A51" s="38" t="s">
        <v>35</v>
      </c>
      <c r="B51" s="38"/>
      <c r="C51" s="38"/>
      <c r="D51" s="38"/>
      <c r="E51" s="38"/>
      <c r="F51" s="38"/>
      <c r="G51" s="11">
        <f>SUM(G34:G49,G22:G32,G5:G20)</f>
        <v>0</v>
      </c>
    </row>
    <row r="52" spans="1:7" ht="15" customHeight="1">
      <c r="A52" s="38" t="s">
        <v>36</v>
      </c>
      <c r="B52" s="38"/>
      <c r="C52" s="38"/>
      <c r="D52" s="38"/>
      <c r="E52" s="38"/>
      <c r="F52" s="38"/>
      <c r="G52" s="11">
        <f>G51*1.2</f>
        <v>0</v>
      </c>
    </row>
    <row r="53" spans="1:7" ht="15" customHeight="1">
      <c r="A53" s="39"/>
      <c r="B53" s="39"/>
      <c r="C53" s="39"/>
      <c r="D53" s="39"/>
      <c r="E53" s="39"/>
      <c r="F53" s="39"/>
      <c r="G53" s="39"/>
    </row>
    <row r="54" spans="1:7" ht="45" customHeight="1">
      <c r="A54" s="42" t="s">
        <v>38</v>
      </c>
      <c r="B54" s="42"/>
      <c r="C54" s="42"/>
      <c r="D54" s="42"/>
      <c r="E54" s="42"/>
      <c r="F54" s="42"/>
      <c r="G54" s="42"/>
    </row>
    <row r="55" spans="1:7" ht="15" customHeight="1">
      <c r="A55" s="41"/>
      <c r="B55" s="41"/>
      <c r="C55" s="41"/>
      <c r="D55" s="41"/>
      <c r="E55" s="41"/>
      <c r="F55" s="41"/>
      <c r="G55" s="41"/>
    </row>
    <row r="56" spans="1:7" ht="30" customHeight="1">
      <c r="A56" s="42" t="s">
        <v>32</v>
      </c>
      <c r="B56" s="42"/>
      <c r="C56" s="42"/>
      <c r="D56" s="42"/>
      <c r="E56" s="42"/>
      <c r="F56" s="42"/>
      <c r="G56" s="42"/>
    </row>
    <row r="57" spans="1:7" hidden="1">
      <c r="A57" s="32"/>
      <c r="B57" s="33"/>
      <c r="C57" s="33"/>
      <c r="D57" s="33"/>
      <c r="E57" s="33"/>
      <c r="F57" s="33"/>
      <c r="G57" s="34"/>
    </row>
    <row r="58" spans="1:7" hidden="1"/>
    <row r="59" spans="1:7" hidden="1"/>
    <row r="60" spans="1:7" hidden="1"/>
    <row r="61" spans="1:7" hidden="1"/>
    <row r="62" spans="1:7" hidden="1"/>
    <row r="63" spans="1:7" hidden="1"/>
    <row r="64" spans="1:7"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sheetData>
  <sheetProtection selectLockedCells="1"/>
  <mergeCells count="13">
    <mergeCell ref="A57:G57"/>
    <mergeCell ref="A21:G21"/>
    <mergeCell ref="B1:G1"/>
    <mergeCell ref="A2:G2"/>
    <mergeCell ref="A4:G4"/>
    <mergeCell ref="A55:G55"/>
    <mergeCell ref="A56:G56"/>
    <mergeCell ref="A33:G33"/>
    <mergeCell ref="A50:G50"/>
    <mergeCell ref="A51:F51"/>
    <mergeCell ref="A52:F52"/>
    <mergeCell ref="A53:G53"/>
    <mergeCell ref="A54:G54"/>
  </mergeCells>
  <printOptions horizontalCentered="1" gridLines="1"/>
  <pageMargins left="0.6692913385826772" right="0.6692913385826772" top="0.59055118110236227" bottom="0.59055118110236227" header="0.19685039370078741" footer="0.39370078740157483"/>
  <pageSetup paperSize="9" scale="67" fitToHeight="0" orientation="portrait" r:id="rId1"/>
  <headerFooter>
    <oddFooter>&amp;L&amp;"-,Normálne"&amp;8Ing. Peter Janušica&amp;R&amp;"-,Normálne"&amp;8strana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5</vt:i4>
      </vt:variant>
    </vt:vector>
  </HeadingPairs>
  <TitlesOfParts>
    <vt:vector size="6" baseType="lpstr">
      <vt:lpstr>HSP</vt:lpstr>
      <vt:lpstr>A999999999999999</vt:lpstr>
      <vt:lpstr>A9999999999999999</vt:lpstr>
      <vt:lpstr>C1099999</vt:lpstr>
      <vt:lpstr>C1999999</vt:lpstr>
      <vt:lpstr>HSP!Názvy_tlače</vt:lpstr>
    </vt:vector>
  </TitlesOfParts>
  <Company>Coproject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Coproject</dc:creator>
  <cp:lastModifiedBy>DC</cp:lastModifiedBy>
  <cp:lastPrinted>2020-06-01T09:07:22Z</cp:lastPrinted>
  <dcterms:created xsi:type="dcterms:W3CDTF">2006-07-05T09:08:16Z</dcterms:created>
  <dcterms:modified xsi:type="dcterms:W3CDTF">2020-06-01T09:48:32Z</dcterms:modified>
</cp:coreProperties>
</file>