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i\Desktop\proquis\SPU\DNS_chemikálie\zákazky\smartfarm II kity\"/>
    </mc:Choice>
  </mc:AlternateContent>
  <bookViews>
    <workbookView xWindow="0" yWindow="0" windowWidth="23040" windowHeight="7584"/>
  </bookViews>
  <sheets>
    <sheet name="Kity" sheetId="6" r:id="rId1"/>
  </sheets>
  <definedNames>
    <definedName name="_xlnm._FilterDatabase" localSheetId="0" hidden="1">Kity!$A$2:$G$22</definedName>
    <definedName name="_xlnm.Print_Area" localSheetId="0">Kity!#REF!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6" l="1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3" i="6"/>
</calcChain>
</file>

<file path=xl/sharedStrings.xml><?xml version="1.0" encoding="utf-8"?>
<sst xmlns="http://schemas.openxmlformats.org/spreadsheetml/2006/main" count="68" uniqueCount="57">
  <si>
    <t>P.č.</t>
  </si>
  <si>
    <t>kit</t>
  </si>
  <si>
    <t>500 g</t>
  </si>
  <si>
    <t>250 g</t>
  </si>
  <si>
    <t>QIAshredder</t>
  </si>
  <si>
    <t>Názov</t>
  </si>
  <si>
    <t>Balenie</t>
  </si>
  <si>
    <t>Množstvo</t>
  </si>
  <si>
    <t>Jednotková cena bez DPH</t>
  </si>
  <si>
    <t>Cena celkom bez DPH</t>
  </si>
  <si>
    <t>MES monohydrát pufrovej soli</t>
  </si>
  <si>
    <t>MES monohydrát pufrovej soli, čistota: ≥ 99%; vhodný na použitie v metodických postupch určených na stanovenie celkovej potravinovej vlákniny (Total Dietary Fiber Assay Kit), balenie 250 g</t>
  </si>
  <si>
    <t>TRIS pufrová soľ</t>
  </si>
  <si>
    <t>TRIS pufrová soľ, čistota: ≥ 99%; vhodný na použitie v metodických postupch určených na stanovenie celkovej potravinovej vlákniny (Total Dietary Fiber Assay Kit), balenie 500 g</t>
  </si>
  <si>
    <t>Súprava pre kvantitatívne stanovenie testosterónu</t>
  </si>
  <si>
    <t>Súprava pre kvantitatívne stanovenie testosterónu v ľudskom sére alebo plazme, koncentrácia približne 0-0,2-1,0-4,0-16,0 pg/ml, balenie 96 testov</t>
  </si>
  <si>
    <t>96 tests</t>
  </si>
  <si>
    <t>Súprava pre kvantitatívne stanovenie kortizolu</t>
  </si>
  <si>
    <t>Súprava pre kvantitatívne stanovenie kortizolu v ľudskom sére alebo plazme, kalibračný rozsah 0-500 ng/ml, balenie 96 testov</t>
  </si>
  <si>
    <t>RT2 First Strand Kit</t>
  </si>
  <si>
    <t>RT2 First Strand Kit poskytuje rýchly a pohodlný postup na efektívnu syntézu prvého vlákna cDNA a elimináciu genómovej DNA vo vzorkách RNA; päťdesiat 20 ul reakcií syntézy prvého vlákna cDNA; obsahuje pufor GE (100 µl), 5x tlmivý roztok BC3 (200 µl), RE3 zmes reverznej transkriptázy (100 µl), kontrola P2 (50 µl), voda bez nukleázy (1 ml), balenie 50 preps</t>
  </si>
  <si>
    <t>50 preps</t>
  </si>
  <si>
    <t>Kit na počítanie buniek</t>
  </si>
  <si>
    <t>Kit obsahuje: filtráciou sterilizovanú 0,4 % (w/v) trypanovú modrú v 0,81 % roztoku chloridu sodného a 0,06 % hydrogenfosforečnanu draselného, dvojkomorové sklíčka na počítanie buniek, 1,8x25x75 mm; kompatibilné s počítadlom buniek TC10/ TC20, balenie 30 ks</t>
  </si>
  <si>
    <t>30 ks</t>
  </si>
  <si>
    <t>PCR mix Green addROX</t>
  </si>
  <si>
    <t>PCR mix Green addROX, použitá farbička Green addROX neinhibuje PCR, Hot-start technológia inaktivuje enzým pod 65°C, s vysokou účinnosťou zabezpečuje špecifickú detekciu extrémne nízkeho počtu cielových sekvencii DNA, balenie 1400 reakcií</t>
  </si>
  <si>
    <t>1400 rxns</t>
  </si>
  <si>
    <t>Kit pre bisulfitovú konverziu a vyčistenie DNA</t>
  </si>
  <si>
    <t>Kit pre bisulfitovú konverziu a vyčistenie DNA na metylačnú analýzu, kompletná konverzia cytozínu na uracil a následnú purifikáciu za 6 hodín; ochrana proti degradácii DNA, ktorá zaručuje citlivé výsledky už od 1 ng DNA a zaisťuje vysokú mieru konverzie nad 99 %, balenie 48 preps</t>
  </si>
  <si>
    <t>48 preps</t>
  </si>
  <si>
    <t>Elisa kit pre stanovenie ľudskej BCL-2</t>
  </si>
  <si>
    <t>Elisa kit pre stanovenie ľudskej BCL-2, kolorimetrický ELISA kit pre 96-jamkový formát, kit obsahuje: vopred potiahnutá 96-jamková platňa, riedidlo vzoriek, koncentrát testovacieho pufra, biotinylovaná detekčná protilátka SAV-HRP, premývací pufer Lysis Buffer, Chromogén; citlivosť kitu: &lt;0,5 ng/mL, rozsah detekcie: 0,50 - 32,0 ng/mL, balenie 96 testov.</t>
  </si>
  <si>
    <t>Elisa kit pre stanovenie ľudskej GRP78 BiP</t>
  </si>
  <si>
    <t>Elisa kit pre stanovenie ľudskej GRP78 BiP, kolorimetrický ELISA kit pre 96-jamkový formát, protokol na 90 minút, pre vzorky: bunkový lyzát, tkanivové extrakty; citlivosť: 0,051 ng/ml; rozsah: 0,219 ng/ml - 14 ng/ml, balenie 96 testov.</t>
  </si>
  <si>
    <t>Elisa kit pre stanovenie ľudskej ATF4</t>
  </si>
  <si>
    <t>Elisa kit pre stanovenie ľudskej, kolorimetrický ELISA kit pre 96-jamkový formát, pre vzorky: homogenáty ľudského tkaniva, bunkové lyzáty a iné biologické tekutiny; senzitivita: 0,061ng/mL, detekčné rozpätie: 0,156-10ng/mL, balenie 96 testov.</t>
  </si>
  <si>
    <t>Elisa kit pre stanovenie ľudskej ATF6</t>
  </si>
  <si>
    <t>Elisa kit pre stanovenie ľudskej  ATF6, kolorimetrický ELISA kit pre 96-jamkový formát, ELISA pre Aktivačný transkripčný faktor ATF6,  pre vzorky: sérum, plazmu, supernatanty bunkových kultúr, telovú tekutinu a tkanivový homogenát; senzitivita: 0,1 ng/mL, balenie 96 testov.</t>
  </si>
  <si>
    <t>Elisa kit pre stanovenie ľudskej Bax</t>
  </si>
  <si>
    <t>Elisa kit pre stanovenie ľudskej Bax, kolorimetrický ELISA kit pre 96-jamkový formát, protokol na 90 minút; pre vzorky: extrakty z bunkovej kultúry, tkanivové extrakty; typ testu: Sendvič (kvantitatívny); citlivosť: 2,2 pg/ml. rozsah detekcie: 12,5 pg/ml – 800 pg/ml, balenie 96 testov.</t>
  </si>
  <si>
    <t>Detekčný kit pre Annexin V-FITC</t>
  </si>
  <si>
    <t>Detekčný kit pre Annexin V-FITC Apoptosis, kit obsahuje: 500 µL Labeled Annexin V, 50 mL Binding Buffer (10x), 1 mL Propidium Iodide, kit je určený pre prietokovú cytometriu (Ex = 488 nm; Em = 530 nm) a fluorescenčnú mikroskopiu., balenie 100 stnovení.</t>
  </si>
  <si>
    <t>100 assays</t>
  </si>
  <si>
    <t>Detekčný kit aktivovanej kaspázy-3 a kaspázy-7</t>
  </si>
  <si>
    <t>Detekčný kit aktivovanej kaspázy-3 a kaspázy-7 CellEvent, kit umožňuje detekciu aktivovanej kaspázy-3 a kaspázy-7 v apoptotických bunkách pomocou prietokovej cytometrie, súprava obsahuje nový fluorogénny substrát, farbičky: CellEvent Caspase-3/7 Green Detection Reagent, SYTOX AADvanced Dead Cell Stain, balenie 100 stanovení</t>
  </si>
  <si>
    <t>Zalievacia živica pre elektrónovú mikroskopiu</t>
  </si>
  <si>
    <t>Zalievacia živica Embed 812 pre elektrónovú mikroskopiu vhodná pre rastlinné aj živočíšne tkanivá, rýchla penetrácia, väčší kontrast, ľahké rezy, stabilita pod elektrónovým lúčom, balenie kit</t>
  </si>
  <si>
    <t>Zalievacia živica pre elektrónovú mikroskopiu s nízkou viskozitou</t>
  </si>
  <si>
    <t>Zalievacia živica pre elektrónovú mikroskopiu s nízkou viskozitou, výborné penetračné vlastnosti, rýchla infiltrácia tkanív, možnosť prispôsobenia tvrdosti zmenou množstva flexibilizéra, kit obsahuje: flexibilizér (diglycidyléter polypropylénglykolu), tvrdidlo s relatívne nízkou viskozitou (nonenyl sukcinanhydrid), urýchlovač (dimetylaminoetanol S-1), ELR, balenie kit</t>
  </si>
  <si>
    <t>Izolačný kit pre RNA</t>
  </si>
  <si>
    <t>Izolačný kit pre RNA, pre kolónkovú izoláciu celkovej RNA, rýchla purifikácia RNA z malých až po veľké množstvá buniek, tkanív, kvasiniek; bez extrakcie fenolom/ chloroformom, balenie 50 preps</t>
  </si>
  <si>
    <t>QIAshredder pre jednoduchú a rýchlu homogenizáciu bunkových a tkanivových lyzátov; eliminácia krížovej kontaminácie medzi vzorkami; systému drvenia biopolymérov centrifugáciou, balenie 50 preps</t>
  </si>
  <si>
    <t>Izolačný kit pre RNA rastlinných alebo hubových lyzátov</t>
  </si>
  <si>
    <t>Izolačný kit pre RNA rastlinných alebo hubových lyzátov, pre kolónkovú izoláciu celkovej RNA zo širokej škály vzoriek rastlín a húb s veľkosťou vzoriek 10 -100 mg tkaniva, alebo 100–1 x 10*7 buniek; bez extrakcie fenolom/ chloroformom, väzobná kapacita až 100 ug RNA, výťažok zo 100 mg tkaniva - 25 -65 ug RNA, balenie 50 preps</t>
  </si>
  <si>
    <t>Minimálne parametre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</si>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</sst>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_-* #,##0.00\ &quot;Sk&quot;_-;\-* #,##0.00\ &quot;Sk&quot;_-;_-* &quot;-&quot;??\ &quot;Sk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2" fillId="0" borderId="0"/>
    <xf numFmtId="9" fontId="4" fillId="0" borderId="0" applyFont="0" applyFill="0" applyBorder="0" applyAlignment="0" applyProtection="0"/>
    <xf numFmtId="0" fontId="1" fillId="0" borderId="0"/>
    <xf numFmtId="0" fontId="5" fillId="0" borderId="0"/>
    <xf numFmtId="0" fontId="6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9"/>
    <xf numFmtId="0" fontId="1" fillId="0" borderId="0" xfId="9" applyAlignment="1">
      <alignment horizontal="left" wrapText="1"/>
    </xf>
    <xf numFmtId="164" fontId="3" fillId="0" borderId="0" xfId="9" applyNumberFormat="1" applyFont="1"/>
    <xf numFmtId="0" fontId="1" fillId="0" borderId="0" xfId="9" applyAlignment="1">
      <alignment vertical="center" wrapText="1" shrinkToFit="1"/>
    </xf>
    <xf numFmtId="0" fontId="1" fillId="0" borderId="1" xfId="9" applyBorder="1" applyAlignment="1">
      <alignment horizontal="center" vertical="center" wrapText="1" shrinkToFit="1"/>
    </xf>
    <xf numFmtId="0" fontId="7" fillId="2" borderId="1" xfId="9" applyFont="1" applyFill="1" applyBorder="1" applyAlignment="1">
      <alignment horizontal="center" vertical="center" wrapText="1"/>
    </xf>
    <xf numFmtId="164" fontId="7" fillId="2" borderId="1" xfId="9" applyNumberFormat="1" applyFont="1" applyFill="1" applyBorder="1" applyAlignment="1">
      <alignment horizontal="center" vertical="center" wrapText="1"/>
    </xf>
    <xf numFmtId="0" fontId="1" fillId="0" borderId="1" xfId="9" applyBorder="1" applyAlignment="1">
      <alignment horizontal="left" vertical="center" wrapText="1"/>
    </xf>
    <xf numFmtId="164" fontId="0" fillId="0" borderId="1" xfId="11" applyNumberFormat="1" applyFont="1" applyFill="1" applyBorder="1" applyAlignment="1">
      <alignment vertical="center" wrapText="1"/>
    </xf>
    <xf numFmtId="0" fontId="1" fillId="0" borderId="3" xfId="9" applyBorder="1" applyAlignment="1">
      <alignment horizontal="center" vertical="center" wrapText="1" shrinkToFit="1"/>
    </xf>
    <xf numFmtId="0" fontId="1" fillId="0" borderId="3" xfId="9" applyBorder="1" applyAlignment="1">
      <alignment horizontal="left" vertical="center" wrapText="1"/>
    </xf>
    <xf numFmtId="164" fontId="0" fillId="0" borderId="3" xfId="11" applyNumberFormat="1" applyFont="1" applyFill="1" applyBorder="1" applyAlignment="1">
      <alignment vertical="center" wrapText="1"/>
    </xf>
    <xf numFmtId="0" fontId="3" fillId="3" borderId="4" xfId="9" applyFont="1" applyFill="1" applyBorder="1" applyAlignment="1">
      <alignment horizontal="center"/>
    </xf>
    <xf numFmtId="0" fontId="3" fillId="3" borderId="5" xfId="9" applyFont="1" applyFill="1" applyBorder="1" applyAlignment="1">
      <alignment horizontal="center"/>
    </xf>
    <xf numFmtId="0" fontId="3" fillId="3" borderId="6" xfId="9" applyFont="1" applyFill="1" applyBorder="1" applyAlignment="1">
      <alignment horizontal="center"/>
    </xf>
    <xf numFmtId="164" fontId="1" fillId="0" borderId="2" xfId="9" applyNumberFormat="1" applyBorder="1"/>
  </cellXfs>
  <cellStyles count="12">
    <cellStyle name="Mena 5" xfId="11"/>
    <cellStyle name="Normálna" xfId="0" builtinId="0"/>
    <cellStyle name="Normálna 2" xfId="3"/>
    <cellStyle name="Normálna 2 2" xfId="5"/>
    <cellStyle name="Normálna 2 2 2" xfId="8"/>
    <cellStyle name="Normálna 3" xfId="1"/>
    <cellStyle name="Normálna 3 2" xfId="7"/>
    <cellStyle name="Normálna 4" xfId="2"/>
    <cellStyle name="Normálna 5" xfId="6"/>
    <cellStyle name="Normálne 3" xfId="9"/>
    <cellStyle name="Percentá 2" xfId="4"/>
    <cellStyle name="Percentá 6" xfId="10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oris Rumanko" id="{0E43AF5B-D3A8-4E8A-9827-11FC75360CCB}" userId="S::xrumankob@uniag.sk::315ea6ba-bcb7-4cfd-85ab-1c88bf4a4246" providerId="AD"/>
</personList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zoomScale="80" zoomScaleNormal="80" workbookViewId="0">
      <pane xSplit="1" ySplit="2" topLeftCell="B3" activePane="bottomRight" state="frozen"/>
      <selection activeCell="AC11" sqref="AC11"/>
      <selection pane="topRight" activeCell="AC11" sqref="AC11"/>
      <selection pane="bottomLeft" activeCell="AC11" sqref="AC11"/>
      <selection pane="bottomRight" activeCell="L4" sqref="L4"/>
    </sheetView>
  </sheetViews>
  <sheetFormatPr defaultColWidth="8.88671875" defaultRowHeight="14.4" x14ac:dyDescent="0.3"/>
  <cols>
    <col min="1" max="1" width="9" style="1" customWidth="1"/>
    <col min="2" max="3" width="61" style="2" customWidth="1"/>
    <col min="4" max="4" width="13.44140625" style="1" customWidth="1"/>
    <col min="5" max="5" width="12.44140625" style="1" customWidth="1"/>
    <col min="6" max="6" width="13.5546875" style="1" customWidth="1"/>
    <col min="7" max="7" width="13" style="1" customWidth="1"/>
    <col min="8" max="8" width="10.44140625" style="1" bestFit="1" customWidth="1"/>
    <col min="9" max="9" width="10.88671875" style="1" bestFit="1" customWidth="1"/>
    <col min="10" max="16384" width="8.88671875" style="1"/>
  </cols>
  <sheetData>
    <row r="1" spans="1:7" x14ac:dyDescent="0.3">
      <c r="G1" s="3"/>
    </row>
    <row r="2" spans="1:7" s="4" customFormat="1" ht="39.6" x14ac:dyDescent="0.3">
      <c r="A2" s="6" t="s">
        <v>0</v>
      </c>
      <c r="B2" s="6" t="s">
        <v>5</v>
      </c>
      <c r="C2" s="6" t="s">
        <v>55</v>
      </c>
      <c r="D2" s="6" t="s">
        <v>6</v>
      </c>
      <c r="E2" s="6" t="s">
        <v>7</v>
      </c>
      <c r="F2" s="7" t="s">
        <v>8</v>
      </c>
      <c r="G2" s="7" t="s">
        <v>9</v>
      </c>
    </row>
    <row r="3" spans="1:7" ht="60" customHeight="1" x14ac:dyDescent="0.3">
      <c r="A3" s="5">
        <v>1</v>
      </c>
      <c r="B3" s="8" t="s">
        <v>10</v>
      </c>
      <c r="C3" s="8" t="s">
        <v>11</v>
      </c>
      <c r="D3" s="5" t="s">
        <v>3</v>
      </c>
      <c r="E3" s="5">
        <v>1</v>
      </c>
      <c r="F3" s="9"/>
      <c r="G3" s="9">
        <f>E3*F3</f>
        <v>0</v>
      </c>
    </row>
    <row r="4" spans="1:7" ht="65.25" customHeight="1" x14ac:dyDescent="0.3">
      <c r="A4" s="5">
        <v>2</v>
      </c>
      <c r="B4" s="8" t="s">
        <v>12</v>
      </c>
      <c r="C4" s="8" t="s">
        <v>13</v>
      </c>
      <c r="D4" s="5" t="s">
        <v>2</v>
      </c>
      <c r="E4" s="5">
        <v>1</v>
      </c>
      <c r="F4" s="9"/>
      <c r="G4" s="9">
        <f t="shared" ref="G4:G22" si="0">E4*F4</f>
        <v>0</v>
      </c>
    </row>
    <row r="5" spans="1:7" ht="51" customHeight="1" x14ac:dyDescent="0.3">
      <c r="A5" s="5">
        <v>3</v>
      </c>
      <c r="B5" s="8" t="s">
        <v>14</v>
      </c>
      <c r="C5" s="8" t="s">
        <v>15</v>
      </c>
      <c r="D5" s="5" t="s">
        <v>16</v>
      </c>
      <c r="E5" s="5">
        <v>5</v>
      </c>
      <c r="F5" s="9"/>
      <c r="G5" s="9">
        <f t="shared" si="0"/>
        <v>0</v>
      </c>
    </row>
    <row r="6" spans="1:7" ht="28.8" x14ac:dyDescent="0.3">
      <c r="A6" s="5">
        <v>4</v>
      </c>
      <c r="B6" s="8" t="s">
        <v>17</v>
      </c>
      <c r="C6" s="8" t="s">
        <v>18</v>
      </c>
      <c r="D6" s="5" t="s">
        <v>16</v>
      </c>
      <c r="E6" s="5">
        <v>5</v>
      </c>
      <c r="F6" s="9"/>
      <c r="G6" s="9">
        <f t="shared" si="0"/>
        <v>0</v>
      </c>
    </row>
    <row r="7" spans="1:7" ht="108.75" customHeight="1" x14ac:dyDescent="0.3">
      <c r="A7" s="5">
        <v>5</v>
      </c>
      <c r="B7" s="8" t="s">
        <v>19</v>
      </c>
      <c r="C7" s="8" t="s">
        <v>20</v>
      </c>
      <c r="D7" s="5" t="s">
        <v>21</v>
      </c>
      <c r="E7" s="5">
        <v>6</v>
      </c>
      <c r="F7" s="9"/>
      <c r="G7" s="9">
        <f t="shared" si="0"/>
        <v>0</v>
      </c>
    </row>
    <row r="8" spans="1:7" ht="57.6" x14ac:dyDescent="0.3">
      <c r="A8" s="5">
        <v>6</v>
      </c>
      <c r="B8" s="8" t="s">
        <v>22</v>
      </c>
      <c r="C8" s="8" t="s">
        <v>23</v>
      </c>
      <c r="D8" s="5" t="s">
        <v>24</v>
      </c>
      <c r="E8" s="5">
        <v>3</v>
      </c>
      <c r="F8" s="9"/>
      <c r="G8" s="9">
        <f t="shared" si="0"/>
        <v>0</v>
      </c>
    </row>
    <row r="9" spans="1:7" ht="81.75" customHeight="1" x14ac:dyDescent="0.3">
      <c r="A9" s="5">
        <v>7</v>
      </c>
      <c r="B9" s="8" t="s">
        <v>25</v>
      </c>
      <c r="C9" s="8" t="s">
        <v>26</v>
      </c>
      <c r="D9" s="5" t="s">
        <v>27</v>
      </c>
      <c r="E9" s="5">
        <v>4</v>
      </c>
      <c r="F9" s="9"/>
      <c r="G9" s="9">
        <f t="shared" si="0"/>
        <v>0</v>
      </c>
    </row>
    <row r="10" spans="1:7" ht="57.6" x14ac:dyDescent="0.3">
      <c r="A10" s="5">
        <v>8</v>
      </c>
      <c r="B10" s="8" t="s">
        <v>28</v>
      </c>
      <c r="C10" s="8" t="s">
        <v>29</v>
      </c>
      <c r="D10" s="5" t="s">
        <v>30</v>
      </c>
      <c r="E10" s="5">
        <v>1</v>
      </c>
      <c r="F10" s="9"/>
      <c r="G10" s="9">
        <f t="shared" si="0"/>
        <v>0</v>
      </c>
    </row>
    <row r="11" spans="1:7" ht="72" x14ac:dyDescent="0.3">
      <c r="A11" s="5">
        <v>9</v>
      </c>
      <c r="B11" s="8" t="s">
        <v>31</v>
      </c>
      <c r="C11" s="8" t="s">
        <v>32</v>
      </c>
      <c r="D11" s="5" t="s">
        <v>16</v>
      </c>
      <c r="E11" s="5">
        <v>3</v>
      </c>
      <c r="F11" s="9"/>
      <c r="G11" s="9">
        <f t="shared" si="0"/>
        <v>0</v>
      </c>
    </row>
    <row r="12" spans="1:7" ht="57.6" x14ac:dyDescent="0.3">
      <c r="A12" s="5">
        <v>10</v>
      </c>
      <c r="B12" s="8" t="s">
        <v>33</v>
      </c>
      <c r="C12" s="8" t="s">
        <v>34</v>
      </c>
      <c r="D12" s="5" t="s">
        <v>16</v>
      </c>
      <c r="E12" s="5">
        <v>3</v>
      </c>
      <c r="F12" s="9"/>
      <c r="G12" s="9">
        <f t="shared" si="0"/>
        <v>0</v>
      </c>
    </row>
    <row r="13" spans="1:7" ht="82.5" customHeight="1" x14ac:dyDescent="0.3">
      <c r="A13" s="5">
        <v>11</v>
      </c>
      <c r="B13" s="8" t="s">
        <v>35</v>
      </c>
      <c r="C13" s="8" t="s">
        <v>36</v>
      </c>
      <c r="D13" s="5" t="s">
        <v>16</v>
      </c>
      <c r="E13" s="5">
        <v>3</v>
      </c>
      <c r="F13" s="9"/>
      <c r="G13" s="9">
        <f t="shared" si="0"/>
        <v>0</v>
      </c>
    </row>
    <row r="14" spans="1:7" ht="78" customHeight="1" x14ac:dyDescent="0.3">
      <c r="A14" s="5">
        <v>12</v>
      </c>
      <c r="B14" s="8" t="s">
        <v>37</v>
      </c>
      <c r="C14" s="8" t="s">
        <v>38</v>
      </c>
      <c r="D14" s="5" t="s">
        <v>16</v>
      </c>
      <c r="E14" s="5">
        <v>3</v>
      </c>
      <c r="F14" s="9"/>
      <c r="G14" s="9">
        <f t="shared" si="0"/>
        <v>0</v>
      </c>
    </row>
    <row r="15" spans="1:7" ht="57.6" x14ac:dyDescent="0.3">
      <c r="A15" s="5">
        <v>13</v>
      </c>
      <c r="B15" s="8" t="s">
        <v>39</v>
      </c>
      <c r="C15" s="8" t="s">
        <v>40</v>
      </c>
      <c r="D15" s="5" t="s">
        <v>16</v>
      </c>
      <c r="E15" s="5">
        <v>3</v>
      </c>
      <c r="F15" s="9"/>
      <c r="G15" s="9">
        <f t="shared" si="0"/>
        <v>0</v>
      </c>
    </row>
    <row r="16" spans="1:7" ht="82.5" customHeight="1" x14ac:dyDescent="0.3">
      <c r="A16" s="5">
        <v>14</v>
      </c>
      <c r="B16" s="8" t="s">
        <v>41</v>
      </c>
      <c r="C16" s="8" t="s">
        <v>42</v>
      </c>
      <c r="D16" s="5" t="s">
        <v>43</v>
      </c>
      <c r="E16" s="5">
        <v>2</v>
      </c>
      <c r="F16" s="9"/>
      <c r="G16" s="9">
        <f t="shared" si="0"/>
        <v>0</v>
      </c>
    </row>
    <row r="17" spans="1:7" ht="72" x14ac:dyDescent="0.3">
      <c r="A17" s="5">
        <v>15</v>
      </c>
      <c r="B17" s="8" t="s">
        <v>44</v>
      </c>
      <c r="C17" s="8" t="s">
        <v>45</v>
      </c>
      <c r="D17" s="5" t="s">
        <v>43</v>
      </c>
      <c r="E17" s="5">
        <v>1</v>
      </c>
      <c r="F17" s="9"/>
      <c r="G17" s="9">
        <f t="shared" si="0"/>
        <v>0</v>
      </c>
    </row>
    <row r="18" spans="1:7" ht="43.2" x14ac:dyDescent="0.3">
      <c r="A18" s="5">
        <v>16</v>
      </c>
      <c r="B18" s="8" t="s">
        <v>46</v>
      </c>
      <c r="C18" s="8" t="s">
        <v>47</v>
      </c>
      <c r="D18" s="5" t="s">
        <v>1</v>
      </c>
      <c r="E18" s="5">
        <v>2</v>
      </c>
      <c r="F18" s="9"/>
      <c r="G18" s="9">
        <f t="shared" si="0"/>
        <v>0</v>
      </c>
    </row>
    <row r="19" spans="1:7" ht="108" customHeight="1" x14ac:dyDescent="0.3">
      <c r="A19" s="5">
        <v>17</v>
      </c>
      <c r="B19" s="8" t="s">
        <v>48</v>
      </c>
      <c r="C19" s="8" t="s">
        <v>49</v>
      </c>
      <c r="D19" s="5" t="s">
        <v>1</v>
      </c>
      <c r="E19" s="5">
        <v>3</v>
      </c>
      <c r="F19" s="9"/>
      <c r="G19" s="9">
        <f t="shared" si="0"/>
        <v>0</v>
      </c>
    </row>
    <row r="20" spans="1:7" ht="43.2" x14ac:dyDescent="0.3">
      <c r="A20" s="5">
        <v>18</v>
      </c>
      <c r="B20" s="8" t="s">
        <v>50</v>
      </c>
      <c r="C20" s="8" t="s">
        <v>51</v>
      </c>
      <c r="D20" s="5" t="s">
        <v>21</v>
      </c>
      <c r="E20" s="5">
        <v>1</v>
      </c>
      <c r="F20" s="9"/>
      <c r="G20" s="9">
        <f t="shared" si="0"/>
        <v>0</v>
      </c>
    </row>
    <row r="21" spans="1:7" ht="43.2" x14ac:dyDescent="0.3">
      <c r="A21" s="5">
        <v>19</v>
      </c>
      <c r="B21" s="8" t="s">
        <v>4</v>
      </c>
      <c r="C21" s="8" t="s">
        <v>52</v>
      </c>
      <c r="D21" s="5" t="s">
        <v>21</v>
      </c>
      <c r="E21" s="5">
        <v>1</v>
      </c>
      <c r="F21" s="9"/>
      <c r="G21" s="9">
        <f t="shared" si="0"/>
        <v>0</v>
      </c>
    </row>
    <row r="22" spans="1:7" ht="72.599999999999994" thickBot="1" x14ac:dyDescent="0.35">
      <c r="A22" s="10">
        <v>20</v>
      </c>
      <c r="B22" s="11" t="s">
        <v>53</v>
      </c>
      <c r="C22" s="11" t="s">
        <v>54</v>
      </c>
      <c r="D22" s="10" t="s">
        <v>21</v>
      </c>
      <c r="E22" s="10">
        <v>1</v>
      </c>
      <c r="F22" s="12"/>
      <c r="G22" s="9">
        <f t="shared" si="0"/>
        <v>0</v>
      </c>
    </row>
    <row r="23" spans="1:7" ht="15" thickBot="1" x14ac:dyDescent="0.35">
      <c r="A23" s="13" t="s">
        <v>56</v>
      </c>
      <c r="B23" s="14"/>
      <c r="C23" s="14"/>
      <c r="D23" s="14"/>
      <c r="E23" s="14"/>
      <c r="F23" s="15"/>
      <c r="G23" s="16">
        <f>SUM(G3:G22)</f>
        <v>0</v>
      </c>
    </row>
  </sheetData>
  <mergeCells count="1">
    <mergeCell ref="A23:F23"/>
  </mergeCells>
  <conditionalFormatting sqref="F3:F22">
    <cfRule type="cellIs" dxfId="0" priority="1" operator="equal">
      <formula>0</formula>
    </cfRule>
  </conditionalFormatting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Viktoria</dc:creator>
  <cp:lastModifiedBy>Veronika Dobiášová</cp:lastModifiedBy>
  <cp:lastPrinted>2022-10-03T07:32:14Z</cp:lastPrinted>
  <dcterms:created xsi:type="dcterms:W3CDTF">2022-09-30T07:23:11Z</dcterms:created>
  <dcterms:modified xsi:type="dcterms:W3CDTF">2023-01-23T16:14:45Z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2023-01-20T18:26:04Z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0f44e51d-7d24-4a6b-80fe-5fc2786c6f99</vt:lpwstr>
  </property>
  <property fmtid="{D5CDD505-2E9C-101B-9397-08002B2CF9AE}" pid="7" name="MSIP_Label_defa4170-0d19-0005-0004-bc88714345d2_ActionId">
    <vt:lpwstr>5f341736-c4fa-4dbd-bbb3-75313f40f3a5</vt:lpwstr>
  </property>
  <property fmtid="{D5CDD505-2E9C-101B-9397-08002B2CF9AE}" pid="8" name="MSIP_Label_defa4170-0d19-0005-0004-bc88714345d2_ContentBits">
    <vt:lpwstr>0</vt:lpwstr>
  </property>
</Properties>
</file>