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vani\Desktop\proquis\SPU\DNS_chemikálie\zákazky\nukleus 3\"/>
    </mc:Choice>
  </mc:AlternateContent>
  <bookViews>
    <workbookView xWindow="0" yWindow="0" windowWidth="38400" windowHeight="16065"/>
  </bookViews>
  <sheets>
    <sheet name="specifikacia" sheetId="8" r:id="rId1"/>
  </sheets>
  <calcPr calcId="171027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" i="8" l="1"/>
  <c r="G5" i="8"/>
  <c r="G6" i="8"/>
  <c r="G7" i="8"/>
  <c r="G8" i="8"/>
  <c r="G9" i="8"/>
  <c r="G10" i="8"/>
  <c r="G11" i="8"/>
  <c r="G12" i="8"/>
  <c r="G13" i="8"/>
  <c r="G14" i="8"/>
  <c r="G15" i="8"/>
  <c r="G16" i="8"/>
  <c r="G17" i="8"/>
  <c r="G18" i="8"/>
  <c r="G19" i="8"/>
  <c r="G20" i="8"/>
  <c r="G21" i="8"/>
  <c r="G22" i="8"/>
  <c r="G23" i="8"/>
  <c r="G24" i="8"/>
  <c r="G25" i="8"/>
  <c r="G26" i="8"/>
  <c r="G27" i="8"/>
  <c r="G28" i="8"/>
  <c r="G29" i="8"/>
  <c r="G30" i="8"/>
  <c r="G31" i="8"/>
  <c r="G32" i="8"/>
  <c r="G33" i="8"/>
  <c r="G34" i="8"/>
  <c r="G35" i="8"/>
  <c r="G36" i="8"/>
  <c r="G37" i="8"/>
  <c r="G38" i="8"/>
  <c r="G39" i="8"/>
  <c r="G3" i="8"/>
  <c r="G40" i="8" l="1"/>
</calcChain>
</file>

<file path=xl/sharedStrings.xml><?xml version="1.0" encoding="utf-8"?>
<sst xmlns="http://schemas.openxmlformats.org/spreadsheetml/2006/main" count="120" uniqueCount="85">
  <si>
    <t>P.č.</t>
  </si>
  <si>
    <t>Názov položky</t>
  </si>
  <si>
    <t>MJ</t>
  </si>
  <si>
    <t>Množstvo</t>
  </si>
  <si>
    <t>Súprava s annexínom V a propidiumjodidom na detekciu a kvantifikáciu apoptózy</t>
  </si>
  <si>
    <t>balenie</t>
  </si>
  <si>
    <t>In vitro test fragmentácie DNA spermií</t>
  </si>
  <si>
    <t>In vitro test pre hodnotenie prítomnosti oxidačného stresu v ejakuláte</t>
  </si>
  <si>
    <t>In vitro test pre vyhodnotenie kvality  membrány spermií</t>
  </si>
  <si>
    <t>Kit pre stanovenie celkovej antioxidačnej kapacity</t>
  </si>
  <si>
    <t>Kit pre stanoveni superoxid dizmutázy</t>
  </si>
  <si>
    <t>Kit pre stanovenie glutatión peroxidázy</t>
  </si>
  <si>
    <t>Kit pre stanovenie glutatión reduktázy</t>
  </si>
  <si>
    <t>Kit pre stanovenie oxidačného poškodenia DNA (8-OHdG)</t>
  </si>
  <si>
    <t>kit pre označenie DNA zlomov a celkovú bunkovú DNA</t>
  </si>
  <si>
    <t>ks</t>
  </si>
  <si>
    <t>Sekundárna protilátka - cieľový organizmus králik</t>
  </si>
  <si>
    <t>Králičia monoklonálna primárna protilátka ku COX1 / Cyklooxygenáza 1</t>
  </si>
  <si>
    <t>Králičia polyklonálna primárna protilátka k COX2 / Cyklooxygenáza 2</t>
  </si>
  <si>
    <t>Myšia primárna protilátka k PI-3 kináze p85</t>
  </si>
  <si>
    <t xml:space="preserve">Myšia monoklonálne protilátka Anti-Gelsolin </t>
  </si>
  <si>
    <t xml:space="preserve">Králičia protilátka Anti-SRC </t>
  </si>
  <si>
    <t>chlórtetracyklín hydrochlorid</t>
  </si>
  <si>
    <t>Etídium homodimér-1</t>
  </si>
  <si>
    <t>Myšia monoklonálna protilátka HSP 70</t>
  </si>
  <si>
    <t>Kit pre stanovenie hydrogén peroxidu fluorescenčne</t>
  </si>
  <si>
    <t xml:space="preserve">Hydroxyfenylfluoresceín (HPF), indikátor reaktívneho kyslíka (ROS) </t>
  </si>
  <si>
    <t>Aminofenylfluoresceín (APF) indikátor reaktívneho kyslíka (ROS)</t>
  </si>
  <si>
    <t>králičia polyklonálna primárna protilátka k superoxid dizmutáze</t>
  </si>
  <si>
    <t>králičia polyklonálna primárna protilátka ku kataláze</t>
  </si>
  <si>
    <t>Ovčia polyklonálna protilátka ku glutatión peroxidáze</t>
  </si>
  <si>
    <t>Králičia polyklonálna protilátka proti glutatión reduktáze</t>
  </si>
  <si>
    <t>Myšacia monoklonálna protilátka proti HSP90 alfa (klon 3B6)</t>
  </si>
  <si>
    <t xml:space="preserve">Králičia polyklonálna protilátka proti Heat Shock 70 kDa Protein (HSPA8) </t>
  </si>
  <si>
    <t xml:space="preserve">ELISA kit pre stanovenie  HSP27 </t>
  </si>
  <si>
    <t>Zelené fluorescenčné farbivo pre identifikáciu apoptotických buniek</t>
  </si>
  <si>
    <t>Králičia polykolonálna protilátka proti bovinnej NADPH oxidáze 4</t>
  </si>
  <si>
    <t>Králičia polyklonálna protilátka proti NADH dehydrogenáze (ubikvinón) 1 alfa sobkomplex, 2, 8kDa</t>
  </si>
  <si>
    <t>Králičia polyklonálna primárna protilátka proti NOX-3 (NADPH oxidáza 3)</t>
  </si>
  <si>
    <t>Lektín, zdroj Arachis hypogaea</t>
  </si>
  <si>
    <t>Merocyanín 540</t>
  </si>
  <si>
    <t xml:space="preserve"> ELISA kit pre stanovenie katalázy</t>
  </si>
  <si>
    <t xml:space="preserve">ELISA kit pre stanovenie glukóza-6-fsfát dehydrogenázy </t>
  </si>
  <si>
    <t>Suma spolu</t>
  </si>
  <si>
    <t>Súprava s annexínom V konjugovaným s FLUOS a propidiumjodidom na detekciu a kvantifikáciu apoptózy a diferenciáciu od nekrózy na úrovni jednej bunky. Priama detekcia v analýze FACS a imunochémii bez sekundárneho detekčného systému. Obsauje značený Annexin-V-FLUOS, inkubačný pufor a roztok propídium jodidu. Balenie - kit pre 250 reakcií.</t>
  </si>
  <si>
    <t>In vitro test fragmentácie DNA spermií, meranie fragmentácie DNA spermií býkov. Kit obsahuje 10 pre-coated sklíčok, 10 ampuliek s agarózou s nízkou teplotou topenia, 1 banku so 100 ml lyzačného roztoku. Balenie pre 40 stanovení.</t>
  </si>
  <si>
    <t>Opis položky - upravená špecifikácia</t>
  </si>
  <si>
    <r>
      <t xml:space="preserve">In vitro test pre hodnotenie prítomnosti oxidačného stresu v čistom ejakuláte, izolovaných spermiách a semennej plazme. Test je založený na premene tetrazóliovej soli za prítomnosti superoxidových aniónov (O2-) na farebný vo vode nerozpustný formazan. Kryštáliky formazánu sa pripájajú k membráne spermií a sú viditeľné pod svetelným mikroskopom. </t>
    </r>
    <r>
      <rPr>
        <sz val="10"/>
        <color theme="1"/>
        <rFont val="Calibri"/>
        <family val="2"/>
        <charset val="238"/>
        <scheme val="minor"/>
      </rPr>
      <t>Balenie pre 20 stanovení.</t>
    </r>
  </si>
  <si>
    <t xml:space="preserve">Kit pre stanovenie superoxid dizmutázy (SOD).  Enzymatická metóda, v ktorej enzým SOD katalyzuje dismutáciu superoxidu na kyslík a menej toxický peroxid vodíka. Balenie kitu: 5 x 20 ml R1a reagent, 1 x 105ml R1b pufor, 3 x 10 ml R2 reagent - xantín oxidáza a štandard 5 x 10 ml. Obsahuje lyofilizované reagenty, diluent. </t>
  </si>
  <si>
    <t xml:space="preserve">Kit pre stanovenie glutatiónperoxidázy (GPx). Enzymatická metóda, v ktorej sa enzým GPx podieľa na redukcii peroxidu vodíka a iných lipidových hydroperoxidov za pomoci glutatiónu. Balenie kitu 8x10ml R1a reagent, 1x100ml R1b pufor, 1x1ml R2 reagent - kumén hydroperoxid, 2x200ml R3 diluent. Obsahuje lyofilizované reagenty, diluent. </t>
  </si>
  <si>
    <t xml:space="preserve">Kit pre stanovenie glutatión reduktázy. UV fotometrická metóda. Balenie kitu: 1x70ml R1a, 5x5ml R1b, 5x3ml R2. Obsahuje lyofilizované reagenty, diluent. </t>
  </si>
  <si>
    <t xml:space="preserve">Kit pre stanovenie celkovej antioxidačnej kapacity (TAS). Kolorimetrická metóda. Balenie kitu: 1x100ml R1, 5x10ml R2, 2x5ml R3 a štandard 5x1ml. Obsahuje lyofilizované reagenty, diluent. </t>
  </si>
  <si>
    <t>Kompletný kit obsahujúci optimalizované pufre a činidlá na kolorimetrickú detekciu a kvantifikáciu oxidačného poškodenia DNA (8-OHdG) priamo použitím DNA izolovanej z akýchkoľvek druhov (cicavce, rastliny, huby, baktérie a vírusy) v rôznych formách vrátane kultivovaných buniek, čerstvé a zmrazené tkanivá, tkanivá vložené do parafínu a vzorky telesných tekutín. Bez krížovej reaktivity na analógy 8-OHdG. Balenie pre 96 testov.</t>
  </si>
  <si>
    <t>Kit na detekciu apoptózy pomocou prietokovej cytometrie. Metóda je založená na dvojitom farbení DNA pre rozlíšenie DNA zlomov a celkovej DNA v bunke. Kit obsahuje reagencie na meranie, vrátane negatívnej a pozitívnej kontroly,  premývací roztok, pufre pre jednotlivé kroky stanovenia, terminálnu deoxynucleotidyl transferázu (TdT), Fluoresceín-deoxyuridín trifosfát a propídium jodid/RNáza a roztok pre konstrast celkovej DNA. Balenie pre 50 stanovení.</t>
  </si>
  <si>
    <t>Sekundárna protilátka, Reaktivita: myš, potkan, človek. Vhodné pre Western blot. Balenie: 1 ml</t>
  </si>
  <si>
    <t>Primárna protilátka. Myšia anti-PI-3 kináza p85, podjednotka alfa protilátky klonu U13 rozpoznávajúca SH3 doménu p85 alfa podjednotky bovinnej PI3 kinázy. Reaktivita: HD. Vhodné pre Western blot. Balenie: 2 ml</t>
  </si>
  <si>
    <t xml:space="preserve">Chlórtetracyklín hydrochlorid. ≥75% (HPLC). Prášková forma. Balenie: 100 g </t>
  </si>
  <si>
    <t>Etídium homodimér-1. Farbivo s vysokou afinitou k nukleovej kyseline, ktoré je slabo fluoreskujúce, až kým nie je viazané na DNA a vyžaruje červenú fluorescenciu. Farba oranžová. Molekulová hmotnosť 856.7 g/mol. Balenie: 1 mg.</t>
  </si>
  <si>
    <t>Myšia monoklonálna protilátka HSP 70. Reaktivita: myš, potkan, HD, ošípaná, človek, pes. Western blot. Balenie: 100 ug/mL.</t>
  </si>
  <si>
    <t>Kit pre stanovenie hydrogen peroxidu fluorescenčnou metódou. Kit obsahuje citlivú jednokrokovú skúšku, ktorá používa reagent 10-acetyl-3,7-dihydroxyphenoxazín (červené činidlo) na detekciu peroxidu vodíka (H2O2) alebo peroxidázovú aktivitu. Červené činidlo v kombinácii s chrenovou peroxidázou (HRP) sa použilo na detekciu H2O2 uvoľneného z biologických vzoriek, vrátane buniek alebo generovaných v reakciách viazaných enzýmami. Okrem toho môže byť reakcia červeného činidla použitá ako ultrasenzitívna skúška na aktivitu peroxidázy, keď je H2O2 v prebytku. V prítomnosti peroxidázy reakčné červené činidlo reaguje s H2O2 v stechiometrii 1: 1 za vzniku červenofluorescenčného oxidačného produktu resorufínu. Resorufin má maximálne excitačné a emisné hodnoty približne 571 nm a 585 nm a pretože extinkčný koeficient je vysoký (58 000 ± 5 000 cm-1M-1), môžete vykonať analýzu fluorometricky alebo spektrofotometricky. Táto reakcia sa použila na detekciu až 10 picomolov H2O2 v objeme 100 pl alebo 1 x 10-5 U / ml HRP. Balenie: kit pre 500 testov</t>
  </si>
  <si>
    <t>Anti-SRC protilátka produkovaná v králikovi. Reaktivita: človek, myš, potkan, HD, králik. Vhodné pre Western blot. Balenie: 100 mikroL</t>
  </si>
  <si>
    <t>Králičia polyklonálna primárna protilátka ku Cyklooxygenáza 2 (COX2). Reaktivita: myš, potkan, človek. Vhodné pre Western blot. Balenie: 500 mikroL</t>
  </si>
  <si>
    <t>Králičia monoklonálna primárna protilátka ku Cyklooxygenáza 1 (COX1). Reaktivita: myš, potkan, človek. Vhodné pre Western blot. Balenie: 100 mikroL</t>
  </si>
  <si>
    <t xml:space="preserve">Aminofenylfluoresceín (APF) je indikátor reaktívneho kyslíka (ROS). APF a HPF vykazujú obmedzenú neselektívnu reaktivitu a relatívne vysokú odolnosť voči svetlu indukovanej oxidácii. Obidva tieto nové fluoresceinové deriváty sú nefluorescenčné, až kým nereagujú s hydroxylovou skupinou alebo s peroxynitritovým aniónom, APF bude tiež reagovať s chlórnanom aniónom. Tieto dva indikátory ROS môžu spoločne selektívne zisťovať chlórnanový anión. Po oxidácii majú APF i HPF jasnú zelenú fluorescenciu (excitačné / emisné maximá 490/515 nm), čo je kompatibilné s akýmkoľvek nástrojom, ktorý dokáže detekovať fluoresceín. Balenie: 470 mikroL. </t>
  </si>
  <si>
    <t xml:space="preserve">Hydroxyfenylfluoresceín (HPF) je indikátor reaktívneho kyslíka (ROS). APF a HPF vykazujú obmedzenú neselektívnu reaktivitu a relatívne vysokú odolnosť voči svetlu indukovanej oxidácii. Obidva tieto nové fluoresceinové deriváty sú nefluorescenčné, až kým nereagujú s hydroxylovou skupinou alebo s peroxynitritovým aniónom, APF bude tiež reagovať s chlórnanom aniónom. Tieto dva indikátory ROS môžu spoločne selektívne zisťovať chlórnanový anión. Po oxidácii majú APF i HPF jasnú zelenú fluorescenciu (excitačné / emisné maximá 490/515 nm), čo je kompatibilné s akýmkoľvek nástrojom, ktorý dokáže detekovať fluoresceín. Balenie: 470 mikroL. </t>
  </si>
  <si>
    <t>Králičia polyklonálna primárna protilátka ku kataláze. Reaktivita: HD. Vhodné pre Western blot. Balenie: 25 mikroL</t>
  </si>
  <si>
    <t>Králičia polyklonálna primárna protilátka k SOD. Reaktivita: HD. Vhodné pre Western blot. Lyofilizovaná. Balenie: 2 ml</t>
  </si>
  <si>
    <t>Ovčia polyklonálna protilátka ku glutatión peroxidáze. Reaktivita: človek, HD. Vhodné pre Western blot. Balenie: 1ml</t>
  </si>
  <si>
    <t>Myšacia monoklonálna protilátka proti HSP90 alfa (klon 3B6). Reaktivita: HD, človek, myš, postkan. Vhodné pre Western blot. Balenie: 100 mikroL</t>
  </si>
  <si>
    <t>Králičia polyklonálna protilátka proti glutatión reduktáze. Reaktivita: človek, myš, potkan. Vhodné pre Western blot. Balenie: 100 mikroL</t>
  </si>
  <si>
    <t>Králičia polyklonálna protilátka proti Heat Shock 70 kDa Protein (HSPA8). Reaktivita: HD, človek, myš, ošípaná. Vhodné pre Western blot. Balenie: 100 mikroL</t>
  </si>
  <si>
    <t>Zelené fluorescenčné farbivo pre identifikáciu apoptotických buniek. Detekčná metóda: fluorescencia. Balenie: 1 ml.</t>
  </si>
  <si>
    <t>Králičia polykolonálna protilátka proti bovinnej NADPH oxidáze 4. Vhodné pre Western blot. Balenie: 100 mikroL</t>
  </si>
  <si>
    <t>Králičia polyklonálna protilátka proti NADH dehydrogenáze (ubikvinón) 1 alfa sobkomplex, 2, 8kDa. Reaktivita človek, kros: HD. Vhodné pre Western blot. Balenie: 100 mikroL</t>
  </si>
  <si>
    <t>Lektín, zdroj Arachis hypogaea (peanut). FITC konjugát. Lyofilizovaný (prášková forma). Balenie: 5 mg</t>
  </si>
  <si>
    <t xml:space="preserve">Merocyanín 540. Obsah farbiva 90%. V sklenej fľaši. Balenie: 100 mg </t>
  </si>
  <si>
    <t>Králičia polyklonálna primárna protilátka proti NOX-3 (NADPH oxidáza 3). Reaktivita človek, myš, potkan. Koncentrácia 1 mg/mL. Balenie: 100 ug</t>
  </si>
  <si>
    <t>Kompletný ELISA kit pre stanovenie glukóza-6-fosfát dehydrogenázy v bovinných vzorkách. HRP kolorimetrická detekcia. Balenie pre 96 testov</t>
  </si>
  <si>
    <t>Kompletný ELISA kit pre stanovenie katalázy (kvantity a aktivity) v plazme, moči, bunkových a tkanivových lyzátoch. Detekčná metóda kolorimetria/fluorometria.  Balenie pre 96 testov</t>
  </si>
  <si>
    <t>In vitro test pre vyhodnotenie kvality  membrány spermie a diferenciácie medzi živými spermiami (s neporušenými membránami) a mŕtvymi (postihnuté membrány). Pre okamžité stanovenie životaschopnosti spermií v ejakulovaných spermiách a stanovenie nekrozoospermie. Súprava obsahuje dve činidlá, ktoré hodnotia vitalitu spermií pomocou fluorescenčného signálu s dvojitým vyžarovaním (Zelená: Živá, Červená: mŕtva). Kit obsahuje:  PI, červený roztok 120 μl a  AO, zelený roztok 120 μl. Balenie pre 100 stanovení.</t>
  </si>
  <si>
    <t>Monoklonálna protilátka je špecifická pre epitop umiestnený na 47 kDa peptide odvodenom od chymotryptického štiepenia gelsolinu. Produkcia v myši. Protilátka reaguje s plazmou a cytoplazmickým gelsolinom. Ďalšou aplikáciou tejto protilátky je imunoafinitná chromatografia, čistenie gelsolinu a detekcia komplexov gelsolin-aktín v bunkových extraktoch. Reaktivita: HD, ošípaná, králik, človek. Vhodné pre Western blot. Balenie: 0,2 ml</t>
  </si>
  <si>
    <t>Kompletný ELISA kit pre stanovenie  HSP27 v bovinných vzorkách. Obsahuje štandardy, HRP konjugát, všetky potrebné reagenty pre stanovenie. Rozsah: 125 pg/ml - 4000 pg/ml, Citlivosť: 10pg/ml, Balenie 96 testov.</t>
  </si>
  <si>
    <t>Jednotková cena
(bez DPH)</t>
  </si>
  <si>
    <t>Celková cena
(bez DPH)</t>
  </si>
  <si>
    <t>Chemikálie 3 - NUKLEUS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</si>
</sst>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charset val="238"/>
      <scheme val="minor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color rgb="FF222222"/>
      <name val="Calibri"/>
      <family val="2"/>
      <charset val="238"/>
      <scheme val="minor"/>
    </font>
    <font>
      <sz val="10"/>
      <name val="Calibri"/>
      <family val="2"/>
      <scheme val="minor"/>
    </font>
    <font>
      <sz val="1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rgb="FFF0F0F0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7" fillId="0" borderId="0"/>
  </cellStyleXfs>
  <cellXfs count="37">
    <xf numFmtId="0" fontId="0" fillId="0" borderId="0" xfId="0"/>
    <xf numFmtId="0" fontId="2" fillId="0" borderId="1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0" fillId="0" borderId="4" xfId="0" applyBorder="1"/>
    <xf numFmtId="0" fontId="6" fillId="0" borderId="5" xfId="0" applyFont="1" applyBorder="1" applyAlignment="1">
      <alignment vertical="center" wrapText="1"/>
    </xf>
    <xf numFmtId="0" fontId="3" fillId="0" borderId="5" xfId="0" applyFont="1" applyBorder="1" applyAlignment="1">
      <alignment horizontal="center" vertical="center"/>
    </xf>
    <xf numFmtId="1" fontId="3" fillId="0" borderId="5" xfId="0" applyNumberFormat="1" applyFont="1" applyBorder="1" applyAlignment="1">
      <alignment horizontal="center" vertical="center" readingOrder="1"/>
    </xf>
    <xf numFmtId="0" fontId="3" fillId="0" borderId="4" xfId="0" applyFont="1" applyBorder="1" applyAlignment="1">
      <alignment horizontal="center" vertical="center"/>
    </xf>
    <xf numFmtId="1" fontId="3" fillId="0" borderId="4" xfId="0" applyNumberFormat="1" applyFont="1" applyBorder="1" applyAlignment="1">
      <alignment horizontal="center" vertical="center" readingOrder="1"/>
    </xf>
    <xf numFmtId="0" fontId="6" fillId="0" borderId="4" xfId="0" applyFont="1" applyBorder="1" applyAlignment="1">
      <alignment vertical="center" wrapText="1"/>
    </xf>
    <xf numFmtId="1" fontId="3" fillId="0" borderId="4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vertical="center"/>
    </xf>
    <xf numFmtId="1" fontId="9" fillId="0" borderId="4" xfId="0" applyNumberFormat="1" applyFont="1" applyBorder="1" applyAlignment="1">
      <alignment horizontal="center" vertical="center"/>
    </xf>
    <xf numFmtId="0" fontId="10" fillId="0" borderId="4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6" fillId="0" borderId="0" xfId="0" applyFont="1" applyAlignment="1">
      <alignment vertical="center"/>
    </xf>
    <xf numFmtId="0" fontId="11" fillId="4" borderId="0" xfId="0" applyFont="1" applyFill="1" applyAlignment="1">
      <alignment vertical="center"/>
    </xf>
    <xf numFmtId="0" fontId="12" fillId="4" borderId="0" xfId="0" applyFont="1" applyFill="1" applyAlignment="1">
      <alignment horizontal="center" vertical="center"/>
    </xf>
    <xf numFmtId="4" fontId="12" fillId="4" borderId="6" xfId="0" applyNumberFormat="1" applyFont="1" applyFill="1" applyBorder="1" applyAlignment="1">
      <alignment horizontal="center" vertical="center"/>
    </xf>
    <xf numFmtId="0" fontId="8" fillId="0" borderId="7" xfId="0" applyFont="1" applyBorder="1" applyAlignment="1">
      <alignment vertical="center"/>
    </xf>
    <xf numFmtId="0" fontId="3" fillId="0" borderId="7" xfId="0" applyFont="1" applyBorder="1" applyAlignment="1">
      <alignment horizontal="center" vertical="center"/>
    </xf>
    <xf numFmtId="1" fontId="3" fillId="0" borderId="7" xfId="0" applyNumberFormat="1" applyFont="1" applyBorder="1" applyAlignment="1">
      <alignment horizontal="center" vertical="center"/>
    </xf>
    <xf numFmtId="0" fontId="8" fillId="0" borderId="5" xfId="0" applyFont="1" applyBorder="1" applyAlignment="1">
      <alignment vertical="center"/>
    </xf>
    <xf numFmtId="1" fontId="3" fillId="0" borderId="5" xfId="0" applyNumberFormat="1" applyFont="1" applyBorder="1" applyAlignment="1">
      <alignment horizontal="center" vertical="center"/>
    </xf>
    <xf numFmtId="0" fontId="10" fillId="5" borderId="4" xfId="0" applyFont="1" applyFill="1" applyBorder="1" applyAlignment="1" applyProtection="1">
      <alignment horizontal="center" vertical="center" wrapText="1"/>
      <protection locked="0"/>
    </xf>
    <xf numFmtId="0" fontId="3" fillId="6" borderId="5" xfId="0" applyFont="1" applyFill="1" applyBorder="1" applyAlignment="1">
      <alignment vertical="center" wrapText="1" readingOrder="1"/>
    </xf>
    <xf numFmtId="0" fontId="3" fillId="6" borderId="4" xfId="0" applyFont="1" applyFill="1" applyBorder="1" applyAlignment="1">
      <alignment horizontal="left" vertical="center" wrapText="1" readingOrder="1"/>
    </xf>
    <xf numFmtId="0" fontId="9" fillId="6" borderId="4" xfId="0" applyFont="1" applyFill="1" applyBorder="1" applyAlignment="1">
      <alignment vertical="center" wrapText="1" readingOrder="1"/>
    </xf>
    <xf numFmtId="0" fontId="6" fillId="6" borderId="4" xfId="0" applyFont="1" applyFill="1" applyBorder="1" applyAlignment="1">
      <alignment wrapText="1"/>
    </xf>
    <xf numFmtId="0" fontId="3" fillId="6" borderId="4" xfId="0" applyFont="1" applyFill="1" applyBorder="1" applyAlignment="1">
      <alignment vertical="center" wrapText="1" readingOrder="1"/>
    </xf>
    <xf numFmtId="0" fontId="3" fillId="6" borderId="4" xfId="0" applyFont="1" applyFill="1" applyBorder="1" applyAlignment="1">
      <alignment vertical="center" wrapText="1"/>
    </xf>
    <xf numFmtId="0" fontId="3" fillId="6" borderId="4" xfId="0" applyFont="1" applyFill="1" applyBorder="1" applyAlignment="1">
      <alignment horizontal="left" vertical="center" wrapText="1"/>
    </xf>
    <xf numFmtId="4" fontId="3" fillId="3" borderId="5" xfId="0" applyNumberFormat="1" applyFont="1" applyFill="1" applyBorder="1" applyAlignment="1">
      <alignment horizontal="center" vertical="center" readingOrder="1"/>
    </xf>
  </cellXfs>
  <cellStyles count="2">
    <cellStyle name="Normálna" xfId="0" builtinId="0"/>
    <cellStyle name="Normálna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0"/>
  <sheetViews>
    <sheetView tabSelected="1" zoomScale="110" zoomScaleNormal="110" workbookViewId="0">
      <selection activeCell="P5" sqref="P5"/>
    </sheetView>
  </sheetViews>
  <sheetFormatPr defaultColWidth="8.85546875" defaultRowHeight="15" x14ac:dyDescent="0.25"/>
  <cols>
    <col min="1" max="1" width="5.42578125" customWidth="1"/>
    <col min="2" max="2" width="35.42578125" style="19" customWidth="1"/>
    <col min="3" max="3" width="52.7109375" customWidth="1"/>
    <col min="4" max="4" width="7.42578125" style="2" customWidth="1"/>
    <col min="5" max="5" width="9.42578125" style="2" customWidth="1"/>
    <col min="6" max="6" width="12.5703125" style="2" customWidth="1"/>
    <col min="7" max="7" width="12" style="2" customWidth="1"/>
    <col min="8" max="8" width="3.42578125" customWidth="1"/>
  </cols>
  <sheetData>
    <row r="1" spans="1:7" ht="15.75" thickBot="1" x14ac:dyDescent="0.3">
      <c r="B1" s="1" t="s">
        <v>84</v>
      </c>
    </row>
    <row r="2" spans="1:7" ht="38.25" x14ac:dyDescent="0.25">
      <c r="A2" s="3" t="s">
        <v>0</v>
      </c>
      <c r="B2" s="4" t="s">
        <v>1</v>
      </c>
      <c r="C2" s="28" t="s">
        <v>46</v>
      </c>
      <c r="D2" s="5" t="s">
        <v>2</v>
      </c>
      <c r="E2" s="5" t="s">
        <v>3</v>
      </c>
      <c r="F2" s="6" t="s">
        <v>82</v>
      </c>
      <c r="G2" s="6" t="s">
        <v>83</v>
      </c>
    </row>
    <row r="3" spans="1:7" ht="89.25" x14ac:dyDescent="0.25">
      <c r="A3" s="7">
        <v>1</v>
      </c>
      <c r="B3" s="8" t="s">
        <v>4</v>
      </c>
      <c r="C3" s="29" t="s">
        <v>44</v>
      </c>
      <c r="D3" s="9" t="s">
        <v>5</v>
      </c>
      <c r="E3" s="10">
        <v>4</v>
      </c>
      <c r="F3" s="36"/>
      <c r="G3" s="36">
        <f>E3*F3</f>
        <v>0</v>
      </c>
    </row>
    <row r="4" spans="1:7" ht="64.5" customHeight="1" x14ac:dyDescent="0.25">
      <c r="A4" s="7">
        <v>2</v>
      </c>
      <c r="B4" s="13" t="s">
        <v>6</v>
      </c>
      <c r="C4" s="30" t="s">
        <v>45</v>
      </c>
      <c r="D4" s="11" t="s">
        <v>5</v>
      </c>
      <c r="E4" s="12">
        <v>8</v>
      </c>
      <c r="F4" s="36"/>
      <c r="G4" s="36">
        <f t="shared" ref="G4:G39" si="0">E4*F4</f>
        <v>0</v>
      </c>
    </row>
    <row r="5" spans="1:7" ht="93" customHeight="1" x14ac:dyDescent="0.25">
      <c r="A5" s="7">
        <v>3</v>
      </c>
      <c r="B5" s="13" t="s">
        <v>7</v>
      </c>
      <c r="C5" s="30" t="s">
        <v>47</v>
      </c>
      <c r="D5" s="11" t="s">
        <v>5</v>
      </c>
      <c r="E5" s="14">
        <v>8</v>
      </c>
      <c r="F5" s="36"/>
      <c r="G5" s="36">
        <f t="shared" si="0"/>
        <v>0</v>
      </c>
    </row>
    <row r="6" spans="1:7" ht="114.75" x14ac:dyDescent="0.25">
      <c r="A6" s="7">
        <v>4</v>
      </c>
      <c r="B6" s="13" t="s">
        <v>8</v>
      </c>
      <c r="C6" s="30" t="s">
        <v>79</v>
      </c>
      <c r="D6" s="11" t="s">
        <v>5</v>
      </c>
      <c r="E6" s="14">
        <v>8</v>
      </c>
      <c r="F6" s="36"/>
      <c r="G6" s="36">
        <f t="shared" si="0"/>
        <v>0</v>
      </c>
    </row>
    <row r="7" spans="1:7" ht="51" x14ac:dyDescent="0.25">
      <c r="A7" s="7">
        <v>5</v>
      </c>
      <c r="B7" s="18" t="s">
        <v>9</v>
      </c>
      <c r="C7" s="31" t="s">
        <v>51</v>
      </c>
      <c r="D7" s="11" t="s">
        <v>5</v>
      </c>
      <c r="E7" s="14">
        <v>6</v>
      </c>
      <c r="F7" s="36"/>
      <c r="G7" s="36">
        <f t="shared" si="0"/>
        <v>0</v>
      </c>
    </row>
    <row r="8" spans="1:7" ht="77.25" x14ac:dyDescent="0.25">
      <c r="A8" s="7">
        <v>6</v>
      </c>
      <c r="B8" s="23" t="s">
        <v>10</v>
      </c>
      <c r="C8" s="32" t="s">
        <v>48</v>
      </c>
      <c r="D8" s="24" t="s">
        <v>5</v>
      </c>
      <c r="E8" s="25">
        <v>6</v>
      </c>
      <c r="F8" s="36"/>
      <c r="G8" s="36">
        <f t="shared" si="0"/>
        <v>0</v>
      </c>
    </row>
    <row r="9" spans="1:7" ht="77.25" x14ac:dyDescent="0.25">
      <c r="A9" s="7">
        <v>7</v>
      </c>
      <c r="B9" s="15" t="s">
        <v>11</v>
      </c>
      <c r="C9" s="32" t="s">
        <v>49</v>
      </c>
      <c r="D9" s="11" t="s">
        <v>5</v>
      </c>
      <c r="E9" s="14">
        <v>6</v>
      </c>
      <c r="F9" s="36"/>
      <c r="G9" s="36">
        <f t="shared" si="0"/>
        <v>0</v>
      </c>
    </row>
    <row r="10" spans="1:7" ht="39" x14ac:dyDescent="0.25">
      <c r="A10" s="7">
        <v>8</v>
      </c>
      <c r="B10" s="26" t="s">
        <v>12</v>
      </c>
      <c r="C10" s="32" t="s">
        <v>50</v>
      </c>
      <c r="D10" s="9" t="s">
        <v>5</v>
      </c>
      <c r="E10" s="27">
        <v>6</v>
      </c>
      <c r="F10" s="36"/>
      <c r="G10" s="36">
        <f t="shared" si="0"/>
        <v>0</v>
      </c>
    </row>
    <row r="11" spans="1:7" ht="89.25" x14ac:dyDescent="0.25">
      <c r="A11" s="7">
        <v>9</v>
      </c>
      <c r="B11" s="13" t="s">
        <v>13</v>
      </c>
      <c r="C11" s="33" t="s">
        <v>52</v>
      </c>
      <c r="D11" s="11" t="s">
        <v>5</v>
      </c>
      <c r="E11" s="14">
        <v>5</v>
      </c>
      <c r="F11" s="36"/>
      <c r="G11" s="36">
        <f t="shared" si="0"/>
        <v>0</v>
      </c>
    </row>
    <row r="12" spans="1:7" ht="102.75" x14ac:dyDescent="0.25">
      <c r="A12" s="7">
        <v>10</v>
      </c>
      <c r="B12" s="13" t="s">
        <v>14</v>
      </c>
      <c r="C12" s="32" t="s">
        <v>53</v>
      </c>
      <c r="D12" s="11" t="s">
        <v>5</v>
      </c>
      <c r="E12" s="16">
        <v>5</v>
      </c>
      <c r="F12" s="36"/>
      <c r="G12" s="36">
        <f t="shared" si="0"/>
        <v>0</v>
      </c>
    </row>
    <row r="13" spans="1:7" ht="25.5" x14ac:dyDescent="0.25">
      <c r="A13" s="7">
        <v>11</v>
      </c>
      <c r="B13" s="18" t="s">
        <v>16</v>
      </c>
      <c r="C13" s="34" t="s">
        <v>54</v>
      </c>
      <c r="D13" s="11" t="s">
        <v>15</v>
      </c>
      <c r="E13" s="12">
        <v>1</v>
      </c>
      <c r="F13" s="36"/>
      <c r="G13" s="36">
        <f t="shared" si="0"/>
        <v>0</v>
      </c>
    </row>
    <row r="14" spans="1:7" ht="38.25" x14ac:dyDescent="0.25">
      <c r="A14" s="7">
        <v>12</v>
      </c>
      <c r="B14" s="18" t="s">
        <v>17</v>
      </c>
      <c r="C14" s="34" t="s">
        <v>62</v>
      </c>
      <c r="D14" s="11" t="s">
        <v>15</v>
      </c>
      <c r="E14" s="16">
        <v>2</v>
      </c>
      <c r="F14" s="36"/>
      <c r="G14" s="36">
        <f t="shared" si="0"/>
        <v>0</v>
      </c>
    </row>
    <row r="15" spans="1:7" ht="38.25" x14ac:dyDescent="0.25">
      <c r="A15" s="7">
        <v>13</v>
      </c>
      <c r="B15" s="17" t="s">
        <v>18</v>
      </c>
      <c r="C15" s="34" t="s">
        <v>61</v>
      </c>
      <c r="D15" s="11" t="s">
        <v>15</v>
      </c>
      <c r="E15" s="16">
        <v>2</v>
      </c>
      <c r="F15" s="36"/>
      <c r="G15" s="36">
        <f t="shared" si="0"/>
        <v>0</v>
      </c>
    </row>
    <row r="16" spans="1:7" ht="51" x14ac:dyDescent="0.25">
      <c r="A16" s="7">
        <v>14</v>
      </c>
      <c r="B16" s="17" t="s">
        <v>19</v>
      </c>
      <c r="C16" s="35" t="s">
        <v>55</v>
      </c>
      <c r="D16" s="11" t="s">
        <v>15</v>
      </c>
      <c r="E16" s="16">
        <v>2</v>
      </c>
      <c r="F16" s="36"/>
      <c r="G16" s="36">
        <f t="shared" si="0"/>
        <v>0</v>
      </c>
    </row>
    <row r="17" spans="1:7" ht="102" x14ac:dyDescent="0.25">
      <c r="A17" s="7">
        <v>15</v>
      </c>
      <c r="B17" s="17" t="s">
        <v>20</v>
      </c>
      <c r="C17" s="31" t="s">
        <v>80</v>
      </c>
      <c r="D17" s="11" t="s">
        <v>15</v>
      </c>
      <c r="E17" s="16">
        <v>1</v>
      </c>
      <c r="F17" s="36"/>
      <c r="G17" s="36">
        <f t="shared" si="0"/>
        <v>0</v>
      </c>
    </row>
    <row r="18" spans="1:7" ht="38.25" x14ac:dyDescent="0.25">
      <c r="A18" s="7">
        <v>16</v>
      </c>
      <c r="B18" s="13" t="s">
        <v>21</v>
      </c>
      <c r="C18" s="33" t="s">
        <v>60</v>
      </c>
      <c r="D18" s="11" t="s">
        <v>15</v>
      </c>
      <c r="E18" s="16">
        <v>1</v>
      </c>
      <c r="F18" s="36"/>
      <c r="G18" s="36">
        <f t="shared" si="0"/>
        <v>0</v>
      </c>
    </row>
    <row r="19" spans="1:7" ht="25.5" x14ac:dyDescent="0.25">
      <c r="A19" s="7">
        <v>17</v>
      </c>
      <c r="B19" s="13" t="s">
        <v>22</v>
      </c>
      <c r="C19" s="33" t="s">
        <v>56</v>
      </c>
      <c r="D19" s="11" t="s">
        <v>15</v>
      </c>
      <c r="E19" s="16">
        <v>2</v>
      </c>
      <c r="F19" s="36"/>
      <c r="G19" s="36">
        <f t="shared" si="0"/>
        <v>0</v>
      </c>
    </row>
    <row r="20" spans="1:7" ht="51" x14ac:dyDescent="0.25">
      <c r="A20" s="7">
        <v>18</v>
      </c>
      <c r="B20" s="13" t="s">
        <v>23</v>
      </c>
      <c r="C20" s="33" t="s">
        <v>57</v>
      </c>
      <c r="D20" s="11" t="s">
        <v>15</v>
      </c>
      <c r="E20" s="16">
        <v>2</v>
      </c>
      <c r="F20" s="36"/>
      <c r="G20" s="36">
        <f t="shared" si="0"/>
        <v>0</v>
      </c>
    </row>
    <row r="21" spans="1:7" ht="25.5" x14ac:dyDescent="0.25">
      <c r="A21" s="7">
        <v>19</v>
      </c>
      <c r="B21" s="13" t="s">
        <v>24</v>
      </c>
      <c r="C21" s="33" t="s">
        <v>58</v>
      </c>
      <c r="D21" s="11" t="s">
        <v>15</v>
      </c>
      <c r="E21" s="16">
        <v>1</v>
      </c>
      <c r="F21" s="36"/>
      <c r="G21" s="36">
        <f t="shared" si="0"/>
        <v>0</v>
      </c>
    </row>
    <row r="22" spans="1:7" ht="229.5" x14ac:dyDescent="0.25">
      <c r="A22" s="7">
        <v>20</v>
      </c>
      <c r="B22" s="13" t="s">
        <v>25</v>
      </c>
      <c r="C22" s="33" t="s">
        <v>59</v>
      </c>
      <c r="D22" s="11" t="s">
        <v>15</v>
      </c>
      <c r="E22" s="16">
        <v>2</v>
      </c>
      <c r="F22" s="36"/>
      <c r="G22" s="36">
        <f t="shared" si="0"/>
        <v>0</v>
      </c>
    </row>
    <row r="23" spans="1:7" ht="140.25" x14ac:dyDescent="0.25">
      <c r="A23" s="7">
        <v>21</v>
      </c>
      <c r="B23" s="13" t="s">
        <v>26</v>
      </c>
      <c r="C23" s="33" t="s">
        <v>64</v>
      </c>
      <c r="D23" s="11" t="s">
        <v>15</v>
      </c>
      <c r="E23" s="16">
        <v>2</v>
      </c>
      <c r="F23" s="36"/>
      <c r="G23" s="36">
        <f t="shared" si="0"/>
        <v>0</v>
      </c>
    </row>
    <row r="24" spans="1:7" ht="140.25" x14ac:dyDescent="0.25">
      <c r="A24" s="7">
        <v>22</v>
      </c>
      <c r="B24" s="13" t="s">
        <v>27</v>
      </c>
      <c r="C24" s="33" t="s">
        <v>63</v>
      </c>
      <c r="D24" s="11" t="s">
        <v>15</v>
      </c>
      <c r="E24" s="16">
        <v>2</v>
      </c>
      <c r="F24" s="36"/>
      <c r="G24" s="36">
        <f t="shared" si="0"/>
        <v>0</v>
      </c>
    </row>
    <row r="25" spans="1:7" ht="25.5" x14ac:dyDescent="0.25">
      <c r="A25" s="7">
        <v>23</v>
      </c>
      <c r="B25" s="13" t="s">
        <v>28</v>
      </c>
      <c r="C25" s="33" t="s">
        <v>66</v>
      </c>
      <c r="D25" s="11" t="s">
        <v>15</v>
      </c>
      <c r="E25" s="16">
        <v>1</v>
      </c>
      <c r="F25" s="36"/>
      <c r="G25" s="36">
        <f t="shared" si="0"/>
        <v>0</v>
      </c>
    </row>
    <row r="26" spans="1:7" ht="25.5" x14ac:dyDescent="0.25">
      <c r="A26" s="7">
        <v>24</v>
      </c>
      <c r="B26" s="13" t="s">
        <v>29</v>
      </c>
      <c r="C26" s="33" t="s">
        <v>65</v>
      </c>
      <c r="D26" s="11" t="s">
        <v>15</v>
      </c>
      <c r="E26" s="16">
        <v>6</v>
      </c>
      <c r="F26" s="36"/>
      <c r="G26" s="36">
        <f t="shared" si="0"/>
        <v>0</v>
      </c>
    </row>
    <row r="27" spans="1:7" ht="25.5" x14ac:dyDescent="0.25">
      <c r="A27" s="7">
        <v>25</v>
      </c>
      <c r="B27" s="13" t="s">
        <v>30</v>
      </c>
      <c r="C27" s="33" t="s">
        <v>67</v>
      </c>
      <c r="D27" s="11" t="s">
        <v>15</v>
      </c>
      <c r="E27" s="16">
        <v>1</v>
      </c>
      <c r="F27" s="36"/>
      <c r="G27" s="36">
        <f t="shared" si="0"/>
        <v>0</v>
      </c>
    </row>
    <row r="28" spans="1:7" ht="38.25" x14ac:dyDescent="0.25">
      <c r="A28" s="7">
        <v>26</v>
      </c>
      <c r="B28" s="13" t="s">
        <v>31</v>
      </c>
      <c r="C28" s="33" t="s">
        <v>69</v>
      </c>
      <c r="D28" s="11" t="s">
        <v>15</v>
      </c>
      <c r="E28" s="16">
        <v>1</v>
      </c>
      <c r="F28" s="36"/>
      <c r="G28" s="36">
        <f t="shared" si="0"/>
        <v>0</v>
      </c>
    </row>
    <row r="29" spans="1:7" ht="38.25" x14ac:dyDescent="0.25">
      <c r="A29" s="7">
        <v>27</v>
      </c>
      <c r="B29" s="13" t="s">
        <v>32</v>
      </c>
      <c r="C29" s="33" t="s">
        <v>68</v>
      </c>
      <c r="D29" s="11" t="s">
        <v>15</v>
      </c>
      <c r="E29" s="16">
        <v>1</v>
      </c>
      <c r="F29" s="36"/>
      <c r="G29" s="36">
        <f t="shared" si="0"/>
        <v>0</v>
      </c>
    </row>
    <row r="30" spans="1:7" ht="38.25" x14ac:dyDescent="0.25">
      <c r="A30" s="7">
        <v>28</v>
      </c>
      <c r="B30" s="13" t="s">
        <v>33</v>
      </c>
      <c r="C30" s="33" t="s">
        <v>70</v>
      </c>
      <c r="D30" s="11" t="s">
        <v>15</v>
      </c>
      <c r="E30" s="16">
        <v>1</v>
      </c>
      <c r="F30" s="36"/>
      <c r="G30" s="36">
        <f t="shared" si="0"/>
        <v>0</v>
      </c>
    </row>
    <row r="31" spans="1:7" ht="51" x14ac:dyDescent="0.25">
      <c r="A31" s="7">
        <v>29</v>
      </c>
      <c r="B31" s="13" t="s">
        <v>34</v>
      </c>
      <c r="C31" s="33" t="s">
        <v>81</v>
      </c>
      <c r="D31" s="11" t="s">
        <v>15</v>
      </c>
      <c r="E31" s="16">
        <v>1</v>
      </c>
      <c r="F31" s="36"/>
      <c r="G31" s="36">
        <f t="shared" si="0"/>
        <v>0</v>
      </c>
    </row>
    <row r="32" spans="1:7" ht="25.5" x14ac:dyDescent="0.25">
      <c r="A32" s="7">
        <v>30</v>
      </c>
      <c r="B32" s="13" t="s">
        <v>35</v>
      </c>
      <c r="C32" s="33" t="s">
        <v>71</v>
      </c>
      <c r="D32" s="11" t="s">
        <v>15</v>
      </c>
      <c r="E32" s="16">
        <v>2</v>
      </c>
      <c r="F32" s="36"/>
      <c r="G32" s="36">
        <f t="shared" si="0"/>
        <v>0</v>
      </c>
    </row>
    <row r="33" spans="1:7" ht="25.5" x14ac:dyDescent="0.25">
      <c r="A33" s="7">
        <v>31</v>
      </c>
      <c r="B33" s="13" t="s">
        <v>36</v>
      </c>
      <c r="C33" s="33" t="s">
        <v>72</v>
      </c>
      <c r="D33" s="11" t="s">
        <v>15</v>
      </c>
      <c r="E33" s="16">
        <v>1</v>
      </c>
      <c r="F33" s="36"/>
      <c r="G33" s="36">
        <f t="shared" si="0"/>
        <v>0</v>
      </c>
    </row>
    <row r="34" spans="1:7" ht="38.25" x14ac:dyDescent="0.25">
      <c r="A34" s="7">
        <v>32</v>
      </c>
      <c r="B34" s="13" t="s">
        <v>37</v>
      </c>
      <c r="C34" s="33" t="s">
        <v>73</v>
      </c>
      <c r="D34" s="11" t="s">
        <v>15</v>
      </c>
      <c r="E34" s="16">
        <v>2</v>
      </c>
      <c r="F34" s="36"/>
      <c r="G34" s="36">
        <f t="shared" si="0"/>
        <v>0</v>
      </c>
    </row>
    <row r="35" spans="1:7" ht="38.25" x14ac:dyDescent="0.25">
      <c r="A35" s="7">
        <v>33</v>
      </c>
      <c r="B35" s="13" t="s">
        <v>38</v>
      </c>
      <c r="C35" s="33" t="s">
        <v>76</v>
      </c>
      <c r="D35" s="11" t="s">
        <v>15</v>
      </c>
      <c r="E35" s="16">
        <v>2</v>
      </c>
      <c r="F35" s="36"/>
      <c r="G35" s="36">
        <f t="shared" si="0"/>
        <v>0</v>
      </c>
    </row>
    <row r="36" spans="1:7" ht="31.5" customHeight="1" x14ac:dyDescent="0.25">
      <c r="A36" s="7">
        <v>34</v>
      </c>
      <c r="B36" s="13" t="s">
        <v>39</v>
      </c>
      <c r="C36" s="33" t="s">
        <v>74</v>
      </c>
      <c r="D36" s="11" t="s">
        <v>15</v>
      </c>
      <c r="E36" s="16">
        <v>2</v>
      </c>
      <c r="F36" s="36"/>
      <c r="G36" s="36">
        <f t="shared" si="0"/>
        <v>0</v>
      </c>
    </row>
    <row r="37" spans="1:7" ht="25.5" x14ac:dyDescent="0.25">
      <c r="A37" s="7">
        <v>35</v>
      </c>
      <c r="B37" s="19" t="s">
        <v>40</v>
      </c>
      <c r="C37" s="33" t="s">
        <v>75</v>
      </c>
      <c r="D37" s="11" t="s">
        <v>15</v>
      </c>
      <c r="E37" s="16">
        <v>3</v>
      </c>
      <c r="F37" s="36"/>
      <c r="G37" s="36">
        <f t="shared" si="0"/>
        <v>0</v>
      </c>
    </row>
    <row r="38" spans="1:7" ht="42.75" customHeight="1" x14ac:dyDescent="0.25">
      <c r="A38" s="7">
        <v>36</v>
      </c>
      <c r="B38" s="13" t="s">
        <v>41</v>
      </c>
      <c r="C38" s="33" t="s">
        <v>78</v>
      </c>
      <c r="D38" s="11" t="s">
        <v>15</v>
      </c>
      <c r="E38" s="16">
        <v>4</v>
      </c>
      <c r="F38" s="36"/>
      <c r="G38" s="36">
        <f t="shared" si="0"/>
        <v>0</v>
      </c>
    </row>
    <row r="39" spans="1:7" ht="38.25" x14ac:dyDescent="0.25">
      <c r="A39" s="7">
        <v>37</v>
      </c>
      <c r="B39" s="13" t="s">
        <v>42</v>
      </c>
      <c r="C39" s="33" t="s">
        <v>77</v>
      </c>
      <c r="D39" s="11" t="s">
        <v>15</v>
      </c>
      <c r="E39" s="11">
        <v>2</v>
      </c>
      <c r="F39" s="36"/>
      <c r="G39" s="36">
        <f t="shared" si="0"/>
        <v>0</v>
      </c>
    </row>
    <row r="40" spans="1:7" ht="15.75" thickBot="1" x14ac:dyDescent="0.3">
      <c r="B40" s="20" t="s">
        <v>43</v>
      </c>
      <c r="D40" s="21"/>
      <c r="E40" s="21"/>
      <c r="F40" s="21"/>
      <c r="G40" s="22">
        <f>SUM(G3:G39)</f>
        <v>0</v>
      </c>
    </row>
  </sheetData>
  <pageMargins left="0.7" right="0.7" top="0.75" bottom="0.75" header="0.3" footer="0.3"/>
  <pageSetup paperSize="8" scale="8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specifikacia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nl</dc:creator>
  <cp:keywords/>
  <dc:description/>
  <cp:lastModifiedBy>Veronika Dobiášová</cp:lastModifiedBy>
  <cp:lastPrinted>2023-03-06T15:40:37Z</cp:lastPrinted>
  <dcterms:created xsi:type="dcterms:W3CDTF">2019-01-21T15:36:44Z</dcterms:created>
  <dcterms:modified xsi:type="dcterms:W3CDTF">2023-03-22T22:13:55Z</dcterms:modified>
  <cp:category/>
</cp:coreProperties>
</file>