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S:\VO\Súťaže 2021\5.NL_2021\16_ND autobusy\SP\"/>
    </mc:Choice>
  </mc:AlternateContent>
  <xr:revisionPtr revIDLastSave="0" documentId="13_ncr:1_{A834DA8B-B25C-4AC9-9E5C-B3302A128226}" xr6:coauthVersionLast="47" xr6:coauthVersionMax="47" xr10:uidLastSave="{00000000-0000-0000-0000-000000000000}"/>
  <bookViews>
    <workbookView xWindow="-120" yWindow="-120" windowWidth="29040" windowHeight="15840" tabRatio="775" xr2:uid="{00000000-000D-0000-FFFF-FFFF00000000}"/>
  </bookViews>
  <sheets>
    <sheet name="Súhrn" sheetId="5" r:id="rId1"/>
    <sheet name="MAN" sheetId="10" r:id="rId2"/>
    <sheet name="MB karoséria+sklá" sheetId="12" r:id="rId3"/>
    <sheet name="MB - ostatné" sheetId="11" r:id="rId4"/>
    <sheet name="MB elektro, kabeláž, svetlá" sheetId="1" r:id="rId5"/>
    <sheet name="MB brzdový systém" sheetId="2" r:id="rId6"/>
    <sheet name="ND motora, palivového systému" sheetId="7" r:id="rId7"/>
    <sheet name="solaris tesnenia+spojovací,reme" sheetId="3" r:id="rId8"/>
    <sheet name="solaris karoséria" sheetId="4" r:id="rId9"/>
    <sheet name="solaris doplnenie" sheetId="6" r:id="rId10"/>
    <sheet name="IVECO Podvozok, náprava, brzdy" sheetId="8" r:id="rId11"/>
    <sheet name="IVECO Elektro, svetlá, kabeláž" sheetId="9" r:id="rId12"/>
    <sheet name="IVECO rôzne ND" sheetId="13" r:id="rId13"/>
  </sheets>
  <definedNames>
    <definedName name="_xlnm._FilterDatabase" localSheetId="4" hidden="1">'MB elektro, kabeláž, svetlá'!$A$2:$D$2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1" i="9" l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3" i="8"/>
  <c r="E3" i="4"/>
  <c r="D42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3" i="7"/>
  <c r="E200" i="9"/>
  <c r="E199" i="9"/>
  <c r="E198" i="9"/>
  <c r="E196" i="9"/>
  <c r="E197" i="9"/>
  <c r="E195" i="9"/>
  <c r="E194" i="9"/>
  <c r="D86" i="1" l="1"/>
  <c r="D42" i="6"/>
  <c r="D43" i="6"/>
  <c r="D232" i="11"/>
  <c r="D231" i="11"/>
  <c r="D230" i="11"/>
  <c r="D229" i="11"/>
  <c r="E3" i="9"/>
  <c r="D3" i="1"/>
  <c r="E4" i="13" l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3" i="13"/>
  <c r="E60" i="13" l="1"/>
  <c r="C14" i="5" s="1"/>
  <c r="D223" i="11"/>
  <c r="D224" i="11"/>
  <c r="D225" i="11"/>
  <c r="D226" i="11"/>
  <c r="D227" i="11"/>
  <c r="D228" i="11"/>
  <c r="D222" i="11"/>
  <c r="E189" i="9"/>
  <c r="E4" i="9" l="1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90" i="9"/>
  <c r="E191" i="9"/>
  <c r="E192" i="9"/>
  <c r="E193" i="9"/>
  <c r="D4" i="11"/>
  <c r="D7" i="11"/>
  <c r="D8" i="11"/>
  <c r="D10" i="11"/>
  <c r="D11" i="11"/>
  <c r="D13" i="11"/>
  <c r="D14" i="11"/>
  <c r="D16" i="11"/>
  <c r="D17" i="11"/>
  <c r="D18" i="11"/>
  <c r="D19" i="11"/>
  <c r="D20" i="11"/>
  <c r="D22" i="11"/>
  <c r="D23" i="11"/>
  <c r="D24" i="11"/>
  <c r="D25" i="11"/>
  <c r="D26" i="11"/>
  <c r="D30" i="11"/>
  <c r="D31" i="11"/>
  <c r="D32" i="11"/>
  <c r="D34" i="11"/>
  <c r="D35" i="11"/>
  <c r="D37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6" i="12"/>
  <c r="D11" i="12"/>
  <c r="D13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36" i="12"/>
  <c r="D37" i="12"/>
  <c r="D38" i="12"/>
  <c r="D39" i="12"/>
  <c r="D40" i="12"/>
  <c r="D41" i="12"/>
  <c r="D42" i="12"/>
  <c r="D43" i="12"/>
  <c r="D44" i="12"/>
  <c r="D45" i="12"/>
  <c r="D46" i="1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3" i="2"/>
  <c r="D41" i="1"/>
  <c r="D109" i="1"/>
  <c r="D101" i="10"/>
  <c r="D102" i="10"/>
  <c r="D103" i="10"/>
  <c r="D104" i="10"/>
  <c r="D105" i="10"/>
  <c r="D106" i="10"/>
  <c r="D107" i="10"/>
  <c r="D108" i="10"/>
  <c r="D38" i="6"/>
  <c r="D40" i="6"/>
  <c r="D41" i="6"/>
  <c r="D3" i="6"/>
  <c r="E44" i="4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90" i="1"/>
  <c r="D94" i="1"/>
  <c r="D98" i="1"/>
  <c r="E202" i="9" l="1"/>
  <c r="C13" i="5" s="1"/>
  <c r="E151" i="8"/>
  <c r="C12" i="5" s="1"/>
  <c r="E3" i="3"/>
  <c r="E182" i="3" s="1"/>
  <c r="E40" i="4"/>
  <c r="E36" i="4"/>
  <c r="E32" i="4"/>
  <c r="E28" i="4"/>
  <c r="E24" i="4"/>
  <c r="E20" i="4"/>
  <c r="E16" i="4"/>
  <c r="E12" i="4"/>
  <c r="E8" i="4"/>
  <c r="E4" i="4"/>
  <c r="E43" i="4"/>
  <c r="E39" i="4"/>
  <c r="E35" i="4"/>
  <c r="E31" i="4"/>
  <c r="E27" i="4"/>
  <c r="E23" i="4"/>
  <c r="E19" i="4"/>
  <c r="E15" i="4"/>
  <c r="E11" i="4"/>
  <c r="E7" i="4"/>
  <c r="E46" i="4"/>
  <c r="E42" i="4"/>
  <c r="E38" i="4"/>
  <c r="E34" i="4"/>
  <c r="E30" i="4"/>
  <c r="E26" i="4"/>
  <c r="E22" i="4"/>
  <c r="E18" i="4"/>
  <c r="E14" i="4"/>
  <c r="E10" i="4"/>
  <c r="E6" i="4"/>
  <c r="E45" i="4"/>
  <c r="E41" i="4"/>
  <c r="E37" i="4"/>
  <c r="E33" i="4"/>
  <c r="E29" i="4"/>
  <c r="E25" i="4"/>
  <c r="E21" i="4"/>
  <c r="E17" i="4"/>
  <c r="E13" i="4"/>
  <c r="E9" i="4"/>
  <c r="E5" i="4"/>
  <c r="D39" i="6"/>
  <c r="D35" i="6"/>
  <c r="D31" i="6"/>
  <c r="D27" i="6"/>
  <c r="D23" i="6"/>
  <c r="D19" i="6"/>
  <c r="D15" i="6"/>
  <c r="D11" i="6"/>
  <c r="D7" i="6"/>
  <c r="D34" i="6"/>
  <c r="D30" i="6"/>
  <c r="D26" i="6"/>
  <c r="D22" i="6"/>
  <c r="D18" i="6"/>
  <c r="D14" i="6"/>
  <c r="D10" i="6"/>
  <c r="D6" i="6"/>
  <c r="D37" i="6"/>
  <c r="D33" i="6"/>
  <c r="D29" i="6"/>
  <c r="D25" i="6"/>
  <c r="D21" i="6"/>
  <c r="D17" i="6"/>
  <c r="D13" i="6"/>
  <c r="D9" i="6"/>
  <c r="D5" i="6"/>
  <c r="D36" i="6"/>
  <c r="D32" i="6"/>
  <c r="D28" i="6"/>
  <c r="D24" i="6"/>
  <c r="D20" i="6"/>
  <c r="D16" i="6"/>
  <c r="D12" i="6"/>
  <c r="D8" i="6"/>
  <c r="D4" i="6"/>
  <c r="D104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37" i="1"/>
  <c r="D33" i="1"/>
  <c r="D29" i="1"/>
  <c r="D25" i="1"/>
  <c r="D21" i="1"/>
  <c r="D17" i="1"/>
  <c r="D13" i="1"/>
  <c r="D9" i="1"/>
  <c r="D5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4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7" i="1"/>
  <c r="D108" i="1"/>
  <c r="D110" i="1"/>
  <c r="D106" i="1"/>
  <c r="D102" i="1"/>
  <c r="D35" i="12"/>
  <c r="D34" i="12"/>
  <c r="D33" i="12"/>
  <c r="D32" i="12"/>
  <c r="D31" i="12"/>
  <c r="D30" i="12"/>
  <c r="D29" i="12"/>
  <c r="D15" i="12"/>
  <c r="D14" i="12"/>
  <c r="D12" i="12"/>
  <c r="D10" i="12"/>
  <c r="D9" i="12"/>
  <c r="D8" i="12"/>
  <c r="D7" i="12"/>
  <c r="D5" i="12"/>
  <c r="D4" i="12"/>
  <c r="D3" i="12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39" i="11"/>
  <c r="D38" i="11"/>
  <c r="D36" i="11"/>
  <c r="D33" i="11"/>
  <c r="D29" i="11"/>
  <c r="D28" i="11"/>
  <c r="D27" i="11"/>
  <c r="D21" i="11"/>
  <c r="D15" i="11"/>
  <c r="D12" i="11"/>
  <c r="D9" i="11"/>
  <c r="D6" i="11"/>
  <c r="D5" i="11"/>
  <c r="D3" i="11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109" i="10" l="1"/>
  <c r="C3" i="5" s="1"/>
  <c r="D44" i="6"/>
  <c r="C11" i="5" s="1"/>
  <c r="D233" i="11"/>
  <c r="C5" i="5" s="1"/>
  <c r="D47" i="12"/>
  <c r="C4" i="5" s="1"/>
  <c r="D43" i="7" l="1"/>
  <c r="C8" i="5" s="1"/>
  <c r="C9" i="5"/>
  <c r="D23" i="2" l="1"/>
  <c r="C7" i="5" s="1"/>
  <c r="D112" i="1"/>
  <c r="C6" i="5" s="1"/>
  <c r="E47" i="4"/>
  <c r="C10" i="5" s="1"/>
  <c r="C15" i="5" l="1"/>
</calcChain>
</file>

<file path=xl/sharedStrings.xml><?xml version="1.0" encoding="utf-8"?>
<sst xmlns="http://schemas.openxmlformats.org/spreadsheetml/2006/main" count="1642" uniqueCount="1592">
  <si>
    <t>Názov</t>
  </si>
  <si>
    <t>Alternátor   A0131547302</t>
  </si>
  <si>
    <t>Svetlo hmlové pred.ľavé A0005400063</t>
  </si>
  <si>
    <t>Svetlo hmlové zadné A0038202156</t>
  </si>
  <si>
    <t>Hmlové svetlo pravé  A0005400163</t>
  </si>
  <si>
    <t>Svetlomet pravý  A0028205161</t>
  </si>
  <si>
    <t>Svetlomet ľavý A0028205061</t>
  </si>
  <si>
    <t>Svetlo zad. ľavé  A0008206864</t>
  </si>
  <si>
    <t>Svetlo zadné pravé   A0008206964</t>
  </si>
  <si>
    <t>Smerovka ľavá bočná A0008200520</t>
  </si>
  <si>
    <t>Smerovka pravá A0018205921</t>
  </si>
  <si>
    <t>Smerovka ľavá A0018209121</t>
  </si>
  <si>
    <t>Smerovka pravá bočná A0008200620</t>
  </si>
  <si>
    <t>Svetlo poz. s LED a konektor A0005446911</t>
  </si>
  <si>
    <t>Svetlo pozič.zad.-obrysové  A0038201356</t>
  </si>
  <si>
    <t>Svetlo obrysové biele  A0038203256</t>
  </si>
  <si>
    <t>Osvetlenie EČ A0038206156</t>
  </si>
  <si>
    <t>Motorček  s prev A0018201708</t>
  </si>
  <si>
    <t>Motorček dverí kabíny vodiča A6288200142</t>
  </si>
  <si>
    <t>Tlačítko senzorové-modré A0148202710A0</t>
  </si>
  <si>
    <t>Tlačítko červené STOP  A0118202010A3</t>
  </si>
  <si>
    <t>Tlačítko otvárania dverí  A0005409444</t>
  </si>
  <si>
    <t>Vypínač 3.4.dverí A0015404144</t>
  </si>
  <si>
    <t>Prepínač smeru  A0045402844</t>
  </si>
  <si>
    <t>Snímač tlak A0055425818/ Wabco4410441070</t>
  </si>
  <si>
    <t>Spínač tlakový A0045455414</t>
  </si>
  <si>
    <t>Senzor-snímač teploty spalín A0061530328</t>
  </si>
  <si>
    <t>Signaliz zatv.dverí-bzučiak  A0015423823</t>
  </si>
  <si>
    <t>Signalizácia cúv-relé akust. A3758220230</t>
  </si>
  <si>
    <t>Poistka 40A  A0025457334/N000000002090</t>
  </si>
  <si>
    <t>Poistka 50A  N000000000411</t>
  </si>
  <si>
    <t>Poistka 70A N000000000413</t>
  </si>
  <si>
    <t>Matica M27x1 A0009903654</t>
  </si>
  <si>
    <t>Ochrana zásuvky gumenná A3805461135</t>
  </si>
  <si>
    <t>Čerpadlo obeh. A0028352964/A0028355264</t>
  </si>
  <si>
    <t>Predvolič-spínač A0005401301/A0005408701</t>
  </si>
  <si>
    <t>Vyhrievanie sedadla  A6288200498</t>
  </si>
  <si>
    <t>Potenciomet.A0018204297 Wabco 4461901520</t>
  </si>
  <si>
    <t>Senzor natočenia 4.nápravy A9575420417</t>
  </si>
  <si>
    <t>Senzor Nox  A0091533628</t>
  </si>
  <si>
    <t>Monitor A0058202189</t>
  </si>
  <si>
    <t>Smerovka predná pravá A0018209221</t>
  </si>
  <si>
    <t>Kontakt A0355454728</t>
  </si>
  <si>
    <t>Fotobunka A0008224059</t>
  </si>
  <si>
    <t>Ovládanie okna vodiča A6288200042</t>
  </si>
  <si>
    <t>Generátor A0131547502</t>
  </si>
  <si>
    <t>Spínač-tlačítko invalidov A0158206710</t>
  </si>
  <si>
    <t>Snímač hladiny oleja A6285400017</t>
  </si>
  <si>
    <t>Senzor ABS hnacej súpravy A0135427917</t>
  </si>
  <si>
    <t>Poistka A0005530373</t>
  </si>
  <si>
    <t>Snímač hladiny oleja A0041539428</t>
  </si>
  <si>
    <t>Konc. spínač zad.kapoty A0065453414</t>
  </si>
  <si>
    <t>Riad.jedn.motora A0774470840/A0834477340</t>
  </si>
  <si>
    <t>Štartér A0071510401</t>
  </si>
  <si>
    <t>Magnetický ventil A0049978236</t>
  </si>
  <si>
    <t>Spojka  A6288330026</t>
  </si>
  <si>
    <t>Kompr.klim. A0038305860/ A6288309160</t>
  </si>
  <si>
    <t>Magnetický ventil  A0049979336</t>
  </si>
  <si>
    <t>Senzor ABS pr.Ľ  A0005429718/A0045423216</t>
  </si>
  <si>
    <t>Ovládač-regler  A0001543005</t>
  </si>
  <si>
    <t>Modul KWS  A0004462130</t>
  </si>
  <si>
    <t>Elektronika-štartér dokurov. A0004465028</t>
  </si>
  <si>
    <t>Modul Split Box A0048201726</t>
  </si>
  <si>
    <t>Poistka  A1009940160</t>
  </si>
  <si>
    <t>Riad. jednotka A0045401045/A6285400745</t>
  </si>
  <si>
    <t>Spínač-plavák dopl.riadenia A0005459304</t>
  </si>
  <si>
    <t>Snímač výšky chlad. kvap. A9425420217</t>
  </si>
  <si>
    <t>Prepínač A0045458605</t>
  </si>
  <si>
    <t>Menič neónu A6288250190</t>
  </si>
  <si>
    <t>Čiapka A3805460335</t>
  </si>
  <si>
    <t>Zástrčka A3805450026</t>
  </si>
  <si>
    <t>Elektronika CPC A0014465302</t>
  </si>
  <si>
    <t>Autobatéria gélová 12V/210Ah A0009823508</t>
  </si>
  <si>
    <t>Motorček stieračov A0058208342</t>
  </si>
  <si>
    <t>Elektrická zásuvka A0025403481</t>
  </si>
  <si>
    <t>Poistka 125A  N000000000416</t>
  </si>
  <si>
    <t>El.kábel A0005406336/A0005402236</t>
  </si>
  <si>
    <t>Kábel A0005401736/A0005406336</t>
  </si>
  <si>
    <t>Cievka A0005462318</t>
  </si>
  <si>
    <t>Snímač výst.otáčok turbíny A0165420517</t>
  </si>
  <si>
    <t>kompresor 3 piestový A 4571306515</t>
  </si>
  <si>
    <t>Snímač výšky A0015420018</t>
  </si>
  <si>
    <t>Snímač výstup.otáčok vnútorný0501215837</t>
  </si>
  <si>
    <t>Horná základňa podušky A6283200435</t>
  </si>
  <si>
    <t>El. konektor   A2105403681</t>
  </si>
  <si>
    <t>snímač A0128200110</t>
  </si>
  <si>
    <t>Snímač tlaku  A0005455414</t>
  </si>
  <si>
    <t>Snímač tlaku A0025453914</t>
  </si>
  <si>
    <t>Snímač tlaku vzduchu A0061537428</t>
  </si>
  <si>
    <t>Snímač tlaku AD-Blue A0061537528</t>
  </si>
  <si>
    <t>Zásuvka elektroniky motora,  A0045450426</t>
  </si>
  <si>
    <t>Riadiaca jednotka FPS, A0004461003</t>
  </si>
  <si>
    <t>snímač tlaku doplnk. riad.A0025427418</t>
  </si>
  <si>
    <t>T redukcia 8x6x8  A0029901470</t>
  </si>
  <si>
    <t>Kondenzátor, A0018309458</t>
  </si>
  <si>
    <t>Kondenzátor, S0018307258</t>
  </si>
  <si>
    <t>Snímač teploty A0101535328</t>
  </si>
  <si>
    <t>Kamera nad dverami  A0028201097</t>
  </si>
  <si>
    <t>Náhrada tachografu  A0024460833</t>
  </si>
  <si>
    <t>Vstrekovač  A0030100551</t>
  </si>
  <si>
    <t>Elektronika ZL A0004461020</t>
  </si>
  <si>
    <t>Zaslepka zásuvky elektroniky A0005461569</t>
  </si>
  <si>
    <t>klietka sním.otáč.kľ./vač.A0009922129</t>
  </si>
  <si>
    <t>tyčka snímača výšky  A6283200127</t>
  </si>
  <si>
    <t>Magnetická cievka : A0002780298</t>
  </si>
  <si>
    <t>Ven.radiálny-odpor SPHEROS A0038301108</t>
  </si>
  <si>
    <t>Konektor ohr AdBlue-zástrčka A0001501736</t>
  </si>
  <si>
    <t>Ventil prep Wabco 4341001530/A0054296444</t>
  </si>
  <si>
    <t>Čerpadlo močoviny A0001404478</t>
  </si>
  <si>
    <t>predvolič prevodovky A 0025405344</t>
  </si>
  <si>
    <t>Strmeň  pera A9013250947/A9063250747</t>
  </si>
  <si>
    <t>Brzd.hadica  A9014280435</t>
  </si>
  <si>
    <t>Poduška-vlnovec pérovania  A6283230092</t>
  </si>
  <si>
    <t>Domček -uloženie  A6283260060</t>
  </si>
  <si>
    <t>Brzdové doštičky  zadné A0084204920</t>
  </si>
  <si>
    <t>Snímač op. bŕzd A9015400117/A9015400017</t>
  </si>
  <si>
    <t>Snímač opotreb bŕzd  A9015400317</t>
  </si>
  <si>
    <t>Hlavný brzdič-ventil  A0034319506</t>
  </si>
  <si>
    <t>Hadica brzdová  1800 mm A6284201848</t>
  </si>
  <si>
    <t>Brzdový kotúč p. A9434210312/A9434210412</t>
  </si>
  <si>
    <t>Brzdový valec predný A6284200224</t>
  </si>
  <si>
    <t>Strmeň brz.P.pred.1,4 nápr. A0044208883</t>
  </si>
  <si>
    <t>Brzdový kotúč z. A9424230112/A9424230012</t>
  </si>
  <si>
    <t>Strmeň brz. pr. A0024205183/A0054201183</t>
  </si>
  <si>
    <t>Strmeň brz. ľavý A0024205283/A0054201283</t>
  </si>
  <si>
    <t>Brzdový valec A0084204824</t>
  </si>
  <si>
    <t>Strmeň brz.Ľ.pred.1,4 nápr. A0044208783</t>
  </si>
  <si>
    <t>Hlava A4570100821/A4570101621</t>
  </si>
  <si>
    <t>Spínač zastávkovej brzdy A0015403244</t>
  </si>
  <si>
    <t>Brzdové dostičky  A0084206020</t>
  </si>
  <si>
    <t>Katalógové číslo</t>
  </si>
  <si>
    <t>cena/ks</t>
  </si>
  <si>
    <t>Klin.remeň 0000251382</t>
  </si>
  <si>
    <t>Klin.remeň 0000252058</t>
  </si>
  <si>
    <t xml:space="preserve"> hansaflex</t>
  </si>
  <si>
    <t>Hadica brzdová q1an3c vzduch hansaflex</t>
  </si>
  <si>
    <t>Hadica pancierová CNG  0131506102</t>
  </si>
  <si>
    <t>Hadica redukovaná 50x60x200 Si</t>
  </si>
  <si>
    <t>x60x200 Si</t>
  </si>
  <si>
    <t>Hadica tlak. čerpadlo/hydro 1104216998</t>
  </si>
  <si>
    <t>Hadica tlak. nádrž/čerpadlo  1104125203</t>
  </si>
  <si>
    <t>Hadica tlaková na plyn 504074784</t>
  </si>
  <si>
    <t>Had hydro HANSAFLEX K1LHXA</t>
  </si>
  <si>
    <t>K1LHXA</t>
  </si>
  <si>
    <t>Flexi.potr.EPDM 35/38/100/100/0004016123</t>
  </si>
  <si>
    <t>Flexi.potrub.EPDM 15x210x300/s0004016120</t>
  </si>
  <si>
    <t>Flexi.potrub.EPDM 22/210/210/0004016125</t>
  </si>
  <si>
    <t>Flexi.potrub.EPDM 28/210/210/0004019451</t>
  </si>
  <si>
    <t>Flexi.potrub.EPDM 35/210/210/0004016122</t>
  </si>
  <si>
    <t>Flexi.potrub.EPDM 60/210/210 /0004016118</t>
  </si>
  <si>
    <t>Flexi.potrub.EPDM 76/600/0004016116</t>
  </si>
  <si>
    <t>Flexi.potrubie EPDM 55/60 /0004019455</t>
  </si>
  <si>
    <t>Flexi.potrubie EPDM 57/50x150/0004016121</t>
  </si>
  <si>
    <t>Flexibil. potrubie pr.76/90  0223075090</t>
  </si>
  <si>
    <t>Flexibilná spojka 500312023</t>
  </si>
  <si>
    <t>flexibilné potrub.EPDM 28x4,5 0004019453</t>
  </si>
  <si>
    <t>flexibilné potrubie 75/120/2 0223624030</t>
  </si>
  <si>
    <t>flexibilné potrubie EPDM 22x4 0004016129</t>
  </si>
  <si>
    <t>Gufero  /zotrvačník/  504042683</t>
  </si>
  <si>
    <t>Gufero ventilu Cursor Iveco 40101573</t>
  </si>
  <si>
    <t>Gufero/hl.remenica/ 504042684/0120300882</t>
  </si>
  <si>
    <t>504042684/0120300882</t>
  </si>
  <si>
    <t>Guľ.čap  L 0820353094 pr.záv 1203250000</t>
  </si>
  <si>
    <t>Guľ.čap  P 0820353096 ľ závit 1203252000</t>
  </si>
  <si>
    <t>guľový čap    1203-228-521</t>
  </si>
  <si>
    <t>1203-228-521</t>
  </si>
  <si>
    <t>guľový čap    1203-228-522</t>
  </si>
  <si>
    <t>1203-228-522</t>
  </si>
  <si>
    <t>Guľový čap 0820352139</t>
  </si>
  <si>
    <t>Guľový čap 0820352140</t>
  </si>
  <si>
    <t>Guľový čap 0820352212</t>
  </si>
  <si>
    <t>Guľový čap 0820352213</t>
  </si>
  <si>
    <t>Guľový čap dverí 2401250633</t>
  </si>
  <si>
    <t>Guma brzdového pedála 1102408360</t>
  </si>
  <si>
    <t>Krúžok 0820352153</t>
  </si>
  <si>
    <t>Krúžok QAN 70x80x6/7 0820352076</t>
  </si>
  <si>
    <t>Krúžok tesniaci  0120303310</t>
  </si>
  <si>
    <t>Matica čapu 0820352215</t>
  </si>
  <si>
    <t>Matica čapu otoč riadiac.čapu 0820353032</t>
  </si>
  <si>
    <t>Matica kola s poh. 5290070000</t>
  </si>
  <si>
    <t>Matica M36x1,5 0820352078</t>
  </si>
  <si>
    <t>Maznica DIN71412 BM10x1 0820352047</t>
  </si>
  <si>
    <t>Skrutka kola stred.0707000028  22x1,5x85</t>
  </si>
  <si>
    <t>Skrutka kotúč.kola  0820353062</t>
  </si>
  <si>
    <t>Skrutka M16x1,5x60  0820352184</t>
  </si>
  <si>
    <t>Skrutka výfuku M10x1,5x65 0000-020-071</t>
  </si>
  <si>
    <t>0000-020-071</t>
  </si>
  <si>
    <t>Skrutka vypúšťacia oleja  0120303308</t>
  </si>
  <si>
    <t>Tesnenie  0120302984</t>
  </si>
  <si>
    <t>Tesnenie  98495010</t>
  </si>
  <si>
    <t>Tesnenie  99443426</t>
  </si>
  <si>
    <t>tesnenie  99448729</t>
  </si>
  <si>
    <t>Tesnenie  ventilu EGR  0120302989</t>
  </si>
  <si>
    <t>Tesnenie : 0120300354</t>
  </si>
  <si>
    <t>Tesnenie 504026624</t>
  </si>
  <si>
    <t>Tesnenie 98451118/0131506083</t>
  </si>
  <si>
    <t>98451118/0131506083</t>
  </si>
  <si>
    <t>Tesnenie 99443902/504200838/0120439330</t>
  </si>
  <si>
    <t>99443902/504200838/0120439330</t>
  </si>
  <si>
    <t>Tesnenie 99450932</t>
  </si>
  <si>
    <t>Tesnenie DPF  0299001546</t>
  </si>
  <si>
    <t>Tesnenie dverí dol-ľav 590x70 2401250052</t>
  </si>
  <si>
    <t>Tesnenie dverí dol-pra 590x70 2401250050</t>
  </si>
  <si>
    <t>Tesnenie EGR      0120300734</t>
  </si>
  <si>
    <t>Tesnenie hlad. Senzora 0110379800</t>
  </si>
  <si>
    <t>Tesnenie hlavy  500382172</t>
  </si>
  <si>
    <t>Tesnenie ohr. Sania   0120303250</t>
  </si>
  <si>
    <t>Tesnenie olej.vane 0120439330</t>
  </si>
  <si>
    <t>Tesnenie olejovej vane  0120303318</t>
  </si>
  <si>
    <t>Tesnenie pal. Nádrže 0000359652</t>
  </si>
  <si>
    <t>Tesnenie pod ohr. Sania 0120300740</t>
  </si>
  <si>
    <t>Tesnenie potr. EGR s prír. 0120303192</t>
  </si>
  <si>
    <t>Tesnenie potrubia EGR 0120303188</t>
  </si>
  <si>
    <t>Tesnenie turba  504046847</t>
  </si>
  <si>
    <t>Tesnenie turba 0120-303-074</t>
  </si>
  <si>
    <t>0120-303-074</t>
  </si>
  <si>
    <t>Tesnenie veka ciev. 504028047/0131506085</t>
  </si>
  <si>
    <t>504028047/0131506085</t>
  </si>
  <si>
    <t>Tesnenie vent.veka 0322200010/504055305</t>
  </si>
  <si>
    <t>0322200010/504055305</t>
  </si>
  <si>
    <t>Tesnenie vod. Čerpadla  0120300736</t>
  </si>
  <si>
    <t>Tesnenie vstrekovača 0299001479</t>
  </si>
  <si>
    <t>Tesnenie výfuk. Proc.   0299001121</t>
  </si>
  <si>
    <t>Tesnenie výfukového potrubia0120-303-003</t>
  </si>
  <si>
    <t>0120-303-003</t>
  </si>
  <si>
    <t>Tesnenie vyp. oleja 0120-390-143</t>
  </si>
  <si>
    <t>0120-390-143</t>
  </si>
  <si>
    <t>Tesniaca podložka 0120-300-746</t>
  </si>
  <si>
    <t>0120-300-746</t>
  </si>
  <si>
    <t>Tesniaci krúžok  0870303152</t>
  </si>
  <si>
    <t>Tesniaci krúžok  0870319589</t>
  </si>
  <si>
    <t>Tesniaci krúžok 0120-300-730</t>
  </si>
  <si>
    <t>0120-300-730</t>
  </si>
  <si>
    <t>Tesniaci krúžok 0120-300-738</t>
  </si>
  <si>
    <t>0120-300-738</t>
  </si>
  <si>
    <t>Tesniaci krúžok 0120-303-188</t>
  </si>
  <si>
    <t>0120-303-188</t>
  </si>
  <si>
    <t>Tesniaci krúžok 0120432721</t>
  </si>
  <si>
    <t>Tesniaci krúžok 99432291</t>
  </si>
  <si>
    <t>Tesniaci krúžok 99469380</t>
  </si>
  <si>
    <t>O- krúžok 19x1,75 NBR 70</t>
  </si>
  <si>
    <t>O- krúžok 50x3,5 NBR 70</t>
  </si>
  <si>
    <t>O- krúžok 8,5x2,5 NBR 70</t>
  </si>
  <si>
    <t>O- krúžok 9,5x2,5 NBR 70</t>
  </si>
  <si>
    <t>O-krúžok  17292381</t>
  </si>
  <si>
    <t>O-krúžok  SP=3,5MM 17288681/0322200056</t>
  </si>
  <si>
    <t>17288681/0322200056</t>
  </si>
  <si>
    <t>O-krúžok 17282381 DIAM=25,09MM SP=2,62MM</t>
  </si>
  <si>
    <t>O-krúžok DIAM=120,24MM SP=3,53  99459175</t>
  </si>
  <si>
    <t>O-krúžok DIAM=120,24MM SP=3,53  99459176</t>
  </si>
  <si>
    <t>O-krúžok DIAM=21,5MM SP=2,5mm 5801446952</t>
  </si>
  <si>
    <t>O-krúžok nal. Hrdla   0120-302-396</t>
  </si>
  <si>
    <t>0120-302-396</t>
  </si>
  <si>
    <t>O-krúžok SP=2,62MM 17282681/0322200055</t>
  </si>
  <si>
    <t>17282681/0322200055</t>
  </si>
  <si>
    <t>Palivová hadica 0000282317</t>
  </si>
  <si>
    <t>Tesniaci krúžok vod.filtra 0000019067</t>
  </si>
  <si>
    <t>Lož. FAG 803750 B/0735371966/0707000032</t>
  </si>
  <si>
    <t>803750 B/0735371966/0707000032</t>
  </si>
  <si>
    <t>Ložisko /skrine diferenciálu/ 0870373018</t>
  </si>
  <si>
    <t>Ložisko 0820352051</t>
  </si>
  <si>
    <t>Ložisko 0870117141</t>
  </si>
  <si>
    <t>Ložisko FAG 7FC060  0870117003</t>
  </si>
  <si>
    <t>Ložisko kľuk. hriadeľa červ /pár/2996968</t>
  </si>
  <si>
    <t>Ložisko kľuk.hriad zel.axiál/pár/2996967</t>
  </si>
  <si>
    <t>Ložisko kľuk.hriadeľa zelené/pár/2996969</t>
  </si>
  <si>
    <t>Ložisko ojnice červené /pár/2995999</t>
  </si>
  <si>
    <t>Ložisko ojnice zelené /pár/2996000</t>
  </si>
  <si>
    <t>Ložisko Timken NP 546683</t>
  </si>
  <si>
    <t xml:space="preserve"> NP 546683</t>
  </si>
  <si>
    <t>Ložisko valček opor50x78x22 0870115411</t>
  </si>
  <si>
    <t>ložisko/skrine diferenciálu/ 0870117210</t>
  </si>
  <si>
    <t>Potr. chlad. EGR s prír. 0120303200</t>
  </si>
  <si>
    <t>Potr. chladenia kompr. DL 0120303162</t>
  </si>
  <si>
    <t>Potr. chladenia kompr. KR 0120303150</t>
  </si>
  <si>
    <t>Potrubie chlad. EGR 0120303198</t>
  </si>
  <si>
    <t>potrubie chladenia  0120-303-198</t>
  </si>
  <si>
    <t>0120-303-198</t>
  </si>
  <si>
    <t>Potrubie chladenia EGR 0120303204</t>
  </si>
  <si>
    <t>Amortizátor hnac náprav 0000307475</t>
  </si>
  <si>
    <t>Amortizátor pred náprav 0000066490</t>
  </si>
  <si>
    <t>Rýchlosp  M16x1,5/pr.10x1mm 1104430050</t>
  </si>
  <si>
    <t>Rýchlosp M18x1,5/pr.12x1,5mm1104430010</t>
  </si>
  <si>
    <t>Rýchlospojka  I-hh 15</t>
  </si>
  <si>
    <t>Silentblok motora  0000385000</t>
  </si>
  <si>
    <t>Vymedz.podložka SP=0,08 MM  98456128</t>
  </si>
  <si>
    <t>Vymedz.podložka SP=0,12 MM  98456130</t>
  </si>
  <si>
    <t>Vymedz.podložka SP=0,1MM  98456129</t>
  </si>
  <si>
    <t>Kolík L= 23mm    1960205594</t>
  </si>
  <si>
    <t>Kolík L= 44mm    1960205593</t>
  </si>
  <si>
    <t>Sada Knorr nastavov.skrutka KR.60.012.R1</t>
  </si>
  <si>
    <t>KR.60.012.R1</t>
  </si>
  <si>
    <t>Sada opr. K000375  KR60.006.R/0170005303</t>
  </si>
  <si>
    <t>K000375  KR60.006.R/0170005303</t>
  </si>
  <si>
    <t>Sada opraváren. Knorr-Bremse KR.60.002.R</t>
  </si>
  <si>
    <t>KR.60.002.R</t>
  </si>
  <si>
    <t>Čap otoč.riadiac.čapu-zvislý  0820353018</t>
  </si>
  <si>
    <t>Čap spod ramena 180mm 0870375075</t>
  </si>
  <si>
    <t>Čap spod ramena 201mm 0820352045</t>
  </si>
  <si>
    <t>viacklinový remeň 8PKx2090</t>
  </si>
  <si>
    <t>8PKx2090</t>
  </si>
  <si>
    <t>Vložka komplet 2995639</t>
  </si>
  <si>
    <t>vodiaca súprava   0000-388-922</t>
  </si>
  <si>
    <t>0000-388-922</t>
  </si>
  <si>
    <t>Vodiaca súprava  0820352197/0170005303</t>
  </si>
  <si>
    <t>0820352197/0170005303</t>
  </si>
  <si>
    <t>Vzpera plynová 350 N  1912109000 /470mm/</t>
  </si>
  <si>
    <t>Vzpera plynová 700N   1912104000 /710mm/</t>
  </si>
  <si>
    <t>Zátka  0131506110/4836520 IVECO</t>
  </si>
  <si>
    <t>0131506110/4836520</t>
  </si>
  <si>
    <t>Zátka 0,1 bar  0120432290</t>
  </si>
  <si>
    <t>Zátka s retiazkou 0000069667</t>
  </si>
  <si>
    <t>Hliníková izolácia NW 20  1551231000</t>
  </si>
  <si>
    <t>Hliníková izolácia NW 30  1552169200</t>
  </si>
  <si>
    <t>Hliníková izolácia NW 50  1553010000</t>
  </si>
  <si>
    <t>2501-170-233</t>
  </si>
  <si>
    <t>poťahová látka na sedadlá  2580149000</t>
  </si>
  <si>
    <t>Panel s výkl.na has.pr., 0000103968</t>
  </si>
  <si>
    <t>Parapet, 0000103951</t>
  </si>
  <si>
    <t>prítlačný element zadný  0870-215-060</t>
  </si>
  <si>
    <t>0870-215-060</t>
  </si>
  <si>
    <t>Prívod. potrubie sania o75 0499075001</t>
  </si>
  <si>
    <t>Sedlo držiaka trysky 5801446950</t>
  </si>
  <si>
    <t>Opravná súpr horn ramen 0000121604</t>
  </si>
  <si>
    <t>Opravná sústava 2501170141</t>
  </si>
  <si>
    <t>Ozubený veniec (ABS) A nápr.; 0820353064</t>
  </si>
  <si>
    <t>Predná kapota ľavá 1701169772</t>
  </si>
  <si>
    <t>Predný nárazník - pravý 1701169721</t>
  </si>
  <si>
    <t>Predný nárazník stred., 1701169714</t>
  </si>
  <si>
    <t>Zadný nárazník 1710006184</t>
  </si>
  <si>
    <t>Zámok bezpeč.dol.kryt.motor L 2004252010</t>
  </si>
  <si>
    <t>Zámok bezpeč.dol.kryt.motor P 2004252020</t>
  </si>
  <si>
    <t>Zámok dverí vodiča 1906927000</t>
  </si>
  <si>
    <t>Zámok krytu 2302552000/2302552001</t>
  </si>
  <si>
    <t>2302552000/2302552001</t>
  </si>
  <si>
    <t>Zámok krytu EVČ 1501-935-000</t>
  </si>
  <si>
    <t>1501-935-000</t>
  </si>
  <si>
    <t>Zámok, 2302550103</t>
  </si>
  <si>
    <t>Zápatka krytu  2302550100</t>
  </si>
  <si>
    <t>Maska predaná ľavá  1701169770</t>
  </si>
  <si>
    <t>Maska predná pravá 1701169765</t>
  </si>
  <si>
    <t>Nárazník predný ľavý 1701169731</t>
  </si>
  <si>
    <t>Nárazník predný P  1701169722</t>
  </si>
  <si>
    <t>Plech boč pred "B" nápr P 1704005110</t>
  </si>
  <si>
    <t>Plech bočný za "B" nápr P 1704004309</t>
  </si>
  <si>
    <t>Kryt ( okna vodiča)     0000-022-390</t>
  </si>
  <si>
    <t>0000-022-390</t>
  </si>
  <si>
    <t>Kryt kola-puklica 10-otvor. 1304400030</t>
  </si>
  <si>
    <t>Kryt okna vodiča  2205000000</t>
  </si>
  <si>
    <t>Kryt pred. nárazníku 1710007501</t>
  </si>
  <si>
    <t>Kryt tlmiča výfuku kompl. 0004-301-700</t>
  </si>
  <si>
    <t>0004-301-700</t>
  </si>
  <si>
    <t>Sedadlo vodiča ISRI 6860/875  2501170033</t>
  </si>
  <si>
    <t>Držiak ( okna vodiča) 1906-924-346</t>
  </si>
  <si>
    <t>1906-924-346</t>
  </si>
  <si>
    <t>Držiak, 1701169086</t>
  </si>
  <si>
    <t>Rameno stierača ľavé 700mm  1507032552</t>
  </si>
  <si>
    <t>Rameno stierača pravé 855mm 1507032550</t>
  </si>
  <si>
    <t>Stredná kapota, 0000059748</t>
  </si>
  <si>
    <t>Vykurovac. teleso inter.kompl.1805000000</t>
  </si>
  <si>
    <t>Výmenník tepla Spheros 0000077168</t>
  </si>
  <si>
    <t>Vyrovnávacia nádrž   0000250536</t>
  </si>
  <si>
    <t>Vyrovnávacia nádržka  1990090830</t>
  </si>
  <si>
    <t>Vysúšač klimatizácie 1820010637</t>
  </si>
  <si>
    <t>Vzduchový chladič 0000354741</t>
  </si>
  <si>
    <t>Clona miesta vodiča 1904116701</t>
  </si>
  <si>
    <t>Diel sedadl vodiča 15-vodítko 2501170170</t>
  </si>
  <si>
    <t>Stierač 1507032551/0004022416</t>
  </si>
  <si>
    <t>1507032551/0004022416</t>
  </si>
  <si>
    <t>volant, 1203102800</t>
  </si>
  <si>
    <t>Ojnica  /C5 39 A2/  500346480</t>
  </si>
  <si>
    <t>Skrutka váhadlovej tyče 500354583</t>
  </si>
  <si>
    <t>Zámok krytu motora SO 0489 2004.252.050</t>
  </si>
  <si>
    <t>Vyrovnávacia podložka 0820353026</t>
  </si>
  <si>
    <t>Veko chladiča  2301413310</t>
  </si>
  <si>
    <t>Odpor k motoru kúr.AURORA 1803224000</t>
  </si>
  <si>
    <t>Tesnenie obalu   984978873/504045796</t>
  </si>
  <si>
    <t>Tesnenie držiaka olej.filtra 99442502</t>
  </si>
  <si>
    <t>Tesniaci krúžok 99489019</t>
  </si>
  <si>
    <t>Tesnenie 98494952</t>
  </si>
  <si>
    <t>Tesnenie 99489018</t>
  </si>
  <si>
    <t>Tesnenie 99469380</t>
  </si>
  <si>
    <t>Skrutkovanie 99454269</t>
  </si>
  <si>
    <t>Lampa komory motora  0000-207-644</t>
  </si>
  <si>
    <t>Spona intercoole 0120432141/0120430444</t>
  </si>
  <si>
    <t>Meradlo oleja 0120303294</t>
  </si>
  <si>
    <t>Potrubie meradla oleja 0120303296</t>
  </si>
  <si>
    <t>Krytka meradla oleja 0120303290</t>
  </si>
  <si>
    <t>Držiak odpájača 0000154819</t>
  </si>
  <si>
    <t>Relé Cummins E6 šedé 0000088392</t>
  </si>
  <si>
    <t>Sklo 1. dverí  vyhrievané 0000062565</t>
  </si>
  <si>
    <t>Tesnenie madla 0000063536</t>
  </si>
  <si>
    <t>Madlo 0000063532</t>
  </si>
  <si>
    <t>Ochrana madla 0000063534</t>
  </si>
  <si>
    <t>MOKI 3 Solaris design-naprogr 0000097830</t>
  </si>
  <si>
    <t>Zámok skrutkový ľavý 2301905008</t>
  </si>
  <si>
    <t>Zámok skrutkový pravý 2301905009</t>
  </si>
  <si>
    <t>Magneto 24V 0000077129</t>
  </si>
  <si>
    <t>Čerpadlo palivové 0000077120</t>
  </si>
  <si>
    <t>Tryska 30KW 0000077127</t>
  </si>
  <si>
    <t>RJ 30 kW, SG 1586 0000077107</t>
  </si>
  <si>
    <t>Teleso výhrevné sedadla 2501170168</t>
  </si>
  <si>
    <t>Teleso výhrevné operadla 2501170169</t>
  </si>
  <si>
    <t>Konektor PIN (F) 0,75 mm2 1508000575</t>
  </si>
  <si>
    <t>Spoj elektrický 0004025778</t>
  </si>
  <si>
    <t>Sklo bočné 670x1110, 53% 2200001101</t>
  </si>
  <si>
    <t>Elektronika EBS ll 4461350410 1102960940</t>
  </si>
  <si>
    <t>Chladnička 24V 6,9 kg 1562198100</t>
  </si>
  <si>
    <t>Kábel elektrický čierny 1509557000</t>
  </si>
  <si>
    <t>Kábel elektrický červený 1509552000</t>
  </si>
  <si>
    <t>Vak nezávislej prednej osi 0000194640</t>
  </si>
  <si>
    <t>Snímač tlakM12x1,5 6,0 0,7bar1102789310</t>
  </si>
  <si>
    <t>Elektroventil ECAS-Mod. 1 0000306595</t>
  </si>
  <si>
    <t>Držiak na okno vodiča 2205154054</t>
  </si>
  <si>
    <t>Filter frontboxu 1803922660</t>
  </si>
  <si>
    <t>Krúžok tesniaci vstrekovača 0120300754</t>
  </si>
  <si>
    <t>Krúžok tesniaci vstrekovača 0120300756</t>
  </si>
  <si>
    <t>Pedál akcelerátora 0120390403</t>
  </si>
  <si>
    <t>Silentblok motora pred 0000023065</t>
  </si>
  <si>
    <t>Silentblok motora zad 0000028273</t>
  </si>
  <si>
    <t>SkrutkDIN961M18x1,5x60-10.9dac2690000286</t>
  </si>
  <si>
    <t>SkrutDIN961M14x1,5x35-10.9-geo2690000383</t>
  </si>
  <si>
    <t>SkrutkaDIN933M16x45-10.9 geo 2690000718</t>
  </si>
  <si>
    <t>Podložka Nord-Lock NL18DP 5290180000</t>
  </si>
  <si>
    <t>Podložka NordLock M16 NL16DP 2690000544</t>
  </si>
  <si>
    <t>Napínač remeňa 0120302825</t>
  </si>
  <si>
    <t>Šponovák napínača 0000032274</t>
  </si>
  <si>
    <t>Snímač polohy hriadeľa 0120301088</t>
  </si>
  <si>
    <t>Krúžok tesníaci snímač polohy 0120301096</t>
  </si>
  <si>
    <t>Senzor polohy hriadeľa 5300015288</t>
  </si>
  <si>
    <t>Senzor polohy hriadeľa 5300015287</t>
  </si>
  <si>
    <t>Tlmič hluku-M22 priem69mmWABCO4324070600</t>
  </si>
  <si>
    <t>MB elektro, kabeláž, svetlá</t>
  </si>
  <si>
    <t>MB brzdový systém</t>
  </si>
  <si>
    <t>Solaris tesnenia, spojovací materiál</t>
  </si>
  <si>
    <t>PHZ</t>
  </si>
  <si>
    <t>1. časť</t>
  </si>
  <si>
    <t>2. časť</t>
  </si>
  <si>
    <t>3. časť</t>
  </si>
  <si>
    <t>4. časť</t>
  </si>
  <si>
    <t>5. časť</t>
  </si>
  <si>
    <t>984978873/504045796</t>
  </si>
  <si>
    <t>98494952</t>
  </si>
  <si>
    <t>99489018</t>
  </si>
  <si>
    <t>99469380</t>
  </si>
  <si>
    <t>0000063536</t>
  </si>
  <si>
    <t>0120300754</t>
  </si>
  <si>
    <t>0120300756</t>
  </si>
  <si>
    <t>0120301096</t>
  </si>
  <si>
    <t>0000023065</t>
  </si>
  <si>
    <t>0000028273</t>
  </si>
  <si>
    <t>500354583</t>
  </si>
  <si>
    <t>99454269</t>
  </si>
  <si>
    <t>2690000286</t>
  </si>
  <si>
    <t>2690000383</t>
  </si>
  <si>
    <t>2690000718</t>
  </si>
  <si>
    <t xml:space="preserve"> 2004.252.050</t>
  </si>
  <si>
    <t>Potah operadla 2501-170-233</t>
  </si>
  <si>
    <t>Kladka vodiaca-šponovacia  A0005502333</t>
  </si>
  <si>
    <t>Tryska AD BLUE-spojka  A0001402868</t>
  </si>
  <si>
    <t>Mierka oleja   A4570101912/A4570105572</t>
  </si>
  <si>
    <t>Dáv.dBlue A0001400739/A000140413980 rep.</t>
  </si>
  <si>
    <t>Servočerpadlo A0034601280</t>
  </si>
  <si>
    <t>Motor prevodovky A0008206708/A0018201608</t>
  </si>
  <si>
    <t>Kladka napínacia A4572003970/A4572002170</t>
  </si>
  <si>
    <t>Kladka šponovacia A4572004670</t>
  </si>
  <si>
    <t>Plavák A0035405417/A0155421917</t>
  </si>
  <si>
    <t>Plavák paliva  A0035405617/A0155426217</t>
  </si>
  <si>
    <t>Držiak motora  A6282400101</t>
  </si>
  <si>
    <t>Hadica AD-blue(vyhrievaná) A0004701824</t>
  </si>
  <si>
    <t>Trubka turba A4571802520</t>
  </si>
  <si>
    <t>Trubka turba tvarovaná A4571802620</t>
  </si>
  <si>
    <t>Tesnenie A5411870080</t>
  </si>
  <si>
    <t>Plavák A0035405717/A0155426317</t>
  </si>
  <si>
    <t>Nádrž AdBlue A6284700815</t>
  </si>
  <si>
    <t>Tesnenie hlavy valcov A4600160720</t>
  </si>
  <si>
    <t>Turbo  A0090960999</t>
  </si>
  <si>
    <t>Hadica chladenia kompresora A4572004052</t>
  </si>
  <si>
    <t>Ventil odf.-rýchloodfukovač A0004294144</t>
  </si>
  <si>
    <t>Rúra výfuku A6284923104</t>
  </si>
  <si>
    <t>Nalievacie hrdlo A4570100464</t>
  </si>
  <si>
    <t>Spojka priama centr.mazania A0005735632</t>
  </si>
  <si>
    <t>Výhrev.had.ADblue na nadrži A0034706024</t>
  </si>
  <si>
    <t>Paliv.nádrž-ľava pred.100lit A6284705404</t>
  </si>
  <si>
    <t>Uzáver nádrže A6284705220</t>
  </si>
  <si>
    <t>Chladič oleja  A0021888001</t>
  </si>
  <si>
    <t>Horný držiak chladiča, A0005040314</t>
  </si>
  <si>
    <t>Termostat  A0052032675</t>
  </si>
  <si>
    <t>Vodná pumpa   A457200280180</t>
  </si>
  <si>
    <t>Príruba-konektor A6284922809</t>
  </si>
  <si>
    <t>Skrutka výfuk.potrubia A0009908712</t>
  </si>
  <si>
    <t>Páska-objímka výfuku A0004921540</t>
  </si>
  <si>
    <t>Pr.čl.-výf.potr. A6284904119/A6284904219</t>
  </si>
  <si>
    <t>Trubka A4571402355</t>
  </si>
  <si>
    <t>Trubka oleja -potrubie  A4571800720</t>
  </si>
  <si>
    <t>Trubka oleja-potrubie   A4571800620</t>
  </si>
  <si>
    <t>Držiak generátora  A6282341739</t>
  </si>
  <si>
    <t>Solaris karoséria, chladenie, kúrenie</t>
  </si>
  <si>
    <t>6. časť</t>
  </si>
  <si>
    <t>7. časť</t>
  </si>
  <si>
    <t>IVECO podvozok, náprava, brzdy</t>
  </si>
  <si>
    <t>IVECO Diely elektro, svetlá, kabeláž</t>
  </si>
  <si>
    <t>Zásterka zadná ľavá  5801928422</t>
  </si>
  <si>
    <t>5801928422</t>
  </si>
  <si>
    <t>Zadné dvere  5801613022</t>
  </si>
  <si>
    <t>5801613022</t>
  </si>
  <si>
    <t>Zadný nárazník  5801617563</t>
  </si>
  <si>
    <t>5801617563</t>
  </si>
  <si>
    <t>Roh nárazníka   5801662989</t>
  </si>
  <si>
    <t>5801662989</t>
  </si>
  <si>
    <t>Kryt ventilácie vodiča   503138808</t>
  </si>
  <si>
    <t>503138808</t>
  </si>
  <si>
    <t>Ľavý roh zadného nárazníka  5801662988</t>
  </si>
  <si>
    <t>5801662988</t>
  </si>
  <si>
    <t>Roh nárazníka pravý predný  5801707407</t>
  </si>
  <si>
    <t>5801707407</t>
  </si>
  <si>
    <t>brzdové platničky zadné 42569191</t>
  </si>
  <si>
    <t>42569191</t>
  </si>
  <si>
    <t>Upevňovacia pružina 504173487</t>
  </si>
  <si>
    <t>504173487</t>
  </si>
  <si>
    <t>Brzový kotúč predný 2996353</t>
  </si>
  <si>
    <t>2996353</t>
  </si>
  <si>
    <t>predný kryt pri 2 kole 5801868184</t>
  </si>
  <si>
    <t>5801868184</t>
  </si>
  <si>
    <t>Kostra nárazníka 5801654328</t>
  </si>
  <si>
    <t>5801654328</t>
  </si>
  <si>
    <t>Potenciometer zad. brzdy 503142849</t>
  </si>
  <si>
    <t>503142849</t>
  </si>
  <si>
    <t>zadný brzd strmeň pr 503142754</t>
  </si>
  <si>
    <t>503142754</t>
  </si>
  <si>
    <t>zadný brzdový kotúč: 503131307</t>
  </si>
  <si>
    <t>503131307</t>
  </si>
  <si>
    <t>zadný ľavý strmeň 503142753</t>
  </si>
  <si>
    <t>503142753</t>
  </si>
  <si>
    <t>brzdový valec zadný 42574350</t>
  </si>
  <si>
    <t>42574350</t>
  </si>
  <si>
    <t>motorček kúr s biel konektor 42568689</t>
  </si>
  <si>
    <t>42568689</t>
  </si>
  <si>
    <t>brzdový pedál 504100401</t>
  </si>
  <si>
    <t>504100401</t>
  </si>
  <si>
    <t>platničky brzdové zadné 2996535</t>
  </si>
  <si>
    <t>2996535</t>
  </si>
  <si>
    <t>platničky brzdové predné 42555881</t>
  </si>
  <si>
    <t>2555881</t>
  </si>
  <si>
    <t>kotúč brzdový predný 2996121 IVECO</t>
  </si>
  <si>
    <t>stabilizačná tyč  504170843 IVECO</t>
  </si>
  <si>
    <t>listové pero zadné 504170828</t>
  </si>
  <si>
    <t>504170828</t>
  </si>
  <si>
    <t>brzdový kotúč zadný 42471111</t>
  </si>
  <si>
    <t>42471111</t>
  </si>
  <si>
    <t>Tiahlo dverí 504048056 IVECO</t>
  </si>
  <si>
    <t>Zámok dverí 504048115 IVECO</t>
  </si>
  <si>
    <t>Zámok dverí 504048117 IVECO</t>
  </si>
  <si>
    <t>Kit hlava predného kola 504166117 IVECO</t>
  </si>
  <si>
    <t>Súprava, hyd. valec 504191582 IVECO</t>
  </si>
  <si>
    <t>Opravárenská sada strmeňa 42555416 IVECO</t>
  </si>
  <si>
    <t>Brzdové platničky - sada 2995817 IVECO</t>
  </si>
  <si>
    <t>Tlmič pérovania zadný 504170986 IVECO</t>
  </si>
  <si>
    <t>silentblok prevodovky 504074159</t>
  </si>
  <si>
    <t>504074159</t>
  </si>
  <si>
    <t>Lanko ručnej brzdy 504201427/504347504</t>
  </si>
  <si>
    <t>504201427/504347504</t>
  </si>
  <si>
    <t>Lanko 504347504</t>
  </si>
  <si>
    <t>504347504</t>
  </si>
  <si>
    <t>Motorček ABS  504182310</t>
  </si>
  <si>
    <t>504182310</t>
  </si>
  <si>
    <t>Stredový uchyt kardanu  42535254</t>
  </si>
  <si>
    <t>42535254</t>
  </si>
  <si>
    <t>Tyč rozperná   504170862</t>
  </si>
  <si>
    <t>504170862</t>
  </si>
  <si>
    <t>Nárazník predný 3802001/3802014</t>
  </si>
  <si>
    <t>3802001/3802014</t>
  </si>
  <si>
    <t>Guľový čap riadenia 42534911</t>
  </si>
  <si>
    <t>42534911</t>
  </si>
  <si>
    <t>zadná náprava 7186168</t>
  </si>
  <si>
    <t>7186168</t>
  </si>
  <si>
    <t>Hriadeľ spojovací 504268468 CROSSWAY</t>
  </si>
  <si>
    <t>vzduchojem 504197588 TRAKKER</t>
  </si>
  <si>
    <t>Pedál plynu 41227741 CROSSWAY</t>
  </si>
  <si>
    <t>Silentblok prednej nápravy 5010393047</t>
  </si>
  <si>
    <t>5010393047</t>
  </si>
  <si>
    <t>Filter nezávislého kúrenia 504113074</t>
  </si>
  <si>
    <t>504113074</t>
  </si>
  <si>
    <t>Tesnenie dverí 5010080575</t>
  </si>
  <si>
    <t>5010080575</t>
  </si>
  <si>
    <t>Turbína kúrenia hrubá 5001844405</t>
  </si>
  <si>
    <t>5001844405</t>
  </si>
  <si>
    <t>Kompenzačný zásobník 504231063</t>
  </si>
  <si>
    <t>504231063</t>
  </si>
  <si>
    <t>Valivé ložisko prednej nápravy 504189654</t>
  </si>
  <si>
    <t>504189654</t>
  </si>
  <si>
    <t>Tyč 5010207582</t>
  </si>
  <si>
    <t>5010207582</t>
  </si>
  <si>
    <t>Brzdové platničky 5001020312/503140089</t>
  </si>
  <si>
    <t>5001020312/503140089</t>
  </si>
  <si>
    <t>Ventil dverí 5010433699</t>
  </si>
  <si>
    <t>5010433699</t>
  </si>
  <si>
    <t>Obruč katalyzátora 42555643</t>
  </si>
  <si>
    <t>42555643</t>
  </si>
  <si>
    <t>Blatník 504138862/504138858</t>
  </si>
  <si>
    <t>504138862/504138858</t>
  </si>
  <si>
    <t>Ventilátor kúrenia náporový  5001022302</t>
  </si>
  <si>
    <t>5001022302</t>
  </si>
  <si>
    <t>Olejové čerpadlo riadenia  41211223</t>
  </si>
  <si>
    <t>41211223</t>
  </si>
  <si>
    <t>Vlnovec - poduška zadná 503129220</t>
  </si>
  <si>
    <t>503129220</t>
  </si>
  <si>
    <t>Piest dverí 504098173</t>
  </si>
  <si>
    <t>504098173</t>
  </si>
  <si>
    <t>Tlmič pérovania predný 504113183</t>
  </si>
  <si>
    <t>504113183</t>
  </si>
  <si>
    <t>Silentblok prevodovky pravý 504163411</t>
  </si>
  <si>
    <t>504163411</t>
  </si>
  <si>
    <t>Silentblok prevodovky ľavý 504163413</t>
  </si>
  <si>
    <t>504163413</t>
  </si>
  <si>
    <t>Výmenník tepla-Eberspacher  2518180600</t>
  </si>
  <si>
    <t>2518180600</t>
  </si>
  <si>
    <t>Guľový čap 503130501</t>
  </si>
  <si>
    <t>503130501</t>
  </si>
  <si>
    <t>Guľový čap 503130502</t>
  </si>
  <si>
    <t>503130502</t>
  </si>
  <si>
    <t>Chladič vodný 42560405</t>
  </si>
  <si>
    <t>42560405</t>
  </si>
  <si>
    <t>Roh nárazníka pravý 504117161/5801295195</t>
  </si>
  <si>
    <t>504117161/5801295195</t>
  </si>
  <si>
    <t>Ovládanie dverí vodiča 504325685</t>
  </si>
  <si>
    <t>504325685</t>
  </si>
  <si>
    <t>Tlačná pružina dverí 5000652173</t>
  </si>
  <si>
    <t>5000652173</t>
  </si>
  <si>
    <t>Guľový čap zavesenia kapoty 5000791230</t>
  </si>
  <si>
    <t>5000791230</t>
  </si>
  <si>
    <t>Kryt núdzového otvár. dverí 5801107051</t>
  </si>
  <si>
    <t>5801107051</t>
  </si>
  <si>
    <t>Štítok núdzového otvár. dverí 5006024716</t>
  </si>
  <si>
    <t>5006024716</t>
  </si>
  <si>
    <t>Spojovacia tyč riadenia ľavá 504113824</t>
  </si>
  <si>
    <t>504113824</t>
  </si>
  <si>
    <t>Brzdový valec zadný  503128324</t>
  </si>
  <si>
    <t>503128324</t>
  </si>
  <si>
    <t>Brzdový valec predný 503130959</t>
  </si>
  <si>
    <t>503130959</t>
  </si>
  <si>
    <t>Základňa pridržiavacej tyče 5006180531</t>
  </si>
  <si>
    <t>5006180531</t>
  </si>
  <si>
    <t>Páka dverí (rameno) 5010073589</t>
  </si>
  <si>
    <t>5010073589</t>
  </si>
  <si>
    <t>Hlavný brzdič 5010521292</t>
  </si>
  <si>
    <t>5010521292</t>
  </si>
  <si>
    <t>Tlmič pruženia zadný 5006172492</t>
  </si>
  <si>
    <t>5006172492</t>
  </si>
  <si>
    <t>Držiak zadnej kapoty 5006150630</t>
  </si>
  <si>
    <t>5006150630</t>
  </si>
  <si>
    <t>Ventil kúrenia guľový 5010481173</t>
  </si>
  <si>
    <t>5010481173</t>
  </si>
  <si>
    <t>Zámok zadnej kapoty  5010015852</t>
  </si>
  <si>
    <t>5010015852</t>
  </si>
  <si>
    <t>Radiátor kúrenia maly 42566068</t>
  </si>
  <si>
    <t>42566068</t>
  </si>
  <si>
    <t>Radiátor kúrenia malý 42566069</t>
  </si>
  <si>
    <t>42566069</t>
  </si>
  <si>
    <t>Ventilátor kúrenia  5001835885</t>
  </si>
  <si>
    <t>5001835885</t>
  </si>
  <si>
    <t>Tlmič 503133070</t>
  </si>
  <si>
    <t>503133070</t>
  </si>
  <si>
    <t>Brzdový kotúč predný 504134958/2996353</t>
  </si>
  <si>
    <t>504134958/2996353</t>
  </si>
  <si>
    <t>Difúzor ľavý 503129028</t>
  </si>
  <si>
    <t>503129028</t>
  </si>
  <si>
    <t>Difúzor pravý 503129029</t>
  </si>
  <si>
    <t>503129029</t>
  </si>
  <si>
    <t>Brzdové platničky B-náprava 503137965</t>
  </si>
  <si>
    <t>503137965</t>
  </si>
  <si>
    <t>Ochranný plech 504113394</t>
  </si>
  <si>
    <t>504113394</t>
  </si>
  <si>
    <t>Strmeň zadný 503128110 pravý</t>
  </si>
  <si>
    <t>Strmeň zadný 503128111 ľavý</t>
  </si>
  <si>
    <t>Ventil kúrenia náporový 5006022348</t>
  </si>
  <si>
    <t>5006022348</t>
  </si>
  <si>
    <t>Vlnovec pérovania predný 503130261</t>
  </si>
  <si>
    <t>503130261</t>
  </si>
  <si>
    <t>Výmenník tepla 503134562 Crossway</t>
  </si>
  <si>
    <t>Rozperná tyč 5801597412</t>
  </si>
  <si>
    <t>5801597412</t>
  </si>
  <si>
    <t>Čap dverí vrchný 5010081283</t>
  </si>
  <si>
    <t>5010081283</t>
  </si>
  <si>
    <t>Hydročerpadlo  500389905</t>
  </si>
  <si>
    <t>500389905</t>
  </si>
  <si>
    <t>Webasto výmenník tepla NGW300 1300127A</t>
  </si>
  <si>
    <t>1300127A</t>
  </si>
  <si>
    <t>Salter 3.dverí 5010393072</t>
  </si>
  <si>
    <t>5010393072</t>
  </si>
  <si>
    <t>Kúrenie 504132294</t>
  </si>
  <si>
    <t>504132294</t>
  </si>
  <si>
    <t>Kardan 5006100081</t>
  </si>
  <si>
    <t>5006100081</t>
  </si>
  <si>
    <t>Vodný chladič 500021187 Crossway</t>
  </si>
  <si>
    <t>Oprav. sada brzd. strmeň zadný 503131475</t>
  </si>
  <si>
    <t>503131475</t>
  </si>
  <si>
    <t>Ochranný kryt kola 41027912</t>
  </si>
  <si>
    <t>41027912</t>
  </si>
  <si>
    <t>Kryt stĺpika riadenia pravý  5001022357</t>
  </si>
  <si>
    <t>5001022357</t>
  </si>
  <si>
    <t>Kryt stĺpika riadenia ľavý  5001022356</t>
  </si>
  <si>
    <t>5001022356</t>
  </si>
  <si>
    <t>Turbínka kúrenia  500023066</t>
  </si>
  <si>
    <t>500023066</t>
  </si>
  <si>
    <t>Výmenník tepla  503142671</t>
  </si>
  <si>
    <t>503142671</t>
  </si>
  <si>
    <t>Dopravné čerpadlo  500396487</t>
  </si>
  <si>
    <t>500396487</t>
  </si>
  <si>
    <t>Strmeň predný ľavý 503130944</t>
  </si>
  <si>
    <t>503130944</t>
  </si>
  <si>
    <t>Strmeň predný pravý 503130945</t>
  </si>
  <si>
    <t>503130945</t>
  </si>
  <si>
    <t>Podlahová guma 3.dverí 5006180740</t>
  </si>
  <si>
    <t>5006180740</t>
  </si>
  <si>
    <t>Brzdový kotúč zadný  503126152</t>
  </si>
  <si>
    <t>503126152</t>
  </si>
  <si>
    <t>Náhon hydročerpadla  504077610</t>
  </si>
  <si>
    <t>504077610</t>
  </si>
  <si>
    <t>Blatník , kryt kola 504271789</t>
  </si>
  <si>
    <t>504271789</t>
  </si>
  <si>
    <t>Vložka nápor. Radiátora 38.671</t>
  </si>
  <si>
    <t>38.671</t>
  </si>
  <si>
    <t>držiak tlmiča vzduchu 504219504</t>
  </si>
  <si>
    <t>vzduch vank záves5006153851/2997923</t>
  </si>
  <si>
    <t>5006153851/2997923</t>
  </si>
  <si>
    <t>Servis sada prevodovky 15100399510</t>
  </si>
  <si>
    <t>15100399510</t>
  </si>
  <si>
    <t>Plast.kryt pri2dver.5006178544/504321242</t>
  </si>
  <si>
    <t>5006178544/504321242</t>
  </si>
  <si>
    <t>Výmenník prevodovky ZF 42576260</t>
  </si>
  <si>
    <t>42576260</t>
  </si>
  <si>
    <t>Čap 5010157325</t>
  </si>
  <si>
    <t>5010157325</t>
  </si>
  <si>
    <t>vnútorné obloženie 504111985</t>
  </si>
  <si>
    <t>504111985</t>
  </si>
  <si>
    <t>čerpadlo obehové 504118296 Citelis</t>
  </si>
  <si>
    <t>snímač ABS 503131478/503131480</t>
  </si>
  <si>
    <t>503131478/503131480</t>
  </si>
  <si>
    <t>snímač ABS K504133883</t>
  </si>
  <si>
    <t>K504133883</t>
  </si>
  <si>
    <t>ochranný plech 504113286/504113272</t>
  </si>
  <si>
    <t>504113286/504113272</t>
  </si>
  <si>
    <t>plech bočný 5006159610</t>
  </si>
  <si>
    <t>5006159610</t>
  </si>
  <si>
    <t>Ochranný plech 504113410 citelis</t>
  </si>
  <si>
    <t>blatník, kryt kola 504138861</t>
  </si>
  <si>
    <t>504138861</t>
  </si>
  <si>
    <t>Nárazník predný 5006182232/5006182235</t>
  </si>
  <si>
    <t>5006182232/5006182235</t>
  </si>
  <si>
    <t>roh nárazníka ľavý 5006182234</t>
  </si>
  <si>
    <t>5006182234</t>
  </si>
  <si>
    <t>Roh nárazníka pravý 5006182233</t>
  </si>
  <si>
    <t>5006182233</t>
  </si>
  <si>
    <t>Nárazník 504117162/5801295196</t>
  </si>
  <si>
    <t>504117162/5801295196</t>
  </si>
  <si>
    <t>Nárazník zadný 5010193404</t>
  </si>
  <si>
    <t>5010193404</t>
  </si>
  <si>
    <t>Predný znak Citelis 5791-06 5010522279</t>
  </si>
  <si>
    <t>5010522279</t>
  </si>
  <si>
    <t>Čelna stena 504197401</t>
  </si>
  <si>
    <t>504197401</t>
  </si>
  <si>
    <t>rukoväť dverí 504150374</t>
  </si>
  <si>
    <t>504150374</t>
  </si>
  <si>
    <t>rameno pravé 5001022036 - Citelis</t>
  </si>
  <si>
    <t>kryt kola 5801927083</t>
  </si>
  <si>
    <t>5801927083</t>
  </si>
  <si>
    <t>Valec brzdový zadný 5001860203</t>
  </si>
  <si>
    <t>5001860203</t>
  </si>
  <si>
    <t>Nárazník stredný 504228002 CROSSWAY</t>
  </si>
  <si>
    <t>Koberec 1. Dverí  5006180735</t>
  </si>
  <si>
    <t>5006180735</t>
  </si>
  <si>
    <t>Plynový tlmič  5010378218</t>
  </si>
  <si>
    <t>5010378218</t>
  </si>
  <si>
    <t>Svetlo bočné obrysové   504217797</t>
  </si>
  <si>
    <t>504217797</t>
  </si>
  <si>
    <t>Koncové svetlo pravé  5801545978</t>
  </si>
  <si>
    <t>5801545978</t>
  </si>
  <si>
    <t>Svetlomet ľavý 5801639118/5801745449</t>
  </si>
  <si>
    <t>5801639118/5801745449</t>
  </si>
  <si>
    <t>Koncové svetlo ľavé  5801545979</t>
  </si>
  <si>
    <t>5801545979</t>
  </si>
  <si>
    <t>Snímač 5801704913 / 504307407</t>
  </si>
  <si>
    <t>5801704913 / 504307407</t>
  </si>
  <si>
    <t>Svetlomet pravý 5801745452</t>
  </si>
  <si>
    <t>5801745452</t>
  </si>
  <si>
    <t>Svetlo smerové ľavé 5801617848</t>
  </si>
  <si>
    <t>5801617848</t>
  </si>
  <si>
    <t>autorádio 5801772706</t>
  </si>
  <si>
    <t>5801772706</t>
  </si>
  <si>
    <t>5801711462</t>
  </si>
  <si>
    <t>vložku nápor. radiátora 5801269683</t>
  </si>
  <si>
    <t>5801269683</t>
  </si>
  <si>
    <t>Tlačítko sedadla vodiča 503136387</t>
  </si>
  <si>
    <t>503136387</t>
  </si>
  <si>
    <t>Prepínač sedadla vodiča 42569272</t>
  </si>
  <si>
    <t xml:space="preserve"> 42569272</t>
  </si>
  <si>
    <t>senzor nox 5801777219</t>
  </si>
  <si>
    <t>5801777219</t>
  </si>
  <si>
    <t>žila EBS krátka 5801768051</t>
  </si>
  <si>
    <t>5801768051</t>
  </si>
  <si>
    <t>relé ventil B nápravy(modu.) 5801476717</t>
  </si>
  <si>
    <t>5801476717</t>
  </si>
  <si>
    <t>poistka 125 A 5006142535</t>
  </si>
  <si>
    <t>Poistka 200 A 5010485757</t>
  </si>
  <si>
    <t>Snímač hladiny vody 503142894</t>
  </si>
  <si>
    <t>503142894</t>
  </si>
  <si>
    <t>Spínač klimatizácie 5801688451</t>
  </si>
  <si>
    <t>5801688451</t>
  </si>
  <si>
    <t>alternátor 5801543477</t>
  </si>
  <si>
    <t>5801543477</t>
  </si>
  <si>
    <t>Elekt. Zväz. káblov sním. SCR 5801873034</t>
  </si>
  <si>
    <t>5801873034</t>
  </si>
  <si>
    <t>snímač teploty vody 4897224</t>
  </si>
  <si>
    <t>spínač tlak na vysoký tlak 503131553</t>
  </si>
  <si>
    <t>503131553</t>
  </si>
  <si>
    <t>zväzok káblov motora 5801591234</t>
  </si>
  <si>
    <t>5801591234</t>
  </si>
  <si>
    <t>riad jedn ELC 5801429131</t>
  </si>
  <si>
    <t>5801429131</t>
  </si>
  <si>
    <t>riad jedn VCM 5801455209</t>
  </si>
  <si>
    <t>5801455209</t>
  </si>
  <si>
    <t>riad jedn EBS 5801459994</t>
  </si>
  <si>
    <t>5801459994</t>
  </si>
  <si>
    <t>riad jedn POWER 33 5801404555</t>
  </si>
  <si>
    <t>5801404555</t>
  </si>
  <si>
    <t>merací príst kompez zásob 503452480</t>
  </si>
  <si>
    <t>503452480</t>
  </si>
  <si>
    <t>Posuvne okienko 42577539</t>
  </si>
  <si>
    <t>svetlo smerové bočné  5801413955</t>
  </si>
  <si>
    <t>5801413955</t>
  </si>
  <si>
    <t>elektronika pr. svetlometu 5801527115</t>
  </si>
  <si>
    <t>5801527115</t>
  </si>
  <si>
    <t>elektronika ľ. svetlometu 5801527189</t>
  </si>
  <si>
    <t>5801527189</t>
  </si>
  <si>
    <t>snímač tlaku v rampe 504333094</t>
  </si>
  <si>
    <t>504333094</t>
  </si>
  <si>
    <t>regul nastav sed vodiča  503141269</t>
  </si>
  <si>
    <t>503141269</t>
  </si>
  <si>
    <t>riad jednot prevodov 5801637956</t>
  </si>
  <si>
    <t>5801637956</t>
  </si>
  <si>
    <t>snímač vody v palive  42554066</t>
  </si>
  <si>
    <t xml:space="preserve"> 42554066</t>
  </si>
  <si>
    <t>elektr zapaľ - iskrište 42566160</t>
  </si>
  <si>
    <t xml:space="preserve"> 42566160</t>
  </si>
  <si>
    <t>Spínač dverí vodiča 42574424</t>
  </si>
  <si>
    <t xml:space="preserve"> 42574424</t>
  </si>
  <si>
    <t>signal.opotrebenia brzd.plat.42548195</t>
  </si>
  <si>
    <t>.42548195</t>
  </si>
  <si>
    <t>signal.opotrebenia brzd.plat.42555634</t>
  </si>
  <si>
    <t>.42555634</t>
  </si>
  <si>
    <t>Elektromotor 504048080 IVECO</t>
  </si>
  <si>
    <t>Mikrospínač 504057391 IVECO</t>
  </si>
  <si>
    <t>Prepínač smeru 42558819 IVECO</t>
  </si>
  <si>
    <t>Smerové svetlo ľavé 3801914 IVECO</t>
  </si>
  <si>
    <t>El. centrála na dvere 3801931 IVECO</t>
  </si>
  <si>
    <t>Svetlomet 69500013 IVECO</t>
  </si>
  <si>
    <t>Snímač, čidlo 69502946 IVECO</t>
  </si>
  <si>
    <t>Čidlo katalyzátora 504135503 IVECO</t>
  </si>
  <si>
    <t>Sklo zrkadla ľavé 3801928 IVECO</t>
  </si>
  <si>
    <t>El. ventilátor 504154349 Iveco Daily</t>
  </si>
  <si>
    <t>Čidlo teploty katalyzátora 69502363</t>
  </si>
  <si>
    <t>Odpor ventilátora 500326616</t>
  </si>
  <si>
    <t>500326616</t>
  </si>
  <si>
    <t>Elektrický ventilátor kúrenia 500326617</t>
  </si>
  <si>
    <t>500326617</t>
  </si>
  <si>
    <t>Programovacie hodiny WEBASTO 69501286</t>
  </si>
  <si>
    <t>Štartér BOSCH 0001109306 12V</t>
  </si>
  <si>
    <t>Prepínač 504115563</t>
  </si>
  <si>
    <t>504115563</t>
  </si>
  <si>
    <t>Spínacia skrinka 2996565 TRAKKER</t>
  </si>
  <si>
    <t>Ventil s relé 5801290650</t>
  </si>
  <si>
    <t>Riadiace zariadenie 504157337</t>
  </si>
  <si>
    <t>504157337</t>
  </si>
  <si>
    <t>Monitor VBV-750 M  farebný 5</t>
  </si>
  <si>
    <t>Odrazové sklo 5001020259</t>
  </si>
  <si>
    <t>Spínač 504108458</t>
  </si>
  <si>
    <t>504108458</t>
  </si>
  <si>
    <t>Tlačítko otvárania dverí 5001022365</t>
  </si>
  <si>
    <t>5001022365</t>
  </si>
  <si>
    <t>Tlačítko otvárania dverí 5001022364</t>
  </si>
  <si>
    <t>5001022364</t>
  </si>
  <si>
    <t>Potenciometer 5006191377</t>
  </si>
  <si>
    <t>5006191377</t>
  </si>
  <si>
    <t>Potenciometer 5006187495</t>
  </si>
  <si>
    <t>5006187495</t>
  </si>
  <si>
    <t>Menič neonu 5801227848</t>
  </si>
  <si>
    <t>5801227848</t>
  </si>
  <si>
    <t>Snímač hl. chl. kvap. 503136420/41241706</t>
  </si>
  <si>
    <t>503136420/41241706</t>
  </si>
  <si>
    <t>Plošný obvod - doska pravá 5001022349</t>
  </si>
  <si>
    <t>5001022349</t>
  </si>
  <si>
    <t>Káblik obloženia 503130941</t>
  </si>
  <si>
    <t>503130941</t>
  </si>
  <si>
    <t>Káblik obloženia 503137964</t>
  </si>
  <si>
    <t>503137964</t>
  </si>
  <si>
    <t>Svetlomet 504020193</t>
  </si>
  <si>
    <t>504020193</t>
  </si>
  <si>
    <t>Indikátor podušiek 5010207803</t>
  </si>
  <si>
    <t>5010207803</t>
  </si>
  <si>
    <t>Snímač teploty katalyzátora 504102603</t>
  </si>
  <si>
    <t>504102603</t>
  </si>
  <si>
    <t>Spínač ventilátora osávania 5006172447</t>
  </si>
  <si>
    <t>5006172447</t>
  </si>
  <si>
    <t>Brzdové svetlo LED 504146839</t>
  </si>
  <si>
    <t>504146839</t>
  </si>
  <si>
    <t>Doska vypínačov pr. 5001022353/503135193</t>
  </si>
  <si>
    <t>5001022353/503135193</t>
  </si>
  <si>
    <t>Spínač zástavkovej brzdy 5001022362</t>
  </si>
  <si>
    <t>Doska vypínačov hl. svetiel 5001022355</t>
  </si>
  <si>
    <t>Elektrický ventil zad. (EKAS) 5010347767</t>
  </si>
  <si>
    <t>Relé 12V  504061450</t>
  </si>
  <si>
    <t>504061450</t>
  </si>
  <si>
    <t>Relé 12V  500341925</t>
  </si>
  <si>
    <t>500341925</t>
  </si>
  <si>
    <t>Dopytové tlačítko 5801204832</t>
  </si>
  <si>
    <t>Prepínač smeru 5001859358</t>
  </si>
  <si>
    <t>Elektrický ventil (ekas) pred 5010207861</t>
  </si>
  <si>
    <t>Elektronika močoviny  504200399 -naprogr</t>
  </si>
  <si>
    <t>Čidlo teploty s káblom spod. 99504109529</t>
  </si>
  <si>
    <t>Tlačítko otvárania dverí 504108478</t>
  </si>
  <si>
    <t>504108478</t>
  </si>
  <si>
    <t>Tlačítko otvárania dverí 504108477</t>
  </si>
  <si>
    <t>504108477</t>
  </si>
  <si>
    <t>Brzdové svetlo zadné 504133110</t>
  </si>
  <si>
    <t>504133110</t>
  </si>
  <si>
    <t>Pozičné svetlo zadné 504133109</t>
  </si>
  <si>
    <t>504133109</t>
  </si>
  <si>
    <t>Snímač na invalidnú plošinu 42564137</t>
  </si>
  <si>
    <t xml:space="preserve"> 42564137</t>
  </si>
  <si>
    <t>Matica obrysovej lampy 5000365986</t>
  </si>
  <si>
    <t>5000365986</t>
  </si>
  <si>
    <t>El. čerpadlo okna 5000946891/5001019351</t>
  </si>
  <si>
    <t>5000946891/5001019351</t>
  </si>
  <si>
    <t>Modul bluetooth IVECO 99327085</t>
  </si>
  <si>
    <t xml:space="preserve"> 99327085</t>
  </si>
  <si>
    <t>Senzor NOX močov. 5801443021/9941271167</t>
  </si>
  <si>
    <t>5801443021/9941271167</t>
  </si>
  <si>
    <t>Tlačítko 504191216</t>
  </si>
  <si>
    <t>504191216</t>
  </si>
  <si>
    <t>Stropné svetlo 504138790</t>
  </si>
  <si>
    <t>504138790</t>
  </si>
  <si>
    <t>Predné hmlové svetlo 5006143339</t>
  </si>
  <si>
    <t>5006143339</t>
  </si>
  <si>
    <t>El.mag. ventil 5010347977</t>
  </si>
  <si>
    <t>5010347977</t>
  </si>
  <si>
    <t>Ovládač spätného zrkadla  504146830</t>
  </si>
  <si>
    <t>504146830</t>
  </si>
  <si>
    <t>Opr.sada držiaka zrkadla 1 5001022040</t>
  </si>
  <si>
    <t>5001022040</t>
  </si>
  <si>
    <t>Istič 16A  5010485484</t>
  </si>
  <si>
    <t>5010485484</t>
  </si>
  <si>
    <t>CAMU STD-riad. jedn. naprog. 5006144131</t>
  </si>
  <si>
    <t>5006144131</t>
  </si>
  <si>
    <t>Snímač prevodovky 504125312</t>
  </si>
  <si>
    <t>504125312</t>
  </si>
  <si>
    <t>Snímač, čidlo  504073323</t>
  </si>
  <si>
    <t>504073323</t>
  </si>
  <si>
    <t>Plošný spoj vypínačov ľavý 5001022348</t>
  </si>
  <si>
    <t>5001022348</t>
  </si>
  <si>
    <t>El. ventil 1.dverí 5006051420</t>
  </si>
  <si>
    <t>5006051420</t>
  </si>
  <si>
    <t>Spínač otvárania dverí 504192608</t>
  </si>
  <si>
    <t>504192608</t>
  </si>
  <si>
    <t>Kábel na hadicu AdBlue 504182430</t>
  </si>
  <si>
    <t>504182430</t>
  </si>
  <si>
    <t>ECU motora (riadiaca jednotka) 2996409</t>
  </si>
  <si>
    <t>Kryt tela termostatu 98420628</t>
  </si>
  <si>
    <t>Čidlo tlakové 5010360730 / 40218902</t>
  </si>
  <si>
    <t>5010360730 / 40218902</t>
  </si>
  <si>
    <t>Odpojovač batérií 504228784</t>
  </si>
  <si>
    <t>504228784</t>
  </si>
  <si>
    <t>Menič žiariv.telesa 5010207133 Crossway</t>
  </si>
  <si>
    <t>Spínač 504115560 Crossway</t>
  </si>
  <si>
    <t>Spínač diagnostiky 5001022372</t>
  </si>
  <si>
    <t>5001022372</t>
  </si>
  <si>
    <t>Ukazovateľ 5010311103</t>
  </si>
  <si>
    <t>5010311103</t>
  </si>
  <si>
    <t>Vonkajšie osvetlenie dverí  5801205229</t>
  </si>
  <si>
    <t>5801205229</t>
  </si>
  <si>
    <t>Spínač 503128955</t>
  </si>
  <si>
    <t>503128955</t>
  </si>
  <si>
    <t>Svetlo vonkajšie  5000461059</t>
  </si>
  <si>
    <t>5000461059</t>
  </si>
  <si>
    <t>Upínací mechanizmus svetiel 503141851</t>
  </si>
  <si>
    <t>503141851</t>
  </si>
  <si>
    <t>Tlačítko pre invalidov 504108427</t>
  </si>
  <si>
    <t>504108427</t>
  </si>
  <si>
    <t>Elektrický ventil ABS 5006143819</t>
  </si>
  <si>
    <t>5006143819</t>
  </si>
  <si>
    <t>Zväzok káblov alternátora 504159748</t>
  </si>
  <si>
    <t>504159748</t>
  </si>
  <si>
    <t>Prepínač  504288682</t>
  </si>
  <si>
    <t>504288682</t>
  </si>
  <si>
    <t>Skrinka zadná štart-stop   504219365</t>
  </si>
  <si>
    <t>504219365</t>
  </si>
  <si>
    <t>Snímač ABS   503137103</t>
  </si>
  <si>
    <t>503137103</t>
  </si>
  <si>
    <t>Káblový zväzok prevodovky 503128296</t>
  </si>
  <si>
    <t>503128296</t>
  </si>
  <si>
    <t>Káblový zväzok štartovania 504314946</t>
  </si>
  <si>
    <t>504314946</t>
  </si>
  <si>
    <t>Snímač vyrovnávača tlaku  42548333</t>
  </si>
  <si>
    <t>Riadiaca jednotka  504273039</t>
  </si>
  <si>
    <t>504273039</t>
  </si>
  <si>
    <t>Neón trubica  504283760</t>
  </si>
  <si>
    <t>504283760</t>
  </si>
  <si>
    <t>Relé  99449300</t>
  </si>
  <si>
    <t>Akustická húkačka  5010360080</t>
  </si>
  <si>
    <t>5010360080</t>
  </si>
  <si>
    <t>Zrkadlo pravé bez držiaku   5001022038</t>
  </si>
  <si>
    <t>5001022038</t>
  </si>
  <si>
    <t>Spojka - tlak. spínač dverí  5010197330</t>
  </si>
  <si>
    <t>5010197330</t>
  </si>
  <si>
    <t>Čap dverí - tlak spínač   5010198477</t>
  </si>
  <si>
    <t>5010198477</t>
  </si>
  <si>
    <t>Elektrické zapaľovanie  503142668</t>
  </si>
  <si>
    <t>503142668</t>
  </si>
  <si>
    <t>El. kábel pred. Svetiel 5801304624</t>
  </si>
  <si>
    <t>5801304624</t>
  </si>
  <si>
    <t>Ventil ohrevu AdBlue  504208703</t>
  </si>
  <si>
    <t>504208703</t>
  </si>
  <si>
    <t>Zväzok káblov  504146563</t>
  </si>
  <si>
    <t>504146563</t>
  </si>
  <si>
    <t>Istič 25A  5010485486/504160812</t>
  </si>
  <si>
    <t>504160812</t>
  </si>
  <si>
    <t>Húkačka-klaksón 12V 504082264/5801346129</t>
  </si>
  <si>
    <t>504082264/5801346129</t>
  </si>
  <si>
    <t>elektrický ventil 1 dverí 5801452126</t>
  </si>
  <si>
    <t>5801452126</t>
  </si>
  <si>
    <t>brzdové svetlo zadné 504127393</t>
  </si>
  <si>
    <t>504127393</t>
  </si>
  <si>
    <t>úchyt elektroinštalácia motora 504056815</t>
  </si>
  <si>
    <t>504056815</t>
  </si>
  <si>
    <t>úchyt elektr. káblov motora 500389079</t>
  </si>
  <si>
    <t>500389079</t>
  </si>
  <si>
    <t>Upevň.pruž.elektroinšt.mot. 500306941</t>
  </si>
  <si>
    <t>500306941</t>
  </si>
  <si>
    <t>Spínač prvých dverí 5801260496</t>
  </si>
  <si>
    <t>5801260496</t>
  </si>
  <si>
    <t>Elektr. ventil zastáv. Brzd. 5006143821</t>
  </si>
  <si>
    <t>5006143821</t>
  </si>
  <si>
    <t>Zásuvka 5010214729 CROSSWAY</t>
  </si>
  <si>
    <t>Snímač vyrovnávača tlaku 42569265</t>
  </si>
  <si>
    <t>konektor ECU motora 41118251</t>
  </si>
  <si>
    <t>kabeláž prístrojovej dosky 503133058</t>
  </si>
  <si>
    <t>503133058</t>
  </si>
  <si>
    <t>kabeláž zadných svetiel 504159729</t>
  </si>
  <si>
    <t>504159729</t>
  </si>
  <si>
    <t>osvetlenie motor priest 5006225395</t>
  </si>
  <si>
    <t>5006225395</t>
  </si>
  <si>
    <t>Kryt svetla ľavý 5006176731</t>
  </si>
  <si>
    <t>5006176731</t>
  </si>
  <si>
    <t>Kryt svetla pravý 5006176732</t>
  </si>
  <si>
    <t>5006176732</t>
  </si>
  <si>
    <t>zrkadlo spätné pravé 5006159941 Citelis</t>
  </si>
  <si>
    <t>Svetlo čelné 5801225018/504104955</t>
  </si>
  <si>
    <t>5801225018/504104955</t>
  </si>
  <si>
    <t>svetlo tlmené ľ+p 55006143111</t>
  </si>
  <si>
    <t>Západka rámu svetlometu 5010225716</t>
  </si>
  <si>
    <t>smerové svetlo 5504134075 Citelis</t>
  </si>
  <si>
    <t>svetlo smerové zadné 55006143014</t>
  </si>
  <si>
    <t>5006143014</t>
  </si>
  <si>
    <t>svetlo koncové do hmly 55006143016</t>
  </si>
  <si>
    <t>5006143016</t>
  </si>
  <si>
    <t>Obrysové svetlo 5010306792/500308514</t>
  </si>
  <si>
    <t>5010306792/500308514</t>
  </si>
  <si>
    <t>obrysové svetlo č.z. 5504167797 Citelis</t>
  </si>
  <si>
    <t>obrysové svetlo b.p. strešné 55801208988</t>
  </si>
  <si>
    <t>5801208988</t>
  </si>
  <si>
    <t>sklíčko 5801108188</t>
  </si>
  <si>
    <t>5801108188</t>
  </si>
  <si>
    <t>svetlo zadné brzdové 55006143013</t>
  </si>
  <si>
    <t>Osvetlenie ŠPZ 5010521498 Citelis</t>
  </si>
  <si>
    <t>Bezpečnostný vypínač 504170367</t>
  </si>
  <si>
    <t>504170367</t>
  </si>
  <si>
    <t>káblová koncovka K504136147</t>
  </si>
  <si>
    <t>K504136147</t>
  </si>
  <si>
    <t>snímač zadnej kapoty K504307407</t>
  </si>
  <si>
    <t>K504307407</t>
  </si>
  <si>
    <t>Snímač vody Iveco 42540204</t>
  </si>
  <si>
    <t>kabeláž 5801218091</t>
  </si>
  <si>
    <t>5801218091</t>
  </si>
  <si>
    <t>istič  5010485482</t>
  </si>
  <si>
    <t>5010485482</t>
  </si>
  <si>
    <t>Snímač čidlo  503142657</t>
  </si>
  <si>
    <t>503142657</t>
  </si>
  <si>
    <t>Snímač teploty vody   500382599</t>
  </si>
  <si>
    <t>500382599</t>
  </si>
  <si>
    <t>Istič 20A  5010485485/504160811</t>
  </si>
  <si>
    <t>5010485485/504160811</t>
  </si>
  <si>
    <t>Spínač 504108281</t>
  </si>
  <si>
    <t>504108281</t>
  </si>
  <si>
    <t>Riadiaca jednotka 503142661</t>
  </si>
  <si>
    <t>503142661</t>
  </si>
  <si>
    <t>Easy light (modul ECI) 99327089</t>
  </si>
  <si>
    <t>signalizácia zatvárania dverí 5010168199</t>
  </si>
  <si>
    <t>ľavé zadné svetlo 69500591</t>
  </si>
  <si>
    <t>Zadný panel svetiel 5006159987</t>
  </si>
  <si>
    <t>5006159987</t>
  </si>
  <si>
    <t>Svetlomet predný pravý  504020189</t>
  </si>
  <si>
    <t>504020189</t>
  </si>
  <si>
    <t>Tlačítko invalidov vonkajšie  5006142948</t>
  </si>
  <si>
    <t>5006142948</t>
  </si>
  <si>
    <t>1. časť MAN</t>
  </si>
  <si>
    <t>Nádoba zber chladiv klimat 91910C WEBAST</t>
  </si>
  <si>
    <t>Valčeko ložisko 81.93420-0341</t>
  </si>
  <si>
    <t>Valčekové ložisko  81.93420-0308</t>
  </si>
  <si>
    <t>Tes krúž90x125x12/19RD-FKM 81.96503-0326</t>
  </si>
  <si>
    <t>Ložisko 32213-J2  06.32499-0003</t>
  </si>
  <si>
    <t>Valčekové ložisko  81.93420-0309</t>
  </si>
  <si>
    <t>vlož vzduchfiltruobj.číslo:36.08405-0004</t>
  </si>
  <si>
    <t>vložpalivovfiltruobj.číslo:81.12503-0084</t>
  </si>
  <si>
    <t>vložfiltpřevod.olej s těsnE81.33901-6046</t>
  </si>
  <si>
    <t>vlofilthydRolejsystřízení: 81.47301-6005</t>
  </si>
  <si>
    <t>vysúšačvzduch13Bar vyhrie.č81.52102-6391</t>
  </si>
  <si>
    <t>mech pneumat. pérova.916N1 81.43601-0126</t>
  </si>
  <si>
    <t>pryžový doraz.obj. číslo: 81.96020-0186</t>
  </si>
  <si>
    <t>základňa Mechu Pérovania: 81.43603-0055</t>
  </si>
  <si>
    <t>skrutkaM18X2X60D-MK18/06.02836-6916</t>
  </si>
  <si>
    <t>Releový ventil obj. číslo: 81.52116-9070</t>
  </si>
  <si>
    <t>patrona vysúšača klim. 81.77972-0149</t>
  </si>
  <si>
    <t>Ventil parkovacej brzdy 81.52315-6090</t>
  </si>
  <si>
    <t>Tlakový spínač 5,8-0,4Bar 81.25520-0184</t>
  </si>
  <si>
    <t>Tlakový spínač E0,6-0,9Bar 81.25520-0163</t>
  </si>
  <si>
    <t>Opr. Súprav. sedadla vodiča81.62398-6049</t>
  </si>
  <si>
    <t>Zobrazovacia jednotka 81.25935-6756</t>
  </si>
  <si>
    <t>Vložka palivového filtra  51.12503-0042</t>
  </si>
  <si>
    <t>Vložka palivového filtra  51.12503-0043</t>
  </si>
  <si>
    <t>riadiaca jednot.WAB.ATC-CAN36.25601-6009</t>
  </si>
  <si>
    <t>koncová lampa ľavá  81.25225-6511</t>
  </si>
  <si>
    <t>koncová lampa pravá 81.25225-6510</t>
  </si>
  <si>
    <t>Vrchné uchytenie madla 88.77103-6025</t>
  </si>
  <si>
    <t>Vrchné uchytenie madla st. 88.77103-6027</t>
  </si>
  <si>
    <t>záslepný nyt06.24240-0367</t>
  </si>
  <si>
    <t>Vrchné uchytenie madl  boč.88.77103-6024</t>
  </si>
  <si>
    <t>Nárazník predný ľavý- 81.79201-6053</t>
  </si>
  <si>
    <t>Nárazník predný pravý- 81.79201-6052</t>
  </si>
  <si>
    <t>Držiak nárazníku pravý- 81.79240-0132</t>
  </si>
  <si>
    <t>dvoj.radiáln ventilát.inter81.77930-6050</t>
  </si>
  <si>
    <t>dvoji.radiál.ventilá.frontb81.77930-6063</t>
  </si>
  <si>
    <t>Ventil kúrenia DN22 36.77962-6008</t>
  </si>
  <si>
    <t>obrys.lampa pravá pred. LED81.25260-6112</t>
  </si>
  <si>
    <t>obrys.lampa ľavá  pred.ED 81.25260-6111</t>
  </si>
  <si>
    <t>Tachograf   81.27101-6385</t>
  </si>
  <si>
    <t>Ventil kúrenia 22/16  81.77962-0041</t>
  </si>
  <si>
    <t>Ventil kúrenia DN 22  36.77962-6009</t>
  </si>
  <si>
    <t>spätný ventil DM 22 81.52120-0021</t>
  </si>
  <si>
    <t>spätný ventil kúrenia 81.52120-0027</t>
  </si>
  <si>
    <t>spätný ventil kúrenia 81.52120-0029</t>
  </si>
  <si>
    <t>spätný ventil kúrenia 81.52120-0030</t>
  </si>
  <si>
    <t>Filter ventilá. vnútor 81.77910-0016</t>
  </si>
  <si>
    <t>Patrona vysúšača 81.77972-0149</t>
  </si>
  <si>
    <t>Axiálny ventilátor 81.77930-6065</t>
  </si>
  <si>
    <t>dvojitý ventilátor 81.77930-6068</t>
  </si>
  <si>
    <t>Servo motor 36.77962-6019</t>
  </si>
  <si>
    <t>Expanzný ventil : 36.77973-0000</t>
  </si>
  <si>
    <t>Termostat   81.25936-0031</t>
  </si>
  <si>
    <t>Senzor 83.25937-0505</t>
  </si>
  <si>
    <t>Opr. sada sedadla  81.62310-6320</t>
  </si>
  <si>
    <t>kompres klimatizFK40 650CCM81.77970-0009</t>
  </si>
  <si>
    <t>Ventil obj. číslo: 81.77973-0031</t>
  </si>
  <si>
    <t>nízkotlaký spínač 81.77981-6007    </t>
  </si>
  <si>
    <t>vysokotlaký spínač 81.77981-6006 </t>
  </si>
  <si>
    <t>Čelné sklo 2486x1569 81.75104-0679</t>
  </si>
  <si>
    <t>ventil tlak regul 2-K-DRM 81.52106-6014</t>
  </si>
  <si>
    <t>ventil tlak regul 1 K 81.52106-6013</t>
  </si>
  <si>
    <t>remeň klinový C 13x1425x2 06.58073-2382</t>
  </si>
  <si>
    <t>remeň klinový C 13x1325x2 06.58073-2342</t>
  </si>
  <si>
    <t>kladka pohyblivá 30MM dverí 81.749400056</t>
  </si>
  <si>
    <t>Relé prepínacie 24V/200A 81.25902-6187</t>
  </si>
  <si>
    <t>Relé akumulátorové 300 A 81.259026157</t>
  </si>
  <si>
    <t>Dioda zhášecí 81.25927-0057</t>
  </si>
  <si>
    <t>Kladka dverí vodiaca komp. 81.74940-6493</t>
  </si>
  <si>
    <t>Multiplexor MUX 2-M 81.25935-6860       </t>
  </si>
  <si>
    <t>Relé štartovacie Bosch 0331802100</t>
  </si>
  <si>
    <t>Kryt zrkadla 81.63730-0075</t>
  </si>
  <si>
    <t>Zrkadlo spätné vonkaj kompl 88.637006040</t>
  </si>
  <si>
    <t>Hadica palivová 06.54170-8700</t>
  </si>
  <si>
    <t>hadica palivová 06.54171-0100</t>
  </si>
  <si>
    <t>ventil elektromag dop. olej81.05851-0001</t>
  </si>
  <si>
    <t>Riadiaca jednotka ECAS 81.25935-6538</t>
  </si>
  <si>
    <t>sada kl remXPBX1500X2-EPDM2 06.580590209</t>
  </si>
  <si>
    <t>Strmeň brzdový PP 81.50804-6194</t>
  </si>
  <si>
    <t>Strmeň brzdový LP 81.50804-6195</t>
  </si>
  <si>
    <t>plat brzd FERODO 4567/22,5"81.50820-6044</t>
  </si>
  <si>
    <t>Kotúč brzdový A náprava 81.50803-0040</t>
  </si>
  <si>
    <t>Kotúč brzd B/C náprava 81.50803-0041</t>
  </si>
  <si>
    <t>senzor impulzný tachografu 81.27421-0135</t>
  </si>
  <si>
    <t>senzor hladiny oleja 81.27421-0073</t>
  </si>
  <si>
    <t>Válecpružbrz zdvih20mm20/24"81.504106913</t>
  </si>
  <si>
    <t>válec brz zdvih 20mmTYP16 Ľ 81.511016422</t>
  </si>
  <si>
    <t>válec brz zdvih 20mmTYP16 P 81.511016423</t>
  </si>
  <si>
    <t>Chladič vodný 81.06101-6500</t>
  </si>
  <si>
    <t>Čerpadlo chladiva 51.06500-6708</t>
  </si>
  <si>
    <t>Nádrž vyrov. chlad. kvap. 81.06102-6218</t>
  </si>
  <si>
    <t>hadica paliv predhriev prív81.77913-6004</t>
  </si>
  <si>
    <t>hadica paliv predhr odtok 81.77913-6005</t>
  </si>
  <si>
    <t>šrób dutýM10X1X19-MAN183-B1 06.783404104</t>
  </si>
  <si>
    <t>kohút uzatvárací 33.12510-0001</t>
  </si>
  <si>
    <t>kryt spod vlnovca komplet 81.71420-4003</t>
  </si>
  <si>
    <t>tesnenie čerp. chlad. kvap 51.06901-0156</t>
  </si>
  <si>
    <t>lišta podlahová svieracia 81.71420-0006</t>
  </si>
  <si>
    <t>roleta elekt protisln komp 88.76810-6159</t>
  </si>
  <si>
    <t>sedad vod  komp s poťah otáč88.781006222</t>
  </si>
  <si>
    <t>Tesnenie EGR 51.08901-0124</t>
  </si>
  <si>
    <t>Tesnenie potrubia EGR 51.08901-0341</t>
  </si>
  <si>
    <t>Tesnenie Modul rec.výf.plyn51.08901-0166</t>
  </si>
  <si>
    <t>Tesnenie modul rec.výf.plyn51.08901-0115</t>
  </si>
  <si>
    <t>Tesnenie modul rec.výf.plyn51.08901-0114</t>
  </si>
  <si>
    <t>Odpor 81.25907-0178</t>
  </si>
  <si>
    <t>Skrutka  A0009978134</t>
  </si>
  <si>
    <t>Poduška -piest vankúša  A6283200018</t>
  </si>
  <si>
    <t>Rameno ovládacie pr.nápravy A0003301107</t>
  </si>
  <si>
    <t>Ventil prep.Wabco 4341002490/A0054291844</t>
  </si>
  <si>
    <t>Ventil el.magnetický ECAS A0003279725</t>
  </si>
  <si>
    <t>Doraz A3019970686</t>
  </si>
  <si>
    <t>Panel -veko  A3116371458</t>
  </si>
  <si>
    <t>Salter dveríWabco 4726000220/A0007607078</t>
  </si>
  <si>
    <t>Svetlo zadné ľavé A0008261556</t>
  </si>
  <si>
    <t>Spojka palivovej trubky A0049978789</t>
  </si>
  <si>
    <t>Zásuvka M27 A3805450226</t>
  </si>
  <si>
    <t>Tesnenie -podložka A3809900140</t>
  </si>
  <si>
    <t>Riad.jednotka dv A0004463132/A0004463732</t>
  </si>
  <si>
    <t>Sedadlo vodiča A0029105930</t>
  </si>
  <si>
    <t>Panel-guma A6286803606</t>
  </si>
  <si>
    <t>Krúžok-tesnenie A6293340015</t>
  </si>
  <si>
    <t>Krúžok A0003322252</t>
  </si>
  <si>
    <t>Valček A6289921201</t>
  </si>
  <si>
    <t>Ventil ohravu AD blue A0001531059</t>
  </si>
  <si>
    <t>Guľový čap riadenia (poz.30) A0014604348</t>
  </si>
  <si>
    <t>Guľový čap riadenia (poz.40) A0014604448</t>
  </si>
  <si>
    <t>Držiak A6286830134</t>
  </si>
  <si>
    <t>Skrutka kladka N000912010224</t>
  </si>
  <si>
    <t>Lakťová opierka A6299700104</t>
  </si>
  <si>
    <t>Nátrubok A9060170524</t>
  </si>
  <si>
    <t>Tesniaci krúžok A5419970645</t>
  </si>
  <si>
    <t>Trubka vstrekovačov A4600700033</t>
  </si>
  <si>
    <t>Hydromotor A6285000722</t>
  </si>
  <si>
    <t>Odpadová rúrka A4570702138</t>
  </si>
  <si>
    <t>Senzor ABS pr.P A0015428818/ A0045423316</t>
  </si>
  <si>
    <t>Tlakový spínač A0008214771/A0008211971</t>
  </si>
  <si>
    <t>Filter ventilátora chladenia A6285510289</t>
  </si>
  <si>
    <t>Valček horného ramena A6289921301</t>
  </si>
  <si>
    <t>Kamera bočná zadná A0028201497</t>
  </si>
  <si>
    <t>Silentblok mot. A6282402717/A6282401817</t>
  </si>
  <si>
    <t>Skrutka A4579902001</t>
  </si>
  <si>
    <t>Štift  A0019904205/A0019904605</t>
  </si>
  <si>
    <t>Trubka klimatizácie A3118307963</t>
  </si>
  <si>
    <t>Skrutka M12x1,5x30 N910105012007</t>
  </si>
  <si>
    <t>Skrutka M12x1,5x60 N910105012011</t>
  </si>
  <si>
    <t>Skrutka M12x1,5x90 N910105012042</t>
  </si>
  <si>
    <t>Tlaková hadica dopl. riad. A6284603643</t>
  </si>
  <si>
    <t>Olejová vaňa A4570102013</t>
  </si>
  <si>
    <t>Lanko výšky sedadla vodiča, A0009104374</t>
  </si>
  <si>
    <t>Lan, ovl. sedadla vodiča, A0009104574</t>
  </si>
  <si>
    <t>Nádržka oleja A6284801601</t>
  </si>
  <si>
    <t>Silentblok A0005280485</t>
  </si>
  <si>
    <t>Box kúrenia  A6288307360</t>
  </si>
  <si>
    <t>Tesnenie sacieho potrubia  A4570980180</t>
  </si>
  <si>
    <t>Držiak náboja pravý  A9433321302</t>
  </si>
  <si>
    <t>Detekčné vedenie min.10m A0008680467</t>
  </si>
  <si>
    <t>Ochr.detekč.vedenia  A0009930635</t>
  </si>
  <si>
    <t>Fľaša s hasivom 6,5L A6288601860</t>
  </si>
  <si>
    <t>Fľaša s detekč.plynom  A0008600325</t>
  </si>
  <si>
    <t>Riadiac.jed. ovlád.kúrenia  A0014460028</t>
  </si>
  <si>
    <t>Ventil ABS prednej nápravy  A0044296544</t>
  </si>
  <si>
    <t>Sada tesnení vstrekovača  A9060170860</t>
  </si>
  <si>
    <t>Lišta mechu prechodu A6285560310</t>
  </si>
  <si>
    <t>Vzduchová spojka N612/12x1,5 A0039976889</t>
  </si>
  <si>
    <t>Vzd.Kol.pod.Voss/DIN74324 070.073-24A</t>
  </si>
  <si>
    <t>Ochrana madla 300  A 6288100485</t>
  </si>
  <si>
    <t>Puzdro horné tyče 1.3.5.7 : A0007231727</t>
  </si>
  <si>
    <t>Kolík spodnej gumy 1 dverí : A0009916301</t>
  </si>
  <si>
    <t>Kolík spod.gumy 2,3,4,dverí A0009916201</t>
  </si>
  <si>
    <t>O krúžok držiaku dverí : A0007250099</t>
  </si>
  <si>
    <t>Vnútorná zástera mechu: A0005500792</t>
  </si>
  <si>
    <t>Skrut.držiak.strm. vodiaca  A0129903601</t>
  </si>
  <si>
    <t>Skrutka držiak.strmeňa  A0129903501</t>
  </si>
  <si>
    <t>Poťah sedáku sed.cestuj. A6289404446</t>
  </si>
  <si>
    <t>Cievka  A0005461618</t>
  </si>
  <si>
    <t>Izolácia trubky A0008324823</t>
  </si>
  <si>
    <t>Trubka klim.zad.#strecha A3118304763</t>
  </si>
  <si>
    <t>Brzdovú hadicu 2 kola A 6284202248</t>
  </si>
  <si>
    <t>Chladič vzduchu  A6285004500</t>
  </si>
  <si>
    <t>Chladnička vodiča A0008208606</t>
  </si>
  <si>
    <t>Trubku turba  A 4571804020</t>
  </si>
  <si>
    <t>Tesnenie trubky turba N000000001069</t>
  </si>
  <si>
    <t>Reproduktor A0018202902</t>
  </si>
  <si>
    <t>Izolovanú rúru výfuku A4571400136</t>
  </si>
  <si>
    <t>O krúž.mazania kompr.A 0259977045</t>
  </si>
  <si>
    <t>tesnen.veka kľuk.hriad.pred.A4600110180</t>
  </si>
  <si>
    <t>tesnenie veka kľuk.hriad.zad.A4570110280</t>
  </si>
  <si>
    <t>tesnenie odvetrávania A4572010280</t>
  </si>
  <si>
    <t>filter odvetrávania A0000188735</t>
  </si>
  <si>
    <t>motorček streš.poklopu1 A0008201872</t>
  </si>
  <si>
    <t>motorček streš.poklopu2 A0008201772</t>
  </si>
  <si>
    <t>Tesniac.gumu mechu prechodu A6289871151</t>
  </si>
  <si>
    <t>Upín.prv.lapač.neA1249920130/A6280020488</t>
  </si>
  <si>
    <t>Vysokotlaková trubka A6284604662</t>
  </si>
  <si>
    <t>Proporcionálny ventil č.3  A0005508455</t>
  </si>
  <si>
    <t>Kabeláž motora  A4571500620</t>
  </si>
  <si>
    <t>Sieťka A6298100149</t>
  </si>
  <si>
    <t>Platňa bočná  A6285510639</t>
  </si>
  <si>
    <t>Horný pravý kryt čel.skla A6286901008</t>
  </si>
  <si>
    <t>Skrutka držiaku silentblokaN000000005562</t>
  </si>
  <si>
    <t>Mazanie turba A4571804020</t>
  </si>
  <si>
    <t>Olejová vaňa A4570101513</t>
  </si>
  <si>
    <t>Pánt bočného veka motora A6287500056</t>
  </si>
  <si>
    <t>Nádrž A6284801401</t>
  </si>
  <si>
    <t>Nátrubok L A0009978273</t>
  </si>
  <si>
    <t>Nátrubok rovný A0009977973</t>
  </si>
  <si>
    <t>Tesnenie 22,2x3,5 mm  A0179972645</t>
  </si>
  <si>
    <t>Tesnenie 17x3mm  A0179972545</t>
  </si>
  <si>
    <t>Modul A0015432415</t>
  </si>
  <si>
    <t>Kontrolky  A0105453990</t>
  </si>
  <si>
    <t>Pilier zad.p. (stĺpik) A6286471004</t>
  </si>
  <si>
    <t>Držiak #nosník zad.pr. A6286411310</t>
  </si>
  <si>
    <t>Vodítko vstrekovača  A9060170488</t>
  </si>
  <si>
    <t>O-krúžok vodítka vstrekovača A0289978045</t>
  </si>
  <si>
    <t>Tesnenie/1  El.pumpy  A0239976548</t>
  </si>
  <si>
    <t>Tesnenie/2  El.pumpy  A0299977945</t>
  </si>
  <si>
    <t>Skrutka sacieho potrubia  A9060160469</t>
  </si>
  <si>
    <t>Hadica odvetrávania 32/15  A0019952042</t>
  </si>
  <si>
    <t>Pumpa ručná ( paliva ) A0004774808</t>
  </si>
  <si>
    <t>Držiak ručnej pumpy # kompl. A0004701469</t>
  </si>
  <si>
    <t>Držiak kompresora A4571340740</t>
  </si>
  <si>
    <t>Odvetranie olej.vane  A6289970352</t>
  </si>
  <si>
    <t>Pánt zadnej kapoty A6287501821</t>
  </si>
  <si>
    <t>Ventil sedadla ISRI  A0009107638</t>
  </si>
  <si>
    <t>Ložisko VIN: WEB 62848613118765</t>
  </si>
  <si>
    <t>Náboj kola s lož. VIN:WEB 62848613118765</t>
  </si>
  <si>
    <t>Brzdový kotúč VIN: WEB 62848613118765</t>
  </si>
  <si>
    <t>Filter paliva A 5410900852</t>
  </si>
  <si>
    <t>Skrutka filtra prevodovky N304017012002</t>
  </si>
  <si>
    <t>Skrutka filtra prevodovky N304017008036</t>
  </si>
  <si>
    <t>Ventil trubky klimatizácie A0048305884.</t>
  </si>
  <si>
    <t>O krúžok nádržky oleja A0129973945</t>
  </si>
  <si>
    <t>Tvar.hadicu priemeru 65mmA 6285010982</t>
  </si>
  <si>
    <t>Pumpa vstrekovača A0280748902</t>
  </si>
  <si>
    <t>držiak trubiek mot.na MB530- A6288329514</t>
  </si>
  <si>
    <t>Veko olejového hrdla A0000180702</t>
  </si>
  <si>
    <t>Tesnenie  A0009870772</t>
  </si>
  <si>
    <t>Matica nátrubku A5410170071</t>
  </si>
  <si>
    <t>Palivová pumpa A4570910601</t>
  </si>
  <si>
    <t>Tesnenie paliv. pumpy A4570910180</t>
  </si>
  <si>
    <t>Rukoväť okna 4921  A0006700873</t>
  </si>
  <si>
    <t>Snímač tepl.dávk.AD blueA0061534528</t>
  </si>
  <si>
    <t>Zásuvka 4 pólová  A0015457826</t>
  </si>
  <si>
    <t>Tesnenie 4 pól. zásuvky A0005453480</t>
  </si>
  <si>
    <t>Senzor ABS pred. pravý  A0045423816</t>
  </si>
  <si>
    <t>Trubku klimatizácie A 3238300077</t>
  </si>
  <si>
    <t>Trubku klimatizácie A 3118304717</t>
  </si>
  <si>
    <t>Prírubu so závitom A 0009970350</t>
  </si>
  <si>
    <t>Prírubu bez závitu A 0009970550</t>
  </si>
  <si>
    <t>Podpora 560 A 0019976171</t>
  </si>
  <si>
    <t>Podpora 566 A 0009971371</t>
  </si>
  <si>
    <t>Podpora 575 A 0009971271</t>
  </si>
  <si>
    <t>Držiak trubiek ventilátora A6285501240</t>
  </si>
  <si>
    <t>Platňa A6285530141</t>
  </si>
  <si>
    <t>Spínač motorčeka dverí A0098202410</t>
  </si>
  <si>
    <t>Podložka spod.hr.2,65mm A0003320752</t>
  </si>
  <si>
    <t>Hadica vzduch. chladiča A 6285284882</t>
  </si>
  <si>
    <t>Prepoj prevodovky ZF 6029-039-124</t>
  </si>
  <si>
    <t>Podložku matice náboja  A9433320462</t>
  </si>
  <si>
    <t>Palivová nádrž ľavá A6284704804</t>
  </si>
  <si>
    <t>Podbeh výfuku A6286303025</t>
  </si>
  <si>
    <t>Výstuha A6286345016</t>
  </si>
  <si>
    <t>Obmedz.ventilA0034315606/4750102010</t>
  </si>
  <si>
    <t>Skrutka krytu A0029901605</t>
  </si>
  <si>
    <t>Páčka retardér A0035408945</t>
  </si>
  <si>
    <t>Trubka riadenia A6284608443</t>
  </si>
  <si>
    <t>Trubka riadenia A6284605762</t>
  </si>
  <si>
    <t>Trubka riadenia A6284604243</t>
  </si>
  <si>
    <t>Trubka riadenia A6284605562</t>
  </si>
  <si>
    <t>Signal.STOP A6288177522</t>
  </si>
  <si>
    <t>Držiak dopytu 4921 A0008223414</t>
  </si>
  <si>
    <t>Dopyt tlač. 4921 A0018204025</t>
  </si>
  <si>
    <t>Potrubie klímy A3118304663</t>
  </si>
  <si>
    <t>Trubka klimatizácie 828  A3238301317</t>
  </si>
  <si>
    <t>Trubka klimatizácie 825  A3238301217</t>
  </si>
  <si>
    <t>Trubka riadenia A6284608962</t>
  </si>
  <si>
    <t>Snímač teploty v kabín vodič.A0078200810</t>
  </si>
  <si>
    <t>Relé(tarifný systém ) A003549805</t>
  </si>
  <si>
    <t>Ventil ECAS stredný  A0003278525</t>
  </si>
  <si>
    <t>Ventil ECAS zadný  A0013270225</t>
  </si>
  <si>
    <t>Západka zámku vodiča A6287100000</t>
  </si>
  <si>
    <t>Skrutka dorazu N000000000478</t>
  </si>
  <si>
    <t>Páka dverí vratná A 0007662824</t>
  </si>
  <si>
    <t>Páka dverí vratná A 0007662924</t>
  </si>
  <si>
    <t>Páka dverí vratná predná A 0007663924</t>
  </si>
  <si>
    <t>Páka dverí vratná zadná A 0007664024</t>
  </si>
  <si>
    <t>Venti spätný A4570700246</t>
  </si>
  <si>
    <t>Rukoväť dvierok batérií A0007580202</t>
  </si>
  <si>
    <t>Osvetlenie dverí A0018207601</t>
  </si>
  <si>
    <t>Snímač tlaku A0148203010</t>
  </si>
  <si>
    <t>Podložka A6287510197</t>
  </si>
  <si>
    <t>Trubka klimatizácie A3575732036</t>
  </si>
  <si>
    <t>Spínač brzdový A0025402945</t>
  </si>
  <si>
    <t>Trubka klimatizácie A0068308615</t>
  </si>
  <si>
    <t>Trubka klimatizácie A0088307115</t>
  </si>
  <si>
    <t>El.spojka senzora tl.podušie A0025402381</t>
  </si>
  <si>
    <t>Hadica trubka č. 208  A6285505056</t>
  </si>
  <si>
    <t>Spona 55-75x13mm, N000000003529</t>
  </si>
  <si>
    <t>Riad.jednot.motora A0134434840</t>
  </si>
  <si>
    <t>Držiak strmeňa pravý A0004213706</t>
  </si>
  <si>
    <t>Držiak A6287500220</t>
  </si>
  <si>
    <t>Držiak A6287500120</t>
  </si>
  <si>
    <t>Držiak A6286370214</t>
  </si>
  <si>
    <t>Kĺb tyčky  A0009912522</t>
  </si>
  <si>
    <t>Tyčka s puzdrom A3579910122</t>
  </si>
  <si>
    <t>Rameno podušky krátke A6283200027</t>
  </si>
  <si>
    <t>Dýza ostrekovača A0008602747</t>
  </si>
  <si>
    <t>Trubka točne nízky tlak A6284604024</t>
  </si>
  <si>
    <t>Trubka točne vysoký  tlak A6284602024</t>
  </si>
  <si>
    <t>Clona vodiča 4921 A0018106420</t>
  </si>
  <si>
    <t>Vzduch. kolienko NG8/12x1,5  A0049974689</t>
  </si>
  <si>
    <t>Držiak relé A0265456926</t>
  </si>
  <si>
    <t>Relé točne A0035459605</t>
  </si>
  <si>
    <t>8 pól. držiak poistiek A0005456860</t>
  </si>
  <si>
    <t>El. rozvodňa točne # A0015400524</t>
  </si>
  <si>
    <t>Výpustný ventil  A3058300084</t>
  </si>
  <si>
    <t>Nosič podušky ľavý  A0003910738</t>
  </si>
  <si>
    <t>Nosič podušky pravý  A0003910138</t>
  </si>
  <si>
    <t>Riad.jednot.kurenia A0004461128</t>
  </si>
  <si>
    <t>Výparník klímy vodiča A0008355674</t>
  </si>
  <si>
    <t>Tesnenie výparníka A0018355098</t>
  </si>
  <si>
    <t>Expanzný ventil A0028308384</t>
  </si>
  <si>
    <t>Kompr.klim. A0038305860/ A6288309160 / A3728300960</t>
  </si>
  <si>
    <t>Blatník pravý predný A6286378558</t>
  </si>
  <si>
    <t>Držiak krytu zad.kamery A6288272256</t>
  </si>
  <si>
    <t>Konzola  A6288801614</t>
  </si>
  <si>
    <t>Konzola pr.rohu náraz-držiak A6288803014</t>
  </si>
  <si>
    <t>Konzola  zad.svet pr-držiak  A6288209414</t>
  </si>
  <si>
    <t>Konzola 738mm ľavá -držiak A6288264314</t>
  </si>
  <si>
    <t>Konzola-držiak  A6286830214</t>
  </si>
  <si>
    <t>Sklo boč.vodič.horné  A6286742610</t>
  </si>
  <si>
    <t>sklo bočné ľavé č.10  A3116707124</t>
  </si>
  <si>
    <t>sklo bočné ľavé č.11  A6286750710</t>
  </si>
  <si>
    <t>Sklo bočné vyhrievané  A6286754207</t>
  </si>
  <si>
    <t>Tesnenie dverí horné  A0007350398</t>
  </si>
  <si>
    <t>Sklo zrkadla ľavé A0018114533</t>
  </si>
  <si>
    <t>Sklo kabíny vodiča A3117119910</t>
  </si>
  <si>
    <t>Podbeh pravá strana A6286300940</t>
  </si>
  <si>
    <t>Kryt-spojler zadný A6286571733</t>
  </si>
  <si>
    <t>Kryt kamery ľavý-nový typ A3118276528</t>
  </si>
  <si>
    <t>ochranné sklo pri 4 dverách A3117115810</t>
  </si>
  <si>
    <t>Dvere schránky akumulátorov A6287500506</t>
  </si>
  <si>
    <t>Bočný plech za mech.prechodu A3116377829</t>
  </si>
  <si>
    <t>Profil gumy točne A6289850110</t>
  </si>
  <si>
    <t>Lišta platne točne A6285512539</t>
  </si>
  <si>
    <t>Spodný kryt 1.krídla dverí A6287201054</t>
  </si>
  <si>
    <t>Spodný kryt 2.krídla dverí A6287200954</t>
  </si>
  <si>
    <t>Koncovku hor.vonk.lišty zad. A6286980310</t>
  </si>
  <si>
    <t>Koncovku hor.vonk.lišty pred.A6286980210</t>
  </si>
  <si>
    <t>Kryt dv. pravý v.4921 A6287660656</t>
  </si>
  <si>
    <t>kryt dv. ľavý v.4921  A6287660756</t>
  </si>
  <si>
    <t>Kryt 4921 pravý A6287660456</t>
  </si>
  <si>
    <t>Kryt 4921 ľavý A6287660556</t>
  </si>
  <si>
    <t>Kryt dv.spod.Ľ 4921 A6287221408</t>
  </si>
  <si>
    <t>Kryt dv.spod.P 4921 A6287221508</t>
  </si>
  <si>
    <t>Sedák bez poťahu  A6289400707</t>
  </si>
  <si>
    <t>Sedák s poťahom pre cestuj.A6289408421</t>
  </si>
  <si>
    <t>úložná doska točne  A0005520239</t>
  </si>
  <si>
    <t>Zámok pravý 1.dv. 4921 A0007600440</t>
  </si>
  <si>
    <t>Zámok   ľavý  1.dv. 4921 A0007600340</t>
  </si>
  <si>
    <t>Tesnenie zámku   4921    A0007667995</t>
  </si>
  <si>
    <t>Rúčka dverí 4921   A6287600262</t>
  </si>
  <si>
    <t>Tlmič dvierok akum.A0029805664</t>
  </si>
  <si>
    <t>Platňa  A3057500011</t>
  </si>
  <si>
    <t>Zámok   A3577500050</t>
  </si>
  <si>
    <t>Puzdro  A0009922703</t>
  </si>
  <si>
    <t>Kryt dverí vodiča A6287101039</t>
  </si>
  <si>
    <t>8. časť</t>
  </si>
  <si>
    <t>MB karoséria+sklá</t>
  </si>
  <si>
    <t>MB ND motora, palivového systému</t>
  </si>
  <si>
    <t>9. časť</t>
  </si>
  <si>
    <t>10. časť</t>
  </si>
  <si>
    <t>11. časť</t>
  </si>
  <si>
    <t>+</t>
  </si>
  <si>
    <t>Gufero nábojky A0239972747</t>
  </si>
  <si>
    <t>Nábojka diferenciálu A6283530045</t>
  </si>
  <si>
    <t>Skrutka M12x1,5x110 N910105012005</t>
  </si>
  <si>
    <t>Zaisťovací kolík N000000001051</t>
  </si>
  <si>
    <t>Držiak kardanu spodný A6284100240</t>
  </si>
  <si>
    <t>Hadica(nádoby ostrekovača) A6288600392</t>
  </si>
  <si>
    <t>Kontajner vodný  A6288601860</t>
  </si>
  <si>
    <t>Káblový zväzok monitora A6258200004</t>
  </si>
  <si>
    <t>Držiak kardanu vrchný A6284100440</t>
  </si>
  <si>
    <t>Skrutka hlavy A4579900201</t>
  </si>
  <si>
    <t>Tlmič pér pred.A90403201630 SACHS 115904</t>
  </si>
  <si>
    <t>hadica chlad od čerpadla 5801703512</t>
  </si>
  <si>
    <t>Hriadeľ vačková 504345138</t>
  </si>
  <si>
    <t>potrubie vzduch od kompres 5801861947</t>
  </si>
  <si>
    <t>filter DPF step C 5802020368</t>
  </si>
  <si>
    <t>tesnenie veka Voith DIWA 6 150.00884310</t>
  </si>
  <si>
    <t>ventil solenoid Voith DIWA6 150.00888711</t>
  </si>
  <si>
    <t>ventil solenoid Voith DIWA6 150.00705411</t>
  </si>
  <si>
    <t>O-krúžok Voith DIWA 6 H01.004165</t>
  </si>
  <si>
    <t>predvolič prevod VoithDIWA6 150.00389412</t>
  </si>
  <si>
    <t>Tryska 503142667</t>
  </si>
  <si>
    <t>termostat sond klim5801791991/5801955693</t>
  </si>
  <si>
    <t>zásobník kompenzačný 5802134988</t>
  </si>
  <si>
    <t>Snímač hladiny ADBlue 5802300810</t>
  </si>
  <si>
    <t>Krúžok snímača hladiny 503131300</t>
  </si>
  <si>
    <t>Hlava kúrenia 503142662</t>
  </si>
  <si>
    <t>Držiak tesnenia 5802134506</t>
  </si>
  <si>
    <t>O-krúžok mierky oleja motora 4898502</t>
  </si>
  <si>
    <t>Hlava valcov 2831274</t>
  </si>
  <si>
    <t>Klzná časť sedáku 42575607</t>
  </si>
  <si>
    <t>Tesnenie turba 504369848</t>
  </si>
  <si>
    <t>Potrubie mazania 5801370306</t>
  </si>
  <si>
    <t>O-krúžok 4895610</t>
  </si>
  <si>
    <t>Dehydrátor klimatizácie 5007247</t>
  </si>
  <si>
    <t>Hrdlo klimat spojka O22mm5801559715</t>
  </si>
  <si>
    <t>držiak vodnej hadice 5801776525</t>
  </si>
  <si>
    <t>Remenica 42576387</t>
  </si>
  <si>
    <t>Senzor hladiny oleja 5801927865</t>
  </si>
  <si>
    <t>Panel 3. dverí 5802089016</t>
  </si>
  <si>
    <t>Motor el. eberspracher 500021631</t>
  </si>
  <si>
    <t>Ventilátor eberspracher 42471217</t>
  </si>
  <si>
    <t>Kryt zotrvačníka 504068516</t>
  </si>
  <si>
    <t>Ventil redukčný 5006143814</t>
  </si>
  <si>
    <t>Kryt horný blatníka 582388223</t>
  </si>
  <si>
    <t>Kryt dverí horný - žľab 5801605518</t>
  </si>
  <si>
    <t>Skrutka M8x1,25-štift 5801452462</t>
  </si>
  <si>
    <t>Matica M8 4899118</t>
  </si>
  <si>
    <t>Roleta bočná vodiča 5801650979 </t>
  </si>
  <si>
    <t>Kabeláž motora 5802239870</t>
  </si>
  <si>
    <t>Koleno vodné 50mm 5801759308 </t>
  </si>
  <si>
    <t>Držiak núdzového sklíčka 5801910770 </t>
  </si>
  <si>
    <t>Štartér 5801577135  </t>
  </si>
  <si>
    <t>akumulátor tlaku 504347960</t>
  </si>
  <si>
    <t>O-krúžok krytu zotrvač 99435566</t>
  </si>
  <si>
    <t>Kryt vývodového hriadela 5801393738</t>
  </si>
  <si>
    <t>Tesnenie 5801366964</t>
  </si>
  <si>
    <t>držiak výfukového potrubia 5802107261</t>
  </si>
  <si>
    <t>držiak prístroja klimatizácie 42575517  </t>
  </si>
  <si>
    <t>zaistenie krytu klimatizácie 42576333  </t>
  </si>
  <si>
    <t>Chladič vody (AD blue) 5801715387</t>
  </si>
  <si>
    <t>spona DIAM 50mm 5801745057</t>
  </si>
  <si>
    <t>Potrubie chladenia DIAM 50 5801598578</t>
  </si>
  <si>
    <t>Spojka madla na operadlo 42579174</t>
  </si>
  <si>
    <t>Spojka madla hor. Rovná 5801827581</t>
  </si>
  <si>
    <t>Spojka madla hor. šikmá 5801827586</t>
  </si>
  <si>
    <t>Kryt spojky madla hor. 5801827588</t>
  </si>
  <si>
    <t>Skrutka M8x1,25x20 18169825</t>
  </si>
  <si>
    <t>Skrutka M6x1x16 16706370</t>
  </si>
  <si>
    <t>Skrutka M5x16 17342724</t>
  </si>
  <si>
    <t>Matica M8x1 5801692489</t>
  </si>
  <si>
    <t>Rozperka 500365388 IVECO</t>
  </si>
  <si>
    <t>kryt ľavého spätného zrkadla 5801823582</t>
  </si>
  <si>
    <t>tlmič prednej nápravy 504014868</t>
  </si>
  <si>
    <t>skrutka M16 predného tlmiča 5801268771</t>
  </si>
  <si>
    <t>Svetlo predné ľavé 5802248038  </t>
  </si>
  <si>
    <t>Sklo čelné 209002015</t>
  </si>
  <si>
    <t>Zrkadlo spätné ľavé 5802028039 </t>
  </si>
  <si>
    <t>5802028039 </t>
  </si>
  <si>
    <t>150.00884310</t>
  </si>
  <si>
    <t>150.00888711</t>
  </si>
  <si>
    <t>150.00705411</t>
  </si>
  <si>
    <t>H01.004165</t>
  </si>
  <si>
    <t>150.00389412</t>
  </si>
  <si>
    <t>5801650979 </t>
  </si>
  <si>
    <t>5801759308 </t>
  </si>
  <si>
    <t>5801910770 </t>
  </si>
  <si>
    <t>5801577135  </t>
  </si>
  <si>
    <t>42575517  </t>
  </si>
  <si>
    <t>42576333  </t>
  </si>
  <si>
    <t>12. časť</t>
  </si>
  <si>
    <t>2. časť MB - karoséria+sklá</t>
  </si>
  <si>
    <t>Sada zvislého čápu komplet A0340330056/S1</t>
  </si>
  <si>
    <t>Senzor ABS pred.nápr.ľavý A0045423716</t>
  </si>
  <si>
    <t>predné obrys. LED svetlo 5801711462</t>
  </si>
  <si>
    <t>Solaris - rôzne ND</t>
  </si>
  <si>
    <t>IVECO - rôzne ND</t>
  </si>
  <si>
    <t>MB - rôzne ND</t>
  </si>
  <si>
    <t>ND MAN</t>
  </si>
  <si>
    <t>počet ks</t>
  </si>
  <si>
    <t>spolu</t>
  </si>
  <si>
    <t xml:space="preserve">4. časť - MB Elektro, kabeláž, svetlá </t>
  </si>
  <si>
    <t>5. časť - MB Brzdový systém</t>
  </si>
  <si>
    <t>10. časť - IVECO Podvozok, náprava, brzdy</t>
  </si>
  <si>
    <t>11. časť - IVECO Diely elektro, svetlá, kabeláž</t>
  </si>
  <si>
    <t>12. časť - IVECO Rôzne ND</t>
  </si>
  <si>
    <t>3. časť MB - rôzne ND</t>
  </si>
  <si>
    <t>6. časť MB - ND motora, palivového systému</t>
  </si>
  <si>
    <t>7. časť  - Solaris Tesnenia, spojovací materiál, remene, hadice</t>
  </si>
  <si>
    <t>8. časť  - Soalris diely karosérie, chladenie, kúrenie</t>
  </si>
  <si>
    <t>9. časť  - SOLARIS - rôzne ND</t>
  </si>
  <si>
    <t>Spoj tyče a madla 1960041030 /1906041030</t>
  </si>
  <si>
    <t>vstrekovač 0000310444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</si>
</sst>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4" borderId="0" applyNumberFormat="0" applyBorder="0" applyAlignment="0" applyProtection="0"/>
    <xf numFmtId="0" fontId="19" fillId="0" borderId="0"/>
  </cellStyleXfs>
  <cellXfs count="159">
    <xf numFmtId="0" fontId="0" fillId="0" borderId="0" xfId="0"/>
    <xf numFmtId="0" fontId="19" fillId="0" borderId="0" xfId="42" applyFont="1"/>
    <xf numFmtId="0" fontId="19" fillId="0" borderId="0" xfId="42" applyFont="1"/>
    <xf numFmtId="1" fontId="19" fillId="0" borderId="10" xfId="42" applyNumberFormat="1" applyFont="1" applyBorder="1"/>
    <xf numFmtId="1" fontId="19" fillId="0" borderId="11" xfId="42" applyNumberFormat="1" applyFont="1" applyBorder="1"/>
    <xf numFmtId="1" fontId="19" fillId="0" borderId="12" xfId="42" applyNumberFormat="1" applyFont="1" applyBorder="1"/>
    <xf numFmtId="0" fontId="20" fillId="0" borderId="0" xfId="42" applyFont="1"/>
    <xf numFmtId="164" fontId="19" fillId="0" borderId="14" xfId="42" applyNumberFormat="1" applyFont="1" applyBorder="1"/>
    <xf numFmtId="0" fontId="0" fillId="0" borderId="0" xfId="0"/>
    <xf numFmtId="0" fontId="22" fillId="0" borderId="0" xfId="0" applyFont="1"/>
    <xf numFmtId="164" fontId="0" fillId="0" borderId="0" xfId="0" applyNumberFormat="1"/>
    <xf numFmtId="0" fontId="19" fillId="0" borderId="0" xfId="0" applyFont="1"/>
    <xf numFmtId="0" fontId="0" fillId="0" borderId="15" xfId="0" applyBorder="1"/>
    <xf numFmtId="0" fontId="0" fillId="0" borderId="13" xfId="0" applyBorder="1"/>
    <xf numFmtId="164" fontId="0" fillId="0" borderId="18" xfId="0" applyNumberFormat="1" applyBorder="1"/>
    <xf numFmtId="0" fontId="0" fillId="0" borderId="11" xfId="0" applyBorder="1"/>
    <xf numFmtId="164" fontId="0" fillId="0" borderId="16" xfId="0" applyNumberFormat="1" applyBorder="1"/>
    <xf numFmtId="164" fontId="0" fillId="0" borderId="14" xfId="0" applyNumberFormat="1" applyBorder="1"/>
    <xf numFmtId="0" fontId="0" fillId="0" borderId="12" xfId="0" applyBorder="1"/>
    <xf numFmtId="0" fontId="0" fillId="0" borderId="10" xfId="0" applyBorder="1"/>
    <xf numFmtId="164" fontId="24" fillId="0" borderId="19" xfId="42" applyNumberFormat="1" applyFont="1" applyBorder="1"/>
    <xf numFmtId="164" fontId="19" fillId="0" borderId="0" xfId="42" applyNumberFormat="1" applyFont="1"/>
    <xf numFmtId="164" fontId="0" fillId="0" borderId="0" xfId="0" applyNumberFormat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0" fillId="0" borderId="0" xfId="0" applyFont="1"/>
    <xf numFmtId="1" fontId="19" fillId="0" borderId="12" xfId="0" applyNumberFormat="1" applyFont="1" applyBorder="1"/>
    <xf numFmtId="0" fontId="19" fillId="0" borderId="12" xfId="0" applyFont="1" applyBorder="1"/>
    <xf numFmtId="164" fontId="19" fillId="0" borderId="14" xfId="0" applyNumberFormat="1" applyFont="1" applyBorder="1"/>
    <xf numFmtId="1" fontId="19" fillId="0" borderId="10" xfId="0" applyNumberFormat="1" applyFont="1" applyBorder="1"/>
    <xf numFmtId="0" fontId="19" fillId="0" borderId="10" xfId="0" applyFont="1" applyBorder="1"/>
    <xf numFmtId="164" fontId="19" fillId="0" borderId="16" xfId="0" applyNumberFormat="1" applyFont="1" applyBorder="1"/>
    <xf numFmtId="1" fontId="19" fillId="34" borderId="10" xfId="0" applyNumberFormat="1" applyFont="1" applyFill="1" applyBorder="1"/>
    <xf numFmtId="0" fontId="19" fillId="34" borderId="10" xfId="0" applyFont="1" applyFill="1" applyBorder="1"/>
    <xf numFmtId="1" fontId="19" fillId="0" borderId="11" xfId="0" applyNumberFormat="1" applyFont="1" applyBorder="1"/>
    <xf numFmtId="0" fontId="19" fillId="0" borderId="11" xfId="0" applyFont="1" applyBorder="1"/>
    <xf numFmtId="164" fontId="19" fillId="0" borderId="18" xfId="0" applyNumberFormat="1" applyFont="1" applyBorder="1"/>
    <xf numFmtId="0" fontId="0" fillId="0" borderId="0" xfId="0" applyFill="1" applyBorder="1"/>
    <xf numFmtId="1" fontId="0" fillId="0" borderId="10" xfId="0" applyNumberFormat="1" applyFont="1" applyBorder="1"/>
    <xf numFmtId="164" fontId="19" fillId="0" borderId="0" xfId="0" applyNumberFormat="1" applyFont="1"/>
    <xf numFmtId="1" fontId="0" fillId="0" borderId="12" xfId="0" applyNumberFormat="1" applyBorder="1"/>
    <xf numFmtId="0" fontId="0" fillId="0" borderId="0" xfId="0" applyFill="1" applyAlignment="1">
      <alignment horizontal="center" vertical="center"/>
    </xf>
    <xf numFmtId="1" fontId="0" fillId="0" borderId="10" xfId="0" applyNumberFormat="1" applyBorder="1"/>
    <xf numFmtId="1" fontId="0" fillId="0" borderId="10" xfId="0" applyNumberFormat="1" applyFill="1" applyBorder="1"/>
    <xf numFmtId="0" fontId="0" fillId="0" borderId="20" xfId="0" applyBorder="1"/>
    <xf numFmtId="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10" xfId="0" applyFill="1" applyBorder="1"/>
    <xf numFmtId="0" fontId="0" fillId="0" borderId="0" xfId="0" applyFill="1"/>
    <xf numFmtId="164" fontId="0" fillId="0" borderId="0" xfId="0" applyNumberFormat="1" applyFill="1"/>
    <xf numFmtId="164" fontId="0" fillId="0" borderId="0" xfId="0" applyNumberFormat="1" applyFill="1" applyBorder="1" applyAlignment="1">
      <alignment horizontal="center" vertical="center"/>
    </xf>
    <xf numFmtId="1" fontId="19" fillId="33" borderId="22" xfId="42" applyNumberFormat="1" applyFont="1" applyFill="1" applyBorder="1"/>
    <xf numFmtId="0" fontId="19" fillId="33" borderId="22" xfId="42" applyFont="1" applyFill="1" applyBorder="1"/>
    <xf numFmtId="1" fontId="19" fillId="34" borderId="11" xfId="0" applyNumberFormat="1" applyFont="1" applyFill="1" applyBorder="1"/>
    <xf numFmtId="0" fontId="19" fillId="34" borderId="11" xfId="0" applyFont="1" applyFill="1" applyBorder="1"/>
    <xf numFmtId="164" fontId="0" fillId="0" borderId="19" xfId="0" applyNumberFormat="1" applyBorder="1"/>
    <xf numFmtId="164" fontId="0" fillId="0" borderId="21" xfId="0" applyNumberFormat="1" applyBorder="1"/>
    <xf numFmtId="0" fontId="0" fillId="0" borderId="12" xfId="0" applyFill="1" applyBorder="1"/>
    <xf numFmtId="0" fontId="0" fillId="0" borderId="11" xfId="0" applyFill="1" applyBorder="1"/>
    <xf numFmtId="1" fontId="19" fillId="0" borderId="25" xfId="0" applyNumberFormat="1" applyFont="1" applyBorder="1"/>
    <xf numFmtId="164" fontId="0" fillId="0" borderId="27" xfId="0" applyNumberFormat="1" applyBorder="1"/>
    <xf numFmtId="1" fontId="19" fillId="0" borderId="24" xfId="0" applyNumberFormat="1" applyFont="1" applyBorder="1"/>
    <xf numFmtId="1" fontId="0" fillId="0" borderId="11" xfId="0" applyNumberFormat="1" applyBorder="1"/>
    <xf numFmtId="164" fontId="19" fillId="0" borderId="16" xfId="42" applyNumberFormat="1" applyFont="1" applyBorder="1"/>
    <xf numFmtId="164" fontId="19" fillId="0" borderId="18" xfId="42" applyNumberFormat="1" applyFont="1" applyBorder="1"/>
    <xf numFmtId="0" fontId="0" fillId="0" borderId="12" xfId="0" applyNumberFormat="1" applyBorder="1"/>
    <xf numFmtId="0" fontId="0" fillId="0" borderId="10" xfId="0" applyNumberFormat="1" applyBorder="1"/>
    <xf numFmtId="0" fontId="0" fillId="0" borderId="15" xfId="0" applyFill="1" applyBorder="1"/>
    <xf numFmtId="0" fontId="26" fillId="0" borderId="0" xfId="0" applyFont="1" applyAlignment="1">
      <alignment horizontal="center"/>
    </xf>
    <xf numFmtId="0" fontId="21" fillId="0" borderId="0" xfId="42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17" xfId="0" applyFill="1" applyBorder="1"/>
    <xf numFmtId="164" fontId="0" fillId="35" borderId="12" xfId="0" applyNumberFormat="1" applyFill="1" applyBorder="1"/>
    <xf numFmtId="164" fontId="0" fillId="35" borderId="10" xfId="0" applyNumberFormat="1" applyFill="1" applyBorder="1"/>
    <xf numFmtId="164" fontId="0" fillId="35" borderId="11" xfId="0" applyNumberFormat="1" applyFill="1" applyBorder="1"/>
    <xf numFmtId="164" fontId="0" fillId="35" borderId="24" xfId="0" applyNumberFormat="1" applyFill="1" applyBorder="1"/>
    <xf numFmtId="0" fontId="25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2" xfId="0" applyNumberFormat="1" applyFill="1" applyBorder="1"/>
    <xf numFmtId="1" fontId="0" fillId="0" borderId="11" xfId="0" applyNumberFormat="1" applyFill="1" applyBorder="1"/>
    <xf numFmtId="1" fontId="0" fillId="0" borderId="24" xfId="0" applyNumberFormat="1" applyFill="1" applyBorder="1"/>
    <xf numFmtId="0" fontId="26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35" borderId="26" xfId="0" applyNumberFormat="1" applyFill="1" applyBorder="1"/>
    <xf numFmtId="4" fontId="19" fillId="35" borderId="12" xfId="0" applyNumberFormat="1" applyFont="1" applyFill="1" applyBorder="1" applyAlignment="1">
      <alignment horizontal="right"/>
    </xf>
    <xf numFmtId="4" fontId="19" fillId="35" borderId="10" xfId="0" applyNumberFormat="1" applyFont="1" applyFill="1" applyBorder="1" applyAlignment="1">
      <alignment horizontal="right"/>
    </xf>
    <xf numFmtId="4" fontId="19" fillId="35" borderId="11" xfId="0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19" fillId="35" borderId="12" xfId="42" applyNumberFormat="1" applyFont="1" applyFill="1" applyBorder="1"/>
    <xf numFmtId="164" fontId="19" fillId="35" borderId="10" xfId="42" applyNumberFormat="1" applyFont="1" applyFill="1" applyBorder="1"/>
    <xf numFmtId="164" fontId="19" fillId="35" borderId="11" xfId="42" applyNumberFormat="1" applyFont="1" applyFill="1" applyBorder="1"/>
    <xf numFmtId="0" fontId="19" fillId="0" borderId="0" xfId="42" applyFont="1" applyAlignment="1">
      <alignment horizontal="center"/>
    </xf>
    <xf numFmtId="0" fontId="19" fillId="0" borderId="12" xfId="42" applyFont="1" applyBorder="1" applyAlignment="1">
      <alignment horizontal="center"/>
    </xf>
    <xf numFmtId="0" fontId="19" fillId="0" borderId="10" xfId="42" applyFont="1" applyBorder="1" applyAlignment="1">
      <alignment horizontal="center"/>
    </xf>
    <xf numFmtId="0" fontId="19" fillId="0" borderId="11" xfId="42" applyFont="1" applyBorder="1" applyAlignment="1">
      <alignment horizontal="center"/>
    </xf>
    <xf numFmtId="164" fontId="19" fillId="0" borderId="19" xfId="0" applyNumberFormat="1" applyFont="1" applyBorder="1"/>
    <xf numFmtId="164" fontId="19" fillId="0" borderId="23" xfId="0" applyNumberFormat="1" applyFont="1" applyBorder="1"/>
    <xf numFmtId="1" fontId="19" fillId="34" borderId="24" xfId="0" applyNumberFormat="1" applyFont="1" applyFill="1" applyBorder="1"/>
    <xf numFmtId="0" fontId="19" fillId="34" borderId="24" xfId="0" applyFont="1" applyFill="1" applyBorder="1"/>
    <xf numFmtId="164" fontId="19" fillId="35" borderId="12" xfId="0" applyNumberFormat="1" applyFont="1" applyFill="1" applyBorder="1"/>
    <xf numFmtId="164" fontId="19" fillId="35" borderId="10" xfId="0" applyNumberFormat="1" applyFont="1" applyFill="1" applyBorder="1"/>
    <xf numFmtId="164" fontId="19" fillId="35" borderId="11" xfId="0" applyNumberFormat="1" applyFont="1" applyFill="1" applyBorder="1"/>
    <xf numFmtId="164" fontId="19" fillId="35" borderId="24" xfId="0" applyNumberFormat="1" applyFont="1" applyFill="1" applyBorder="1"/>
    <xf numFmtId="164" fontId="19" fillId="35" borderId="22" xfId="0" applyNumberFormat="1" applyFont="1" applyFill="1" applyBorder="1"/>
    <xf numFmtId="0" fontId="22" fillId="0" borderId="0" xfId="0" applyFont="1" applyFill="1"/>
    <xf numFmtId="1" fontId="19" fillId="0" borderId="12" xfId="50" applyNumberFormat="1" applyFill="1" applyBorder="1"/>
    <xf numFmtId="0" fontId="19" fillId="0" borderId="12" xfId="50" applyNumberFormat="1" applyFill="1" applyBorder="1" applyAlignment="1">
      <alignment horizontal="right"/>
    </xf>
    <xf numFmtId="1" fontId="19" fillId="0" borderId="10" xfId="50" applyNumberFormat="1" applyFill="1" applyBorder="1"/>
    <xf numFmtId="0" fontId="19" fillId="0" borderId="10" xfId="50" applyNumberFormat="1" applyFill="1" applyBorder="1" applyAlignment="1">
      <alignment horizontal="right"/>
    </xf>
    <xf numFmtId="1" fontId="19" fillId="0" borderId="10" xfId="50" applyNumberFormat="1" applyFill="1" applyBorder="1" applyAlignment="1">
      <alignment horizontal="right"/>
    </xf>
    <xf numFmtId="1" fontId="19" fillId="0" borderId="11" xfId="50" applyNumberFormat="1" applyFill="1" applyBorder="1"/>
    <xf numFmtId="0" fontId="19" fillId="0" borderId="11" xfId="50" applyNumberForma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164" fontId="0" fillId="35" borderId="20" xfId="0" applyNumberFormat="1" applyFill="1" applyBorder="1"/>
    <xf numFmtId="0" fontId="19" fillId="35" borderId="12" xfId="0" applyFont="1" applyFill="1" applyBorder="1"/>
    <xf numFmtId="0" fontId="19" fillId="35" borderId="11" xfId="0" applyFont="1" applyFill="1" applyBorder="1"/>
    <xf numFmtId="0" fontId="0" fillId="0" borderId="20" xfId="0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" fontId="19" fillId="0" borderId="20" xfId="0" applyNumberFormat="1" applyFont="1" applyBorder="1"/>
    <xf numFmtId="0" fontId="19" fillId="0" borderId="20" xfId="0" applyFont="1" applyBorder="1" applyAlignment="1">
      <alignment horizontal="center" vertical="center"/>
    </xf>
    <xf numFmtId="164" fontId="19" fillId="35" borderId="20" xfId="0" applyNumberFormat="1" applyFont="1" applyFill="1" applyBorder="1"/>
    <xf numFmtId="164" fontId="19" fillId="0" borderId="21" xfId="0" applyNumberFormat="1" applyFont="1" applyBorder="1"/>
    <xf numFmtId="1" fontId="25" fillId="0" borderId="0" xfId="0" applyNumberFormat="1" applyFont="1" applyFill="1" applyAlignment="1">
      <alignment horizontal="center" vertical="center"/>
    </xf>
    <xf numFmtId="0" fontId="0" fillId="0" borderId="24" xfId="0" applyFill="1" applyBorder="1"/>
    <xf numFmtId="0" fontId="21" fillId="0" borderId="0" xfId="42" applyFont="1" applyFill="1" applyAlignment="1">
      <alignment horizontal="left"/>
    </xf>
    <xf numFmtId="0" fontId="19" fillId="0" borderId="0" xfId="42" applyFont="1" applyFill="1"/>
    <xf numFmtId="0" fontId="20" fillId="0" borderId="0" xfId="42" applyFont="1" applyFill="1"/>
    <xf numFmtId="0" fontId="25" fillId="0" borderId="0" xfId="0" applyFont="1" applyFill="1" applyAlignment="1">
      <alignment horizontal="center" vertical="center"/>
    </xf>
    <xf numFmtId="1" fontId="19" fillId="0" borderId="12" xfId="42" applyNumberFormat="1" applyFont="1" applyFill="1" applyBorder="1"/>
    <xf numFmtId="0" fontId="19" fillId="0" borderId="12" xfId="42" applyFont="1" applyFill="1" applyBorder="1" applyAlignment="1">
      <alignment horizontal="center" vertical="center"/>
    </xf>
    <xf numFmtId="1" fontId="19" fillId="0" borderId="10" xfId="42" applyNumberFormat="1" applyFont="1" applyFill="1" applyBorder="1"/>
    <xf numFmtId="0" fontId="19" fillId="0" borderId="10" xfId="42" applyFont="1" applyFill="1" applyBorder="1" applyAlignment="1">
      <alignment horizontal="center" vertical="center"/>
    </xf>
    <xf numFmtId="1" fontId="19" fillId="0" borderId="11" xfId="42" applyNumberFormat="1" applyFont="1" applyFill="1" applyBorder="1"/>
    <xf numFmtId="0" fontId="19" fillId="0" borderId="11" xfId="42" applyFont="1" applyFill="1" applyBorder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/>
    </xf>
    <xf numFmtId="164" fontId="19" fillId="0" borderId="14" xfId="42" applyNumberFormat="1" applyFont="1" applyFill="1" applyBorder="1"/>
    <xf numFmtId="164" fontId="19" fillId="0" borderId="16" xfId="42" applyNumberFormat="1" applyFont="1" applyFill="1" applyBorder="1"/>
    <xf numFmtId="164" fontId="19" fillId="0" borderId="18" xfId="42" applyNumberFormat="1" applyFont="1" applyFill="1" applyBorder="1"/>
    <xf numFmtId="164" fontId="20" fillId="0" borderId="0" xfId="42" applyNumberFormat="1" applyFont="1" applyFill="1"/>
    <xf numFmtId="0" fontId="21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/>
    </xf>
  </cellXfs>
  <cellStyles count="51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1 2" xfId="43" xr:uid="{00000000-0005-0000-0000-00000D000000}"/>
    <cellStyle name="60 % - zvýraznenie2" xfId="25" builtinId="36" customBuiltin="1"/>
    <cellStyle name="60 % - zvýraznenie2 2" xfId="44" xr:uid="{00000000-0005-0000-0000-00000F000000}"/>
    <cellStyle name="60 % - zvýraznenie3" xfId="29" builtinId="40" customBuiltin="1"/>
    <cellStyle name="60 % - zvýraznenie3 2" xfId="45" xr:uid="{00000000-0005-0000-0000-000011000000}"/>
    <cellStyle name="60 % - zvýraznenie4" xfId="33" builtinId="44" customBuiltin="1"/>
    <cellStyle name="60 % - zvýraznenie4 2" xfId="46" xr:uid="{00000000-0005-0000-0000-000013000000}"/>
    <cellStyle name="60 % - zvýraznenie5" xfId="37" builtinId="48" customBuiltin="1"/>
    <cellStyle name="60 % - zvýraznenie5 2" xfId="47" xr:uid="{00000000-0005-0000-0000-000015000000}"/>
    <cellStyle name="60 % - zvýraznenie6" xfId="41" builtinId="52" customBuiltin="1"/>
    <cellStyle name="60 % - zvýraznenie6 2" xfId="48" xr:uid="{00000000-0005-0000-0000-000017000000}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eutrálna 2" xfId="49" xr:uid="{00000000-0005-0000-0000-00001F000000}"/>
    <cellStyle name="Normálna" xfId="0" builtinId="0"/>
    <cellStyle name="Normálna 2" xfId="50" xr:uid="{00000000-0005-0000-0000-000020000000}"/>
    <cellStyle name="Normálne 2" xfId="42" xr:uid="{00000000-0005-0000-0000-000022000000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9"/>
  <sheetViews>
    <sheetView tabSelected="1" workbookViewId="0">
      <selection activeCell="C25" sqref="C25"/>
    </sheetView>
  </sheetViews>
  <sheetFormatPr defaultRowHeight="15" x14ac:dyDescent="0.25"/>
  <cols>
    <col min="1" max="1" width="9.140625" style="8"/>
    <col min="2" max="2" width="32.7109375" bestFit="1" customWidth="1"/>
    <col min="3" max="3" width="14.85546875" style="10" bestFit="1" customWidth="1"/>
  </cols>
  <sheetData>
    <row r="2" spans="1:3" ht="15.75" thickBot="1" x14ac:dyDescent="0.3">
      <c r="C2" s="22" t="s">
        <v>435</v>
      </c>
    </row>
    <row r="3" spans="1:3" s="8" customFormat="1" x14ac:dyDescent="0.25">
      <c r="A3" s="8" t="s">
        <v>436</v>
      </c>
      <c r="B3" s="13" t="s">
        <v>1577</v>
      </c>
      <c r="C3" s="23">
        <f>MAN!D109</f>
        <v>0</v>
      </c>
    </row>
    <row r="4" spans="1:3" s="8" customFormat="1" x14ac:dyDescent="0.25">
      <c r="A4" s="8" t="s">
        <v>437</v>
      </c>
      <c r="B4" s="12" t="s">
        <v>1474</v>
      </c>
      <c r="C4" s="24">
        <f>'MB karoséria+sklá'!D47</f>
        <v>0</v>
      </c>
    </row>
    <row r="5" spans="1:3" s="8" customFormat="1" x14ac:dyDescent="0.25">
      <c r="A5" s="8" t="s">
        <v>438</v>
      </c>
      <c r="B5" s="12" t="s">
        <v>1576</v>
      </c>
      <c r="C5" s="24">
        <f>'MB - ostatné'!D233</f>
        <v>0</v>
      </c>
    </row>
    <row r="6" spans="1:3" x14ac:dyDescent="0.25">
      <c r="A6" s="8" t="s">
        <v>439</v>
      </c>
      <c r="B6" s="12" t="s">
        <v>432</v>
      </c>
      <c r="C6" s="24">
        <f>'MB elektro, kabeláž, svetlá'!D112</f>
        <v>0</v>
      </c>
    </row>
    <row r="7" spans="1:3" x14ac:dyDescent="0.25">
      <c r="A7" s="8" t="s">
        <v>440</v>
      </c>
      <c r="B7" s="12" t="s">
        <v>433</v>
      </c>
      <c r="C7" s="24">
        <f>'MB brzdový systém'!D23</f>
        <v>0</v>
      </c>
    </row>
    <row r="8" spans="1:3" s="8" customFormat="1" x14ac:dyDescent="0.25">
      <c r="A8" s="8" t="s">
        <v>498</v>
      </c>
      <c r="B8" s="12" t="s">
        <v>1475</v>
      </c>
      <c r="C8" s="24">
        <f>'ND motora, palivového systému'!D43</f>
        <v>0</v>
      </c>
    </row>
    <row r="9" spans="1:3" x14ac:dyDescent="0.25">
      <c r="A9" s="39" t="s">
        <v>499</v>
      </c>
      <c r="B9" s="12" t="s">
        <v>434</v>
      </c>
      <c r="C9" s="24">
        <f>'solaris tesnenia+spojovací,reme'!E182</f>
        <v>0</v>
      </c>
    </row>
    <row r="10" spans="1:3" x14ac:dyDescent="0.25">
      <c r="A10" s="8" t="s">
        <v>1473</v>
      </c>
      <c r="B10" s="12" t="s">
        <v>497</v>
      </c>
      <c r="C10" s="24">
        <f>'solaris karoséria'!E47</f>
        <v>0</v>
      </c>
    </row>
    <row r="11" spans="1:3" x14ac:dyDescent="0.25">
      <c r="A11" s="8" t="s">
        <v>1476</v>
      </c>
      <c r="B11" s="69" t="s">
        <v>1574</v>
      </c>
      <c r="C11" s="24">
        <f>'solaris doplnenie'!D44</f>
        <v>0</v>
      </c>
    </row>
    <row r="12" spans="1:3" s="8" customFormat="1" x14ac:dyDescent="0.25">
      <c r="A12" s="39" t="s">
        <v>1477</v>
      </c>
      <c r="B12" s="69" t="s">
        <v>500</v>
      </c>
      <c r="C12" s="24">
        <f>'IVECO Podvozok, náprava, brzdy'!E151</f>
        <v>0</v>
      </c>
    </row>
    <row r="13" spans="1:3" s="8" customFormat="1" x14ac:dyDescent="0.25">
      <c r="A13" s="8" t="s">
        <v>1478</v>
      </c>
      <c r="B13" s="69" t="s">
        <v>501</v>
      </c>
      <c r="C13" s="24">
        <f>'IVECO Elektro, svetlá, kabeláž'!E202</f>
        <v>0</v>
      </c>
    </row>
    <row r="14" spans="1:3" s="8" customFormat="1" ht="15.75" thickBot="1" x14ac:dyDescent="0.3">
      <c r="A14" s="8" t="s">
        <v>1569</v>
      </c>
      <c r="B14" s="73" t="s">
        <v>1575</v>
      </c>
      <c r="C14" s="25">
        <f>'IVECO rôzne ND'!E60</f>
        <v>0</v>
      </c>
    </row>
    <row r="15" spans="1:3" s="50" customFormat="1" ht="15.75" x14ac:dyDescent="0.25">
      <c r="B15" s="39"/>
      <c r="C15" s="26">
        <f>SUM(C3:C13)</f>
        <v>0</v>
      </c>
    </row>
    <row r="16" spans="1:3" s="50" customFormat="1" x14ac:dyDescent="0.25">
      <c r="B16" s="39"/>
      <c r="C16" s="52"/>
    </row>
    <row r="17" spans="2:3" s="50" customFormat="1" x14ac:dyDescent="0.25">
      <c r="B17" s="39"/>
      <c r="C17" s="52"/>
    </row>
    <row r="18" spans="2:3" s="50" customFormat="1" x14ac:dyDescent="0.25">
      <c r="B18" s="39"/>
      <c r="C18" s="52"/>
    </row>
    <row r="19" spans="2:3" s="50" customFormat="1" x14ac:dyDescent="0.25">
      <c r="B19" s="39"/>
      <c r="C19" s="5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4"/>
  <sheetViews>
    <sheetView workbookViewId="0">
      <selection activeCell="A42" sqref="A42"/>
    </sheetView>
  </sheetViews>
  <sheetFormatPr defaultRowHeight="15" x14ac:dyDescent="0.25"/>
  <cols>
    <col min="1" max="1" width="44.7109375" bestFit="1" customWidth="1"/>
    <col min="2" max="2" width="9.140625" style="83" bestFit="1" customWidth="1"/>
    <col min="3" max="3" width="14.140625" style="10" customWidth="1"/>
    <col min="4" max="4" width="14.140625" style="10" bestFit="1" customWidth="1"/>
  </cols>
  <sheetData>
    <row r="1" spans="1:5" s="8" customFormat="1" ht="18" x14ac:dyDescent="0.25">
      <c r="A1" s="153" t="s">
        <v>1589</v>
      </c>
      <c r="B1" s="83"/>
      <c r="C1" s="10"/>
      <c r="D1" s="10"/>
    </row>
    <row r="2" spans="1:5" s="8" customFormat="1" ht="16.5" thickBot="1" x14ac:dyDescent="0.3">
      <c r="A2" s="116" t="s">
        <v>0</v>
      </c>
      <c r="B2" s="116" t="s">
        <v>1578</v>
      </c>
      <c r="C2" s="48" t="s">
        <v>131</v>
      </c>
      <c r="D2" s="26" t="s">
        <v>1579</v>
      </c>
      <c r="E2" s="26"/>
    </row>
    <row r="3" spans="1:5" x14ac:dyDescent="0.25">
      <c r="A3" s="18" t="s">
        <v>370</v>
      </c>
      <c r="B3" s="79">
        <v>72</v>
      </c>
      <c r="C3" s="74"/>
      <c r="D3" s="17">
        <f t="shared" ref="D3:D43" si="0">C3*B3</f>
        <v>0</v>
      </c>
    </row>
    <row r="4" spans="1:5" x14ac:dyDescent="0.25">
      <c r="A4" s="19" t="s">
        <v>373</v>
      </c>
      <c r="B4" s="80">
        <v>120</v>
      </c>
      <c r="C4" s="75"/>
      <c r="D4" s="16">
        <f t="shared" si="0"/>
        <v>0</v>
      </c>
    </row>
    <row r="5" spans="1:5" x14ac:dyDescent="0.25">
      <c r="A5" s="19" t="s">
        <v>375</v>
      </c>
      <c r="B5" s="80">
        <v>48</v>
      </c>
      <c r="C5" s="75"/>
      <c r="D5" s="16">
        <f t="shared" si="0"/>
        <v>0</v>
      </c>
    </row>
    <row r="6" spans="1:5" x14ac:dyDescent="0.25">
      <c r="A6" s="19" t="s">
        <v>383</v>
      </c>
      <c r="B6" s="80">
        <v>120</v>
      </c>
      <c r="C6" s="75"/>
      <c r="D6" s="16">
        <f t="shared" si="0"/>
        <v>0</v>
      </c>
    </row>
    <row r="7" spans="1:5" x14ac:dyDescent="0.25">
      <c r="A7" s="19" t="s">
        <v>384</v>
      </c>
      <c r="B7" s="80">
        <v>24</v>
      </c>
      <c r="C7" s="75"/>
      <c r="D7" s="16">
        <f t="shared" si="0"/>
        <v>0</v>
      </c>
    </row>
    <row r="8" spans="1:5" x14ac:dyDescent="0.25">
      <c r="A8" s="19" t="s">
        <v>385</v>
      </c>
      <c r="B8" s="80">
        <v>24</v>
      </c>
      <c r="C8" s="75"/>
      <c r="D8" s="16">
        <f t="shared" si="0"/>
        <v>0</v>
      </c>
    </row>
    <row r="9" spans="1:5" x14ac:dyDescent="0.25">
      <c r="A9" s="19" t="s">
        <v>386</v>
      </c>
      <c r="B9" s="80">
        <v>24</v>
      </c>
      <c r="C9" s="75"/>
      <c r="D9" s="16">
        <f t="shared" si="0"/>
        <v>0</v>
      </c>
    </row>
    <row r="10" spans="1:5" x14ac:dyDescent="0.25">
      <c r="A10" s="19" t="s">
        <v>387</v>
      </c>
      <c r="B10" s="80">
        <v>24</v>
      </c>
      <c r="C10" s="75"/>
      <c r="D10" s="16">
        <f t="shared" si="0"/>
        <v>0</v>
      </c>
    </row>
    <row r="11" spans="1:5" x14ac:dyDescent="0.25">
      <c r="A11" s="19" t="s">
        <v>388</v>
      </c>
      <c r="B11" s="80">
        <v>24</v>
      </c>
      <c r="C11" s="75"/>
      <c r="D11" s="16">
        <f t="shared" si="0"/>
        <v>0</v>
      </c>
    </row>
    <row r="12" spans="1:5" x14ac:dyDescent="0.25">
      <c r="A12" s="19" t="s">
        <v>389</v>
      </c>
      <c r="B12" s="80">
        <v>48</v>
      </c>
      <c r="C12" s="75"/>
      <c r="D12" s="16">
        <f t="shared" si="0"/>
        <v>0</v>
      </c>
    </row>
    <row r="13" spans="1:5" x14ac:dyDescent="0.25">
      <c r="A13" s="19" t="s">
        <v>392</v>
      </c>
      <c r="B13" s="80">
        <v>12</v>
      </c>
      <c r="C13" s="75"/>
      <c r="D13" s="16">
        <f t="shared" si="0"/>
        <v>0</v>
      </c>
    </row>
    <row r="14" spans="1:5" x14ac:dyDescent="0.25">
      <c r="A14" s="19" t="s">
        <v>393</v>
      </c>
      <c r="B14" s="80">
        <v>12</v>
      </c>
      <c r="C14" s="75"/>
      <c r="D14" s="16">
        <f t="shared" si="0"/>
        <v>0</v>
      </c>
    </row>
    <row r="15" spans="1:5" x14ac:dyDescent="0.25">
      <c r="A15" s="19" t="s">
        <v>394</v>
      </c>
      <c r="B15" s="80">
        <v>12</v>
      </c>
      <c r="C15" s="75"/>
      <c r="D15" s="16">
        <f t="shared" si="0"/>
        <v>0</v>
      </c>
    </row>
    <row r="16" spans="1:5" x14ac:dyDescent="0.25">
      <c r="A16" s="19" t="s">
        <v>397</v>
      </c>
      <c r="B16" s="80">
        <v>24</v>
      </c>
      <c r="C16" s="75"/>
      <c r="D16" s="16">
        <f t="shared" si="0"/>
        <v>0</v>
      </c>
    </row>
    <row r="17" spans="1:4" x14ac:dyDescent="0.25">
      <c r="A17" s="19" t="s">
        <v>398</v>
      </c>
      <c r="B17" s="80">
        <v>24</v>
      </c>
      <c r="C17" s="75"/>
      <c r="D17" s="16">
        <f t="shared" si="0"/>
        <v>0</v>
      </c>
    </row>
    <row r="18" spans="1:4" x14ac:dyDescent="0.25">
      <c r="A18" s="19" t="s">
        <v>399</v>
      </c>
      <c r="B18" s="80">
        <v>48</v>
      </c>
      <c r="C18" s="75"/>
      <c r="D18" s="16">
        <f t="shared" si="0"/>
        <v>0</v>
      </c>
    </row>
    <row r="19" spans="1:4" x14ac:dyDescent="0.25">
      <c r="A19" s="19" t="s">
        <v>400</v>
      </c>
      <c r="B19" s="80">
        <v>24</v>
      </c>
      <c r="C19" s="75"/>
      <c r="D19" s="16">
        <f t="shared" si="0"/>
        <v>0</v>
      </c>
    </row>
    <row r="20" spans="1:4" x14ac:dyDescent="0.25">
      <c r="A20" s="19" t="s">
        <v>401</v>
      </c>
      <c r="B20" s="80">
        <v>48</v>
      </c>
      <c r="C20" s="75"/>
      <c r="D20" s="16">
        <f t="shared" si="0"/>
        <v>0</v>
      </c>
    </row>
    <row r="21" spans="1:4" x14ac:dyDescent="0.25">
      <c r="A21" s="19" t="s">
        <v>402</v>
      </c>
      <c r="B21" s="80">
        <v>48</v>
      </c>
      <c r="C21" s="75"/>
      <c r="D21" s="16">
        <f t="shared" si="0"/>
        <v>0</v>
      </c>
    </row>
    <row r="22" spans="1:4" x14ac:dyDescent="0.25">
      <c r="A22" s="19" t="s">
        <v>403</v>
      </c>
      <c r="B22" s="80">
        <v>288</v>
      </c>
      <c r="C22" s="75"/>
      <c r="D22" s="16">
        <f t="shared" si="0"/>
        <v>0</v>
      </c>
    </row>
    <row r="23" spans="1:4" x14ac:dyDescent="0.25">
      <c r="A23" s="19" t="s">
        <v>404</v>
      </c>
      <c r="B23" s="80">
        <v>24</v>
      </c>
      <c r="C23" s="75"/>
      <c r="D23" s="16">
        <f t="shared" si="0"/>
        <v>0</v>
      </c>
    </row>
    <row r="24" spans="1:4" x14ac:dyDescent="0.25">
      <c r="A24" s="19" t="s">
        <v>406</v>
      </c>
      <c r="B24" s="80">
        <v>12</v>
      </c>
      <c r="C24" s="75"/>
      <c r="D24" s="16">
        <f t="shared" si="0"/>
        <v>0</v>
      </c>
    </row>
    <row r="25" spans="1:4" x14ac:dyDescent="0.25">
      <c r="A25" s="19" t="s">
        <v>407</v>
      </c>
      <c r="B25" s="80">
        <v>24</v>
      </c>
      <c r="C25" s="75"/>
      <c r="D25" s="16">
        <f t="shared" si="0"/>
        <v>0</v>
      </c>
    </row>
    <row r="26" spans="1:4" x14ac:dyDescent="0.25">
      <c r="A26" s="19" t="s">
        <v>408</v>
      </c>
      <c r="B26" s="80">
        <v>12</v>
      </c>
      <c r="C26" s="75"/>
      <c r="D26" s="16">
        <f t="shared" si="0"/>
        <v>0</v>
      </c>
    </row>
    <row r="27" spans="1:4" x14ac:dyDescent="0.25">
      <c r="A27" s="19" t="s">
        <v>409</v>
      </c>
      <c r="B27" s="80">
        <v>12</v>
      </c>
      <c r="C27" s="75"/>
      <c r="D27" s="16">
        <f t="shared" si="0"/>
        <v>0</v>
      </c>
    </row>
    <row r="28" spans="1:4" x14ac:dyDescent="0.25">
      <c r="A28" s="19" t="s">
        <v>410</v>
      </c>
      <c r="B28" s="80">
        <v>24</v>
      </c>
      <c r="C28" s="75"/>
      <c r="D28" s="16">
        <f t="shared" si="0"/>
        <v>0</v>
      </c>
    </row>
    <row r="29" spans="1:4" x14ac:dyDescent="0.25">
      <c r="A29" s="19" t="s">
        <v>411</v>
      </c>
      <c r="B29" s="80">
        <v>24</v>
      </c>
      <c r="C29" s="75"/>
      <c r="D29" s="16">
        <f t="shared" si="0"/>
        <v>0</v>
      </c>
    </row>
    <row r="30" spans="1:4" x14ac:dyDescent="0.25">
      <c r="A30" s="19" t="s">
        <v>412</v>
      </c>
      <c r="B30" s="80">
        <v>12</v>
      </c>
      <c r="C30" s="75"/>
      <c r="D30" s="16">
        <f t="shared" si="0"/>
        <v>0</v>
      </c>
    </row>
    <row r="31" spans="1:4" x14ac:dyDescent="0.25">
      <c r="A31" s="19" t="s">
        <v>413</v>
      </c>
      <c r="B31" s="80">
        <v>24</v>
      </c>
      <c r="C31" s="75"/>
      <c r="D31" s="16">
        <f t="shared" si="0"/>
        <v>0</v>
      </c>
    </row>
    <row r="32" spans="1:4" x14ac:dyDescent="0.25">
      <c r="A32" s="19" t="s">
        <v>414</v>
      </c>
      <c r="B32" s="80">
        <v>144</v>
      </c>
      <c r="C32" s="75"/>
      <c r="D32" s="16">
        <f t="shared" si="0"/>
        <v>0</v>
      </c>
    </row>
    <row r="33" spans="1:4" x14ac:dyDescent="0.25">
      <c r="A33" s="19" t="s">
        <v>417</v>
      </c>
      <c r="B33" s="80">
        <v>12</v>
      </c>
      <c r="C33" s="75"/>
      <c r="D33" s="16">
        <f t="shared" si="0"/>
        <v>0</v>
      </c>
    </row>
    <row r="34" spans="1:4" x14ac:dyDescent="0.25">
      <c r="A34" s="19" t="s">
        <v>423</v>
      </c>
      <c r="B34" s="80">
        <v>96</v>
      </c>
      <c r="C34" s="75"/>
      <c r="D34" s="16">
        <f t="shared" si="0"/>
        <v>0</v>
      </c>
    </row>
    <row r="35" spans="1:4" x14ac:dyDescent="0.25">
      <c r="A35" s="19" t="s">
        <v>424</v>
      </c>
      <c r="B35" s="80">
        <v>192</v>
      </c>
      <c r="C35" s="75"/>
      <c r="D35" s="16">
        <f t="shared" si="0"/>
        <v>0</v>
      </c>
    </row>
    <row r="36" spans="1:4" x14ac:dyDescent="0.25">
      <c r="A36" s="19" t="s">
        <v>425</v>
      </c>
      <c r="B36" s="80">
        <v>24</v>
      </c>
      <c r="C36" s="75"/>
      <c r="D36" s="16">
        <f t="shared" si="0"/>
        <v>0</v>
      </c>
    </row>
    <row r="37" spans="1:4" x14ac:dyDescent="0.25">
      <c r="A37" s="19" t="s">
        <v>426</v>
      </c>
      <c r="B37" s="80">
        <v>24</v>
      </c>
      <c r="C37" s="75"/>
      <c r="D37" s="16">
        <f t="shared" si="0"/>
        <v>0</v>
      </c>
    </row>
    <row r="38" spans="1:4" x14ac:dyDescent="0.25">
      <c r="A38" s="19" t="s">
        <v>427</v>
      </c>
      <c r="B38" s="80">
        <v>24</v>
      </c>
      <c r="C38" s="75"/>
      <c r="D38" s="16">
        <f t="shared" si="0"/>
        <v>0</v>
      </c>
    </row>
    <row r="39" spans="1:4" x14ac:dyDescent="0.25">
      <c r="A39" s="19" t="s">
        <v>429</v>
      </c>
      <c r="B39" s="80">
        <v>12</v>
      </c>
      <c r="C39" s="75"/>
      <c r="D39" s="16">
        <f t="shared" si="0"/>
        <v>0</v>
      </c>
    </row>
    <row r="40" spans="1:4" x14ac:dyDescent="0.25">
      <c r="A40" s="19" t="s">
        <v>430</v>
      </c>
      <c r="B40" s="80">
        <v>12</v>
      </c>
      <c r="C40" s="75"/>
      <c r="D40" s="16">
        <f t="shared" si="0"/>
        <v>0</v>
      </c>
    </row>
    <row r="41" spans="1:4" ht="15.75" thickBot="1" x14ac:dyDescent="0.3">
      <c r="A41" s="46" t="s">
        <v>431</v>
      </c>
      <c r="B41" s="128">
        <v>120</v>
      </c>
      <c r="C41" s="125"/>
      <c r="D41" s="58">
        <f t="shared" si="0"/>
        <v>0</v>
      </c>
    </row>
    <row r="42" spans="1:4" x14ac:dyDescent="0.25">
      <c r="A42" s="18" t="s">
        <v>1590</v>
      </c>
      <c r="B42" s="79">
        <v>12</v>
      </c>
      <c r="C42" s="126"/>
      <c r="D42" s="17">
        <f t="shared" si="0"/>
        <v>0</v>
      </c>
    </row>
    <row r="43" spans="1:4" ht="15.75" thickBot="1" x14ac:dyDescent="0.3">
      <c r="A43" s="15" t="s">
        <v>1591</v>
      </c>
      <c r="B43" s="81">
        <v>30</v>
      </c>
      <c r="C43" s="127"/>
      <c r="D43" s="14">
        <f t="shared" si="0"/>
        <v>0</v>
      </c>
    </row>
    <row r="44" spans="1:4" x14ac:dyDescent="0.25">
      <c r="D44" s="10">
        <f>SUM(D3:D43)</f>
        <v>0</v>
      </c>
    </row>
  </sheetData>
  <conditionalFormatting sqref="A1">
    <cfRule type="duplicateValues" dxfId="4" priority="2"/>
  </conditionalFormatting>
  <conditionalFormatting sqref="D2">
    <cfRule type="cellIs" dxfId="3" priority="1" operator="greaterThan">
      <formula>2000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51"/>
  <sheetViews>
    <sheetView workbookViewId="0">
      <selection activeCell="A3" sqref="A3:A150"/>
    </sheetView>
  </sheetViews>
  <sheetFormatPr defaultRowHeight="15" x14ac:dyDescent="0.25"/>
  <cols>
    <col min="1" max="1" width="39.28515625" style="11" bestFit="1" customWidth="1"/>
    <col min="2" max="2" width="21.85546875" style="11" bestFit="1" customWidth="1"/>
    <col min="3" max="3" width="9.28515625" style="129" customWidth="1"/>
    <col min="4" max="4" width="14.85546875" style="11" bestFit="1" customWidth="1"/>
    <col min="5" max="5" width="12.5703125" style="11" bestFit="1" customWidth="1"/>
  </cols>
  <sheetData>
    <row r="1" spans="1:5" ht="18" x14ac:dyDescent="0.25">
      <c r="A1" s="72" t="s">
        <v>1582</v>
      </c>
      <c r="B1" s="72"/>
    </row>
    <row r="2" spans="1:5" ht="16.5" thickBot="1" x14ac:dyDescent="0.3">
      <c r="A2" s="9" t="s">
        <v>0</v>
      </c>
      <c r="B2" s="9" t="s">
        <v>130</v>
      </c>
      <c r="C2" s="48" t="s">
        <v>1578</v>
      </c>
      <c r="D2" s="26" t="s">
        <v>131</v>
      </c>
      <c r="E2" s="26" t="s">
        <v>1579</v>
      </c>
    </row>
    <row r="3" spans="1:5" x14ac:dyDescent="0.25">
      <c r="A3" s="28" t="s">
        <v>502</v>
      </c>
      <c r="B3" s="28" t="s">
        <v>503</v>
      </c>
      <c r="C3" s="130">
        <v>13</v>
      </c>
      <c r="D3" s="111"/>
      <c r="E3" s="30">
        <f>D3*C3</f>
        <v>0</v>
      </c>
    </row>
    <row r="4" spans="1:5" x14ac:dyDescent="0.25">
      <c r="A4" s="31" t="s">
        <v>504</v>
      </c>
      <c r="B4" s="31" t="s">
        <v>505</v>
      </c>
      <c r="C4" s="131">
        <v>3</v>
      </c>
      <c r="D4" s="112"/>
      <c r="E4" s="33">
        <f t="shared" ref="E4:E67" si="0">D4*C4</f>
        <v>0</v>
      </c>
    </row>
    <row r="5" spans="1:5" x14ac:dyDescent="0.25">
      <c r="A5" s="31" t="s">
        <v>506</v>
      </c>
      <c r="B5" s="31" t="s">
        <v>507</v>
      </c>
      <c r="C5" s="131">
        <v>8</v>
      </c>
      <c r="D5" s="112"/>
      <c r="E5" s="33">
        <f t="shared" si="0"/>
        <v>0</v>
      </c>
    </row>
    <row r="6" spans="1:5" x14ac:dyDescent="0.25">
      <c r="A6" s="31" t="s">
        <v>508</v>
      </c>
      <c r="B6" s="31" t="s">
        <v>509</v>
      </c>
      <c r="C6" s="131">
        <v>25</v>
      </c>
      <c r="D6" s="112"/>
      <c r="E6" s="33">
        <f t="shared" si="0"/>
        <v>0</v>
      </c>
    </row>
    <row r="7" spans="1:5" x14ac:dyDescent="0.25">
      <c r="A7" s="31" t="s">
        <v>510</v>
      </c>
      <c r="B7" s="31" t="s">
        <v>511</v>
      </c>
      <c r="C7" s="131">
        <v>55</v>
      </c>
      <c r="D7" s="112"/>
      <c r="E7" s="33">
        <f t="shared" si="0"/>
        <v>0</v>
      </c>
    </row>
    <row r="8" spans="1:5" x14ac:dyDescent="0.25">
      <c r="A8" s="31" t="s">
        <v>512</v>
      </c>
      <c r="B8" s="31" t="s">
        <v>513</v>
      </c>
      <c r="C8" s="131">
        <v>15</v>
      </c>
      <c r="D8" s="112"/>
      <c r="E8" s="33">
        <f t="shared" si="0"/>
        <v>0</v>
      </c>
    </row>
    <row r="9" spans="1:5" x14ac:dyDescent="0.25">
      <c r="A9" s="31" t="s">
        <v>514</v>
      </c>
      <c r="B9" s="31" t="s">
        <v>515</v>
      </c>
      <c r="C9" s="131">
        <v>8</v>
      </c>
      <c r="D9" s="112"/>
      <c r="E9" s="33">
        <f t="shared" si="0"/>
        <v>0</v>
      </c>
    </row>
    <row r="10" spans="1:5" x14ac:dyDescent="0.25">
      <c r="A10" s="31" t="s">
        <v>516</v>
      </c>
      <c r="B10" s="31" t="s">
        <v>517</v>
      </c>
      <c r="C10" s="131">
        <v>218</v>
      </c>
      <c r="D10" s="112"/>
      <c r="E10" s="33">
        <f t="shared" si="0"/>
        <v>0</v>
      </c>
    </row>
    <row r="11" spans="1:5" x14ac:dyDescent="0.25">
      <c r="A11" s="31" t="s">
        <v>518</v>
      </c>
      <c r="B11" s="31" t="s">
        <v>519</v>
      </c>
      <c r="C11" s="131">
        <v>50</v>
      </c>
      <c r="D11" s="112"/>
      <c r="E11" s="33">
        <f t="shared" si="0"/>
        <v>0</v>
      </c>
    </row>
    <row r="12" spans="1:5" x14ac:dyDescent="0.25">
      <c r="A12" s="31" t="s">
        <v>520</v>
      </c>
      <c r="B12" s="31" t="s">
        <v>521</v>
      </c>
      <c r="C12" s="131">
        <v>23</v>
      </c>
      <c r="D12" s="112"/>
      <c r="E12" s="33">
        <f t="shared" si="0"/>
        <v>0</v>
      </c>
    </row>
    <row r="13" spans="1:5" x14ac:dyDescent="0.25">
      <c r="A13" s="31" t="s">
        <v>522</v>
      </c>
      <c r="B13" s="31" t="s">
        <v>523</v>
      </c>
      <c r="C13" s="131">
        <v>3</v>
      </c>
      <c r="D13" s="112"/>
      <c r="E13" s="33">
        <f t="shared" si="0"/>
        <v>0</v>
      </c>
    </row>
    <row r="14" spans="1:5" x14ac:dyDescent="0.25">
      <c r="A14" s="31" t="s">
        <v>524</v>
      </c>
      <c r="B14" s="31" t="s">
        <v>525</v>
      </c>
      <c r="C14" s="131">
        <v>3</v>
      </c>
      <c r="D14" s="112"/>
      <c r="E14" s="33">
        <f t="shared" si="0"/>
        <v>0</v>
      </c>
    </row>
    <row r="15" spans="1:5" x14ac:dyDescent="0.25">
      <c r="A15" s="31" t="s">
        <v>526</v>
      </c>
      <c r="B15" s="31" t="s">
        <v>527</v>
      </c>
      <c r="C15" s="131">
        <v>13</v>
      </c>
      <c r="D15" s="112"/>
      <c r="E15" s="33">
        <f t="shared" si="0"/>
        <v>0</v>
      </c>
    </row>
    <row r="16" spans="1:5" x14ac:dyDescent="0.25">
      <c r="A16" s="31" t="s">
        <v>528</v>
      </c>
      <c r="B16" s="31" t="s">
        <v>529</v>
      </c>
      <c r="C16" s="131">
        <v>8</v>
      </c>
      <c r="D16" s="112"/>
      <c r="E16" s="33">
        <f t="shared" si="0"/>
        <v>0</v>
      </c>
    </row>
    <row r="17" spans="1:5" x14ac:dyDescent="0.25">
      <c r="A17" s="31" t="s">
        <v>530</v>
      </c>
      <c r="B17" s="31" t="s">
        <v>531</v>
      </c>
      <c r="C17" s="131">
        <v>3</v>
      </c>
      <c r="D17" s="112"/>
      <c r="E17" s="33">
        <f t="shared" si="0"/>
        <v>0</v>
      </c>
    </row>
    <row r="18" spans="1:5" x14ac:dyDescent="0.25">
      <c r="A18" s="31" t="s">
        <v>532</v>
      </c>
      <c r="B18" s="31" t="s">
        <v>533</v>
      </c>
      <c r="C18" s="131">
        <v>8</v>
      </c>
      <c r="D18" s="112"/>
      <c r="E18" s="33">
        <f t="shared" si="0"/>
        <v>0</v>
      </c>
    </row>
    <row r="19" spans="1:5" x14ac:dyDescent="0.25">
      <c r="A19" s="31" t="s">
        <v>534</v>
      </c>
      <c r="B19" s="31" t="s">
        <v>535</v>
      </c>
      <c r="C19" s="131">
        <v>15</v>
      </c>
      <c r="D19" s="112"/>
      <c r="E19" s="33">
        <f t="shared" si="0"/>
        <v>0</v>
      </c>
    </row>
    <row r="20" spans="1:5" x14ac:dyDescent="0.25">
      <c r="A20" s="31" t="s">
        <v>538</v>
      </c>
      <c r="B20" s="31" t="s">
        <v>539</v>
      </c>
      <c r="C20" s="131">
        <v>5</v>
      </c>
      <c r="D20" s="112"/>
      <c r="E20" s="33">
        <f t="shared" si="0"/>
        <v>0</v>
      </c>
    </row>
    <row r="21" spans="1:5" x14ac:dyDescent="0.25">
      <c r="A21" s="31" t="s">
        <v>540</v>
      </c>
      <c r="B21" s="31" t="s">
        <v>541</v>
      </c>
      <c r="C21" s="131">
        <v>38</v>
      </c>
      <c r="D21" s="112"/>
      <c r="E21" s="33">
        <f t="shared" si="0"/>
        <v>0</v>
      </c>
    </row>
    <row r="22" spans="1:5" x14ac:dyDescent="0.25">
      <c r="A22" s="31" t="s">
        <v>542</v>
      </c>
      <c r="B22" s="31" t="s">
        <v>543</v>
      </c>
      <c r="C22" s="131">
        <v>50</v>
      </c>
      <c r="D22" s="112"/>
      <c r="E22" s="33">
        <f t="shared" si="0"/>
        <v>0</v>
      </c>
    </row>
    <row r="23" spans="1:5" x14ac:dyDescent="0.25">
      <c r="A23" s="40" t="s">
        <v>544</v>
      </c>
      <c r="B23" s="31">
        <v>2996121</v>
      </c>
      <c r="C23" s="131">
        <v>35</v>
      </c>
      <c r="D23" s="112"/>
      <c r="E23" s="33">
        <f t="shared" si="0"/>
        <v>0</v>
      </c>
    </row>
    <row r="24" spans="1:5" x14ac:dyDescent="0.25">
      <c r="A24" s="40" t="s">
        <v>545</v>
      </c>
      <c r="B24" s="31">
        <v>504170843</v>
      </c>
      <c r="C24" s="131">
        <v>3</v>
      </c>
      <c r="D24" s="112"/>
      <c r="E24" s="33">
        <f t="shared" si="0"/>
        <v>0</v>
      </c>
    </row>
    <row r="25" spans="1:5" x14ac:dyDescent="0.25">
      <c r="A25" s="31" t="s">
        <v>546</v>
      </c>
      <c r="B25" s="31" t="s">
        <v>547</v>
      </c>
      <c r="C25" s="131">
        <v>5</v>
      </c>
      <c r="D25" s="112"/>
      <c r="E25" s="33">
        <f t="shared" si="0"/>
        <v>0</v>
      </c>
    </row>
    <row r="26" spans="1:5" x14ac:dyDescent="0.25">
      <c r="A26" s="31" t="s">
        <v>548</v>
      </c>
      <c r="B26" s="31" t="s">
        <v>549</v>
      </c>
      <c r="C26" s="131">
        <v>35</v>
      </c>
      <c r="D26" s="112"/>
      <c r="E26" s="33">
        <f t="shared" si="0"/>
        <v>0</v>
      </c>
    </row>
    <row r="27" spans="1:5" x14ac:dyDescent="0.25">
      <c r="A27" s="40" t="s">
        <v>550</v>
      </c>
      <c r="B27" s="31">
        <v>504048056</v>
      </c>
      <c r="C27" s="131">
        <v>10</v>
      </c>
      <c r="D27" s="112"/>
      <c r="E27" s="33">
        <f t="shared" si="0"/>
        <v>0</v>
      </c>
    </row>
    <row r="28" spans="1:5" x14ac:dyDescent="0.25">
      <c r="A28" s="40" t="s">
        <v>551</v>
      </c>
      <c r="B28" s="31">
        <v>504048115</v>
      </c>
      <c r="C28" s="131">
        <v>8</v>
      </c>
      <c r="D28" s="112"/>
      <c r="E28" s="33">
        <f t="shared" si="0"/>
        <v>0</v>
      </c>
    </row>
    <row r="29" spans="1:5" x14ac:dyDescent="0.25">
      <c r="A29" s="40" t="s">
        <v>552</v>
      </c>
      <c r="B29" s="31">
        <v>504048117</v>
      </c>
      <c r="C29" s="131">
        <v>5</v>
      </c>
      <c r="D29" s="112"/>
      <c r="E29" s="33">
        <f t="shared" si="0"/>
        <v>0</v>
      </c>
    </row>
    <row r="30" spans="1:5" x14ac:dyDescent="0.25">
      <c r="A30" s="40" t="s">
        <v>553</v>
      </c>
      <c r="B30" s="32">
        <v>504166117</v>
      </c>
      <c r="C30" s="131">
        <v>13</v>
      </c>
      <c r="D30" s="112"/>
      <c r="E30" s="33">
        <f t="shared" si="0"/>
        <v>0</v>
      </c>
    </row>
    <row r="31" spans="1:5" x14ac:dyDescent="0.25">
      <c r="A31" s="40" t="s">
        <v>554</v>
      </c>
      <c r="B31" s="31">
        <v>504191582</v>
      </c>
      <c r="C31" s="131">
        <v>13</v>
      </c>
      <c r="D31" s="112"/>
      <c r="E31" s="33">
        <f t="shared" si="0"/>
        <v>0</v>
      </c>
    </row>
    <row r="32" spans="1:5" x14ac:dyDescent="0.25">
      <c r="A32" s="40" t="s">
        <v>555</v>
      </c>
      <c r="B32" s="31">
        <v>42555416</v>
      </c>
      <c r="C32" s="131">
        <v>30</v>
      </c>
      <c r="D32" s="112"/>
      <c r="E32" s="33">
        <f t="shared" si="0"/>
        <v>0</v>
      </c>
    </row>
    <row r="33" spans="1:5" x14ac:dyDescent="0.25">
      <c r="A33" s="40" t="s">
        <v>556</v>
      </c>
      <c r="B33" s="31">
        <v>2995817</v>
      </c>
      <c r="C33" s="131">
        <v>20</v>
      </c>
      <c r="D33" s="112"/>
      <c r="E33" s="33">
        <f t="shared" si="0"/>
        <v>0</v>
      </c>
    </row>
    <row r="34" spans="1:5" x14ac:dyDescent="0.25">
      <c r="A34" s="40" t="s">
        <v>557</v>
      </c>
      <c r="B34" s="31">
        <v>504170986</v>
      </c>
      <c r="C34" s="131">
        <v>10</v>
      </c>
      <c r="D34" s="112"/>
      <c r="E34" s="33">
        <f t="shared" si="0"/>
        <v>0</v>
      </c>
    </row>
    <row r="35" spans="1:5" x14ac:dyDescent="0.25">
      <c r="A35" s="31" t="s">
        <v>558</v>
      </c>
      <c r="B35" s="31" t="s">
        <v>559</v>
      </c>
      <c r="C35" s="131">
        <v>10</v>
      </c>
      <c r="D35" s="112"/>
      <c r="E35" s="33">
        <f t="shared" si="0"/>
        <v>0</v>
      </c>
    </row>
    <row r="36" spans="1:5" x14ac:dyDescent="0.25">
      <c r="A36" s="40" t="s">
        <v>560</v>
      </c>
      <c r="B36" s="31" t="s">
        <v>561</v>
      </c>
      <c r="C36" s="131">
        <v>5</v>
      </c>
      <c r="D36" s="112"/>
      <c r="E36" s="33">
        <f t="shared" si="0"/>
        <v>0</v>
      </c>
    </row>
    <row r="37" spans="1:5" x14ac:dyDescent="0.25">
      <c r="A37" s="31" t="s">
        <v>562</v>
      </c>
      <c r="B37" s="31" t="s">
        <v>563</v>
      </c>
      <c r="C37" s="131">
        <v>13</v>
      </c>
      <c r="D37" s="112"/>
      <c r="E37" s="33">
        <f t="shared" si="0"/>
        <v>0</v>
      </c>
    </row>
    <row r="38" spans="1:5" x14ac:dyDescent="0.25">
      <c r="A38" s="31" t="s">
        <v>564</v>
      </c>
      <c r="B38" s="31" t="s">
        <v>565</v>
      </c>
      <c r="C38" s="131">
        <v>3</v>
      </c>
      <c r="D38" s="112"/>
      <c r="E38" s="33">
        <f t="shared" si="0"/>
        <v>0</v>
      </c>
    </row>
    <row r="39" spans="1:5" x14ac:dyDescent="0.25">
      <c r="A39" s="31" t="s">
        <v>566</v>
      </c>
      <c r="B39" s="31" t="s">
        <v>567</v>
      </c>
      <c r="C39" s="131">
        <v>20</v>
      </c>
      <c r="D39" s="112"/>
      <c r="E39" s="33">
        <f t="shared" si="0"/>
        <v>0</v>
      </c>
    </row>
    <row r="40" spans="1:5" x14ac:dyDescent="0.25">
      <c r="A40" s="31" t="s">
        <v>568</v>
      </c>
      <c r="B40" s="31" t="s">
        <v>569</v>
      </c>
      <c r="C40" s="131">
        <v>5</v>
      </c>
      <c r="D40" s="112"/>
      <c r="E40" s="33">
        <f t="shared" si="0"/>
        <v>0</v>
      </c>
    </row>
    <row r="41" spans="1:5" x14ac:dyDescent="0.25">
      <c r="A41" s="40" t="s">
        <v>570</v>
      </c>
      <c r="B41" s="31" t="s">
        <v>571</v>
      </c>
      <c r="C41" s="131">
        <v>5</v>
      </c>
      <c r="D41" s="112"/>
      <c r="E41" s="33">
        <f t="shared" si="0"/>
        <v>0</v>
      </c>
    </row>
    <row r="42" spans="1:5" x14ac:dyDescent="0.25">
      <c r="A42" s="31" t="s">
        <v>572</v>
      </c>
      <c r="B42" s="31" t="s">
        <v>573</v>
      </c>
      <c r="C42" s="131">
        <v>10</v>
      </c>
      <c r="D42" s="112"/>
      <c r="E42" s="33">
        <f t="shared" si="0"/>
        <v>0</v>
      </c>
    </row>
    <row r="43" spans="1:5" x14ac:dyDescent="0.25">
      <c r="A43" s="31" t="s">
        <v>574</v>
      </c>
      <c r="B43" s="31" t="s">
        <v>575</v>
      </c>
      <c r="C43" s="131">
        <v>5</v>
      </c>
      <c r="D43" s="112"/>
      <c r="E43" s="33">
        <f t="shared" si="0"/>
        <v>0</v>
      </c>
    </row>
    <row r="44" spans="1:5" x14ac:dyDescent="0.25">
      <c r="A44" s="40" t="s">
        <v>576</v>
      </c>
      <c r="B44" s="31">
        <v>504268468</v>
      </c>
      <c r="C44" s="131">
        <v>3</v>
      </c>
      <c r="D44" s="112"/>
      <c r="E44" s="33">
        <f t="shared" si="0"/>
        <v>0</v>
      </c>
    </row>
    <row r="45" spans="1:5" x14ac:dyDescent="0.25">
      <c r="A45" s="40" t="s">
        <v>577</v>
      </c>
      <c r="B45" s="31">
        <v>504197588</v>
      </c>
      <c r="C45" s="131">
        <v>8</v>
      </c>
      <c r="D45" s="112"/>
      <c r="E45" s="33">
        <f t="shared" si="0"/>
        <v>0</v>
      </c>
    </row>
    <row r="46" spans="1:5" x14ac:dyDescent="0.25">
      <c r="A46" s="40" t="s">
        <v>578</v>
      </c>
      <c r="B46" s="31">
        <v>41227741</v>
      </c>
      <c r="C46" s="131">
        <v>3</v>
      </c>
      <c r="D46" s="112"/>
      <c r="E46" s="33">
        <f t="shared" si="0"/>
        <v>0</v>
      </c>
    </row>
    <row r="47" spans="1:5" x14ac:dyDescent="0.25">
      <c r="A47" s="31" t="s">
        <v>579</v>
      </c>
      <c r="B47" s="31" t="s">
        <v>580</v>
      </c>
      <c r="C47" s="131">
        <v>5</v>
      </c>
      <c r="D47" s="112"/>
      <c r="E47" s="33">
        <f t="shared" si="0"/>
        <v>0</v>
      </c>
    </row>
    <row r="48" spans="1:5" x14ac:dyDescent="0.25">
      <c r="A48" s="31" t="s">
        <v>581</v>
      </c>
      <c r="B48" s="31" t="s">
        <v>582</v>
      </c>
      <c r="C48" s="131">
        <v>93</v>
      </c>
      <c r="D48" s="112"/>
      <c r="E48" s="33">
        <f t="shared" si="0"/>
        <v>0</v>
      </c>
    </row>
    <row r="49" spans="1:5" x14ac:dyDescent="0.25">
      <c r="A49" s="31" t="s">
        <v>583</v>
      </c>
      <c r="B49" s="31" t="s">
        <v>584</v>
      </c>
      <c r="C49" s="131">
        <v>10</v>
      </c>
      <c r="D49" s="112"/>
      <c r="E49" s="33">
        <f t="shared" si="0"/>
        <v>0</v>
      </c>
    </row>
    <row r="50" spans="1:5" x14ac:dyDescent="0.25">
      <c r="A50" s="31" t="s">
        <v>585</v>
      </c>
      <c r="B50" s="31" t="s">
        <v>586</v>
      </c>
      <c r="C50" s="131">
        <v>20</v>
      </c>
      <c r="D50" s="112"/>
      <c r="E50" s="33">
        <f t="shared" si="0"/>
        <v>0</v>
      </c>
    </row>
    <row r="51" spans="1:5" x14ac:dyDescent="0.25">
      <c r="A51" s="31" t="s">
        <v>587</v>
      </c>
      <c r="B51" s="31" t="s">
        <v>588</v>
      </c>
      <c r="C51" s="131">
        <v>33</v>
      </c>
      <c r="D51" s="112"/>
      <c r="E51" s="33">
        <f t="shared" si="0"/>
        <v>0</v>
      </c>
    </row>
    <row r="52" spans="1:5" x14ac:dyDescent="0.25">
      <c r="A52" s="31" t="s">
        <v>589</v>
      </c>
      <c r="B52" s="31" t="s">
        <v>590</v>
      </c>
      <c r="C52" s="131">
        <v>33</v>
      </c>
      <c r="D52" s="112"/>
      <c r="E52" s="33">
        <f t="shared" si="0"/>
        <v>0</v>
      </c>
    </row>
    <row r="53" spans="1:5" x14ac:dyDescent="0.25">
      <c r="A53" s="31" t="s">
        <v>591</v>
      </c>
      <c r="B53" s="31" t="s">
        <v>592</v>
      </c>
      <c r="C53" s="131">
        <v>5</v>
      </c>
      <c r="D53" s="112"/>
      <c r="E53" s="33">
        <f t="shared" si="0"/>
        <v>0</v>
      </c>
    </row>
    <row r="54" spans="1:5" x14ac:dyDescent="0.25">
      <c r="A54" s="40" t="s">
        <v>593</v>
      </c>
      <c r="B54" s="31" t="s">
        <v>594</v>
      </c>
      <c r="C54" s="131">
        <v>30</v>
      </c>
      <c r="D54" s="112"/>
      <c r="E54" s="33">
        <f t="shared" si="0"/>
        <v>0</v>
      </c>
    </row>
    <row r="55" spans="1:5" x14ac:dyDescent="0.25">
      <c r="A55" s="31" t="s">
        <v>595</v>
      </c>
      <c r="B55" s="31" t="s">
        <v>596</v>
      </c>
      <c r="C55" s="131">
        <v>25</v>
      </c>
      <c r="D55" s="112"/>
      <c r="E55" s="33">
        <f t="shared" si="0"/>
        <v>0</v>
      </c>
    </row>
    <row r="56" spans="1:5" x14ac:dyDescent="0.25">
      <c r="A56" s="31" t="s">
        <v>597</v>
      </c>
      <c r="B56" s="31" t="s">
        <v>598</v>
      </c>
      <c r="C56" s="131">
        <v>5</v>
      </c>
      <c r="D56" s="112"/>
      <c r="E56" s="33">
        <f t="shared" si="0"/>
        <v>0</v>
      </c>
    </row>
    <row r="57" spans="1:5" x14ac:dyDescent="0.25">
      <c r="A57" s="40" t="s">
        <v>599</v>
      </c>
      <c r="B57" s="31" t="s">
        <v>600</v>
      </c>
      <c r="C57" s="131">
        <v>3</v>
      </c>
      <c r="D57" s="112"/>
      <c r="E57" s="33">
        <f t="shared" si="0"/>
        <v>0</v>
      </c>
    </row>
    <row r="58" spans="1:5" x14ac:dyDescent="0.25">
      <c r="A58" s="31" t="s">
        <v>601</v>
      </c>
      <c r="B58" s="31" t="s">
        <v>602</v>
      </c>
      <c r="C58" s="131">
        <v>35</v>
      </c>
      <c r="D58" s="112"/>
      <c r="E58" s="33">
        <f t="shared" si="0"/>
        <v>0</v>
      </c>
    </row>
    <row r="59" spans="1:5" x14ac:dyDescent="0.25">
      <c r="A59" s="31" t="s">
        <v>603</v>
      </c>
      <c r="B59" s="31" t="s">
        <v>604</v>
      </c>
      <c r="C59" s="131">
        <v>5</v>
      </c>
      <c r="D59" s="112"/>
      <c r="E59" s="33">
        <f t="shared" si="0"/>
        <v>0</v>
      </c>
    </row>
    <row r="60" spans="1:5" x14ac:dyDescent="0.25">
      <c r="A60" s="31" t="s">
        <v>605</v>
      </c>
      <c r="B60" s="31" t="s">
        <v>606</v>
      </c>
      <c r="C60" s="131">
        <v>310</v>
      </c>
      <c r="D60" s="112"/>
      <c r="E60" s="33">
        <f t="shared" si="0"/>
        <v>0</v>
      </c>
    </row>
    <row r="61" spans="1:5" x14ac:dyDescent="0.25">
      <c r="A61" s="31" t="s">
        <v>607</v>
      </c>
      <c r="B61" s="31" t="s">
        <v>608</v>
      </c>
      <c r="C61" s="131">
        <v>85</v>
      </c>
      <c r="D61" s="112"/>
      <c r="E61" s="33">
        <f t="shared" si="0"/>
        <v>0</v>
      </c>
    </row>
    <row r="62" spans="1:5" x14ac:dyDescent="0.25">
      <c r="A62" s="31" t="s">
        <v>609</v>
      </c>
      <c r="B62" s="31" t="s">
        <v>610</v>
      </c>
      <c r="C62" s="131">
        <v>85</v>
      </c>
      <c r="D62" s="112"/>
      <c r="E62" s="33">
        <f t="shared" si="0"/>
        <v>0</v>
      </c>
    </row>
    <row r="63" spans="1:5" x14ac:dyDescent="0.25">
      <c r="A63" s="31" t="s">
        <v>611</v>
      </c>
      <c r="B63" s="31" t="s">
        <v>612</v>
      </c>
      <c r="C63" s="131">
        <v>28</v>
      </c>
      <c r="D63" s="112"/>
      <c r="E63" s="33">
        <f t="shared" si="0"/>
        <v>0</v>
      </c>
    </row>
    <row r="64" spans="1:5" x14ac:dyDescent="0.25">
      <c r="A64" s="31" t="s">
        <v>613</v>
      </c>
      <c r="B64" s="31" t="s">
        <v>614</v>
      </c>
      <c r="C64" s="131">
        <v>30</v>
      </c>
      <c r="D64" s="112"/>
      <c r="E64" s="33">
        <f t="shared" si="0"/>
        <v>0</v>
      </c>
    </row>
    <row r="65" spans="1:5" x14ac:dyDescent="0.25">
      <c r="A65" s="31" t="s">
        <v>615</v>
      </c>
      <c r="B65" s="31" t="s">
        <v>616</v>
      </c>
      <c r="C65" s="131">
        <v>5</v>
      </c>
      <c r="D65" s="112"/>
      <c r="E65" s="33">
        <f t="shared" si="0"/>
        <v>0</v>
      </c>
    </row>
    <row r="66" spans="1:5" x14ac:dyDescent="0.25">
      <c r="A66" s="31" t="s">
        <v>617</v>
      </c>
      <c r="B66" s="31" t="s">
        <v>618</v>
      </c>
      <c r="C66" s="131">
        <v>5</v>
      </c>
      <c r="D66" s="112"/>
      <c r="E66" s="33">
        <f t="shared" si="0"/>
        <v>0</v>
      </c>
    </row>
    <row r="67" spans="1:5" x14ac:dyDescent="0.25">
      <c r="A67" s="31" t="s">
        <v>619</v>
      </c>
      <c r="B67" s="31" t="s">
        <v>620</v>
      </c>
      <c r="C67" s="131">
        <v>3</v>
      </c>
      <c r="D67" s="112"/>
      <c r="E67" s="33">
        <f t="shared" si="0"/>
        <v>0</v>
      </c>
    </row>
    <row r="68" spans="1:5" x14ac:dyDescent="0.25">
      <c r="A68" s="31" t="s">
        <v>621</v>
      </c>
      <c r="B68" s="31" t="s">
        <v>622</v>
      </c>
      <c r="C68" s="131">
        <v>38</v>
      </c>
      <c r="D68" s="112"/>
      <c r="E68" s="33">
        <f t="shared" ref="E68:E131" si="1">D68*C68</f>
        <v>0</v>
      </c>
    </row>
    <row r="69" spans="1:5" x14ac:dyDescent="0.25">
      <c r="A69" s="40" t="s">
        <v>623</v>
      </c>
      <c r="B69" s="31" t="s">
        <v>624</v>
      </c>
      <c r="C69" s="131">
        <v>25</v>
      </c>
      <c r="D69" s="112"/>
      <c r="E69" s="33">
        <f t="shared" si="1"/>
        <v>0</v>
      </c>
    </row>
    <row r="70" spans="1:5" x14ac:dyDescent="0.25">
      <c r="A70" s="31" t="s">
        <v>625</v>
      </c>
      <c r="B70" s="31" t="s">
        <v>626</v>
      </c>
      <c r="C70" s="131">
        <v>3</v>
      </c>
      <c r="D70" s="112"/>
      <c r="E70" s="33">
        <f t="shared" si="1"/>
        <v>0</v>
      </c>
    </row>
    <row r="71" spans="1:5" x14ac:dyDescent="0.25">
      <c r="A71" s="31" t="s">
        <v>627</v>
      </c>
      <c r="B71" s="31" t="s">
        <v>628</v>
      </c>
      <c r="C71" s="131">
        <v>70</v>
      </c>
      <c r="D71" s="112"/>
      <c r="E71" s="33">
        <f t="shared" si="1"/>
        <v>0</v>
      </c>
    </row>
    <row r="72" spans="1:5" x14ac:dyDescent="0.25">
      <c r="A72" s="31" t="s">
        <v>629</v>
      </c>
      <c r="B72" s="31" t="s">
        <v>630</v>
      </c>
      <c r="C72" s="131">
        <v>15</v>
      </c>
      <c r="D72" s="112"/>
      <c r="E72" s="33">
        <f t="shared" si="1"/>
        <v>0</v>
      </c>
    </row>
    <row r="73" spans="1:5" x14ac:dyDescent="0.25">
      <c r="A73" s="31" t="s">
        <v>631</v>
      </c>
      <c r="B73" s="31" t="s">
        <v>632</v>
      </c>
      <c r="C73" s="131">
        <v>30</v>
      </c>
      <c r="D73" s="112"/>
      <c r="E73" s="33">
        <f t="shared" si="1"/>
        <v>0</v>
      </c>
    </row>
    <row r="74" spans="1:5" x14ac:dyDescent="0.25">
      <c r="A74" s="31" t="s">
        <v>633</v>
      </c>
      <c r="B74" s="31" t="s">
        <v>634</v>
      </c>
      <c r="C74" s="131">
        <v>190</v>
      </c>
      <c r="D74" s="112"/>
      <c r="E74" s="33">
        <f t="shared" si="1"/>
        <v>0</v>
      </c>
    </row>
    <row r="75" spans="1:5" x14ac:dyDescent="0.25">
      <c r="A75" s="31" t="s">
        <v>635</v>
      </c>
      <c r="B75" s="31" t="s">
        <v>636</v>
      </c>
      <c r="C75" s="131">
        <v>25</v>
      </c>
      <c r="D75" s="112"/>
      <c r="E75" s="33">
        <f t="shared" si="1"/>
        <v>0</v>
      </c>
    </row>
    <row r="76" spans="1:5" x14ac:dyDescent="0.25">
      <c r="A76" s="31" t="s">
        <v>637</v>
      </c>
      <c r="B76" s="31" t="s">
        <v>638</v>
      </c>
      <c r="C76" s="131">
        <v>83</v>
      </c>
      <c r="D76" s="112"/>
      <c r="E76" s="33">
        <f t="shared" si="1"/>
        <v>0</v>
      </c>
    </row>
    <row r="77" spans="1:5" x14ac:dyDescent="0.25">
      <c r="A77" s="31" t="s">
        <v>639</v>
      </c>
      <c r="B77" s="31" t="s">
        <v>640</v>
      </c>
      <c r="C77" s="131">
        <v>30</v>
      </c>
      <c r="D77" s="112"/>
      <c r="E77" s="33">
        <f t="shared" si="1"/>
        <v>0</v>
      </c>
    </row>
    <row r="78" spans="1:5" x14ac:dyDescent="0.25">
      <c r="A78" s="31" t="s">
        <v>641</v>
      </c>
      <c r="B78" s="31" t="s">
        <v>642</v>
      </c>
      <c r="C78" s="131">
        <v>10</v>
      </c>
      <c r="D78" s="112"/>
      <c r="E78" s="33">
        <f t="shared" si="1"/>
        <v>0</v>
      </c>
    </row>
    <row r="79" spans="1:5" x14ac:dyDescent="0.25">
      <c r="A79" s="31" t="s">
        <v>643</v>
      </c>
      <c r="B79" s="31" t="s">
        <v>644</v>
      </c>
      <c r="C79" s="131">
        <v>5</v>
      </c>
      <c r="D79" s="112"/>
      <c r="E79" s="33">
        <f t="shared" si="1"/>
        <v>0</v>
      </c>
    </row>
    <row r="80" spans="1:5" x14ac:dyDescent="0.25">
      <c r="A80" s="31" t="s">
        <v>645</v>
      </c>
      <c r="B80" s="31" t="s">
        <v>646</v>
      </c>
      <c r="C80" s="131">
        <v>10</v>
      </c>
      <c r="D80" s="112"/>
      <c r="E80" s="33">
        <f t="shared" si="1"/>
        <v>0</v>
      </c>
    </row>
    <row r="81" spans="1:5" x14ac:dyDescent="0.25">
      <c r="A81" s="31" t="s">
        <v>647</v>
      </c>
      <c r="B81" s="31" t="s">
        <v>648</v>
      </c>
      <c r="C81" s="131">
        <v>118</v>
      </c>
      <c r="D81" s="112"/>
      <c r="E81" s="33">
        <f t="shared" si="1"/>
        <v>0</v>
      </c>
    </row>
    <row r="82" spans="1:5" x14ac:dyDescent="0.25">
      <c r="A82" s="31" t="s">
        <v>649</v>
      </c>
      <c r="B82" s="31" t="s">
        <v>650</v>
      </c>
      <c r="C82" s="131">
        <v>5</v>
      </c>
      <c r="D82" s="112"/>
      <c r="E82" s="33">
        <f t="shared" si="1"/>
        <v>0</v>
      </c>
    </row>
    <row r="83" spans="1:5" x14ac:dyDescent="0.25">
      <c r="A83" s="31" t="s">
        <v>651</v>
      </c>
      <c r="B83" s="31" t="s">
        <v>652</v>
      </c>
      <c r="C83" s="131">
        <v>10</v>
      </c>
      <c r="D83" s="112"/>
      <c r="E83" s="33">
        <f t="shared" si="1"/>
        <v>0</v>
      </c>
    </row>
    <row r="84" spans="1:5" x14ac:dyDescent="0.25">
      <c r="A84" s="31" t="s">
        <v>653</v>
      </c>
      <c r="B84" s="31" t="s">
        <v>654</v>
      </c>
      <c r="C84" s="131">
        <v>20</v>
      </c>
      <c r="D84" s="112"/>
      <c r="E84" s="33">
        <f t="shared" si="1"/>
        <v>0</v>
      </c>
    </row>
    <row r="85" spans="1:5" x14ac:dyDescent="0.25">
      <c r="A85" s="31" t="s">
        <v>655</v>
      </c>
      <c r="B85" s="31" t="s">
        <v>656</v>
      </c>
      <c r="C85" s="131">
        <v>8</v>
      </c>
      <c r="D85" s="112"/>
      <c r="E85" s="33">
        <f t="shared" si="1"/>
        <v>0</v>
      </c>
    </row>
    <row r="86" spans="1:5" x14ac:dyDescent="0.25">
      <c r="A86" s="31" t="s">
        <v>657</v>
      </c>
      <c r="B86" s="31" t="s">
        <v>658</v>
      </c>
      <c r="C86" s="131">
        <v>8</v>
      </c>
      <c r="D86" s="112"/>
      <c r="E86" s="33">
        <f t="shared" si="1"/>
        <v>0</v>
      </c>
    </row>
    <row r="87" spans="1:5" x14ac:dyDescent="0.25">
      <c r="A87" s="31" t="s">
        <v>659</v>
      </c>
      <c r="B87" s="31" t="s">
        <v>660</v>
      </c>
      <c r="C87" s="131">
        <v>48</v>
      </c>
      <c r="D87" s="112"/>
      <c r="E87" s="33">
        <f t="shared" si="1"/>
        <v>0</v>
      </c>
    </row>
    <row r="88" spans="1:5" x14ac:dyDescent="0.25">
      <c r="A88" s="31" t="s">
        <v>661</v>
      </c>
      <c r="B88" s="31" t="s">
        <v>662</v>
      </c>
      <c r="C88" s="131">
        <v>5</v>
      </c>
      <c r="D88" s="112"/>
      <c r="E88" s="33">
        <f t="shared" si="1"/>
        <v>0</v>
      </c>
    </row>
    <row r="89" spans="1:5" x14ac:dyDescent="0.25">
      <c r="A89" s="40" t="s">
        <v>663</v>
      </c>
      <c r="B89" s="31" t="s">
        <v>664</v>
      </c>
      <c r="C89" s="131">
        <v>45</v>
      </c>
      <c r="D89" s="112"/>
      <c r="E89" s="33">
        <f t="shared" si="1"/>
        <v>0</v>
      </c>
    </row>
    <row r="90" spans="1:5" x14ac:dyDescent="0.25">
      <c r="A90" s="31" t="s">
        <v>665</v>
      </c>
      <c r="B90" s="31" t="s">
        <v>666</v>
      </c>
      <c r="C90" s="131">
        <v>10</v>
      </c>
      <c r="D90" s="112"/>
      <c r="E90" s="33">
        <f t="shared" si="1"/>
        <v>0</v>
      </c>
    </row>
    <row r="91" spans="1:5" x14ac:dyDescent="0.25">
      <c r="A91" s="31" t="s">
        <v>667</v>
      </c>
      <c r="B91" s="31" t="s">
        <v>668</v>
      </c>
      <c r="C91" s="131">
        <v>10</v>
      </c>
      <c r="D91" s="112"/>
      <c r="E91" s="33">
        <f t="shared" si="1"/>
        <v>0</v>
      </c>
    </row>
    <row r="92" spans="1:5" x14ac:dyDescent="0.25">
      <c r="A92" s="31" t="s">
        <v>669</v>
      </c>
      <c r="B92" s="31" t="s">
        <v>670</v>
      </c>
      <c r="C92" s="131">
        <v>73</v>
      </c>
      <c r="D92" s="112"/>
      <c r="E92" s="33">
        <f t="shared" si="1"/>
        <v>0</v>
      </c>
    </row>
    <row r="93" spans="1:5" x14ac:dyDescent="0.25">
      <c r="A93" s="31" t="s">
        <v>671</v>
      </c>
      <c r="B93" s="31" t="s">
        <v>672</v>
      </c>
      <c r="C93" s="131">
        <v>8</v>
      </c>
      <c r="D93" s="112"/>
      <c r="E93" s="33">
        <f t="shared" si="1"/>
        <v>0</v>
      </c>
    </row>
    <row r="94" spans="1:5" x14ac:dyDescent="0.25">
      <c r="A94" s="40" t="s">
        <v>673</v>
      </c>
      <c r="B94" s="31">
        <v>503128110</v>
      </c>
      <c r="C94" s="131">
        <v>23</v>
      </c>
      <c r="D94" s="112"/>
      <c r="E94" s="33">
        <f t="shared" si="1"/>
        <v>0</v>
      </c>
    </row>
    <row r="95" spans="1:5" x14ac:dyDescent="0.25">
      <c r="A95" s="40" t="s">
        <v>674</v>
      </c>
      <c r="B95" s="31">
        <v>503128111</v>
      </c>
      <c r="C95" s="131">
        <v>35</v>
      </c>
      <c r="D95" s="112"/>
      <c r="E95" s="33">
        <f t="shared" si="1"/>
        <v>0</v>
      </c>
    </row>
    <row r="96" spans="1:5" x14ac:dyDescent="0.25">
      <c r="A96" s="31" t="s">
        <v>675</v>
      </c>
      <c r="B96" s="31" t="s">
        <v>676</v>
      </c>
      <c r="C96" s="131">
        <v>10</v>
      </c>
      <c r="D96" s="112"/>
      <c r="E96" s="33">
        <f t="shared" si="1"/>
        <v>0</v>
      </c>
    </row>
    <row r="97" spans="1:5" x14ac:dyDescent="0.25">
      <c r="A97" s="31" t="s">
        <v>677</v>
      </c>
      <c r="B97" s="31" t="s">
        <v>678</v>
      </c>
      <c r="C97" s="131">
        <v>60</v>
      </c>
      <c r="D97" s="112"/>
      <c r="E97" s="33">
        <f t="shared" si="1"/>
        <v>0</v>
      </c>
    </row>
    <row r="98" spans="1:5" x14ac:dyDescent="0.25">
      <c r="A98" s="40" t="s">
        <v>679</v>
      </c>
      <c r="B98" s="31">
        <v>503134562</v>
      </c>
      <c r="C98" s="131">
        <v>3</v>
      </c>
      <c r="D98" s="112"/>
      <c r="E98" s="33">
        <f t="shared" si="1"/>
        <v>0</v>
      </c>
    </row>
    <row r="99" spans="1:5" x14ac:dyDescent="0.25">
      <c r="A99" s="31" t="s">
        <v>680</v>
      </c>
      <c r="B99" s="31" t="s">
        <v>681</v>
      </c>
      <c r="C99" s="131">
        <v>40</v>
      </c>
      <c r="D99" s="112"/>
      <c r="E99" s="33">
        <f t="shared" si="1"/>
        <v>0</v>
      </c>
    </row>
    <row r="100" spans="1:5" x14ac:dyDescent="0.25">
      <c r="A100" s="31" t="s">
        <v>682</v>
      </c>
      <c r="B100" s="31" t="s">
        <v>683</v>
      </c>
      <c r="C100" s="131">
        <v>115</v>
      </c>
      <c r="D100" s="112"/>
      <c r="E100" s="33">
        <f t="shared" si="1"/>
        <v>0</v>
      </c>
    </row>
    <row r="101" spans="1:5" x14ac:dyDescent="0.25">
      <c r="A101" s="31" t="s">
        <v>684</v>
      </c>
      <c r="B101" s="31" t="s">
        <v>685</v>
      </c>
      <c r="C101" s="131">
        <v>25</v>
      </c>
      <c r="D101" s="112"/>
      <c r="E101" s="33">
        <f t="shared" si="1"/>
        <v>0</v>
      </c>
    </row>
    <row r="102" spans="1:5" x14ac:dyDescent="0.25">
      <c r="A102" s="40" t="s">
        <v>686</v>
      </c>
      <c r="B102" s="31" t="s">
        <v>687</v>
      </c>
      <c r="C102" s="131">
        <v>120</v>
      </c>
      <c r="D102" s="112"/>
      <c r="E102" s="33">
        <f t="shared" si="1"/>
        <v>0</v>
      </c>
    </row>
    <row r="103" spans="1:5" x14ac:dyDescent="0.25">
      <c r="A103" s="31" t="s">
        <v>688</v>
      </c>
      <c r="B103" s="31" t="s">
        <v>689</v>
      </c>
      <c r="C103" s="131">
        <v>5</v>
      </c>
      <c r="D103" s="112"/>
      <c r="E103" s="33">
        <f t="shared" si="1"/>
        <v>0</v>
      </c>
    </row>
    <row r="104" spans="1:5" x14ac:dyDescent="0.25">
      <c r="A104" s="31" t="s">
        <v>690</v>
      </c>
      <c r="B104" s="31" t="s">
        <v>691</v>
      </c>
      <c r="C104" s="131">
        <v>5</v>
      </c>
      <c r="D104" s="112"/>
      <c r="E104" s="33">
        <f t="shared" si="1"/>
        <v>0</v>
      </c>
    </row>
    <row r="105" spans="1:5" x14ac:dyDescent="0.25">
      <c r="A105" s="31" t="s">
        <v>692</v>
      </c>
      <c r="B105" s="31" t="s">
        <v>693</v>
      </c>
      <c r="C105" s="131">
        <v>10</v>
      </c>
      <c r="D105" s="112"/>
      <c r="E105" s="33">
        <f t="shared" si="1"/>
        <v>0</v>
      </c>
    </row>
    <row r="106" spans="1:5" x14ac:dyDescent="0.25">
      <c r="A106" s="40" t="s">
        <v>694</v>
      </c>
      <c r="B106" s="31">
        <v>500021187</v>
      </c>
      <c r="C106" s="131">
        <v>3</v>
      </c>
      <c r="D106" s="112"/>
      <c r="E106" s="33">
        <f t="shared" si="1"/>
        <v>0</v>
      </c>
    </row>
    <row r="107" spans="1:5" x14ac:dyDescent="0.25">
      <c r="A107" s="31" t="s">
        <v>695</v>
      </c>
      <c r="B107" s="31" t="s">
        <v>696</v>
      </c>
      <c r="C107" s="131">
        <v>5</v>
      </c>
      <c r="D107" s="112"/>
      <c r="E107" s="33">
        <f t="shared" si="1"/>
        <v>0</v>
      </c>
    </row>
    <row r="108" spans="1:5" x14ac:dyDescent="0.25">
      <c r="A108" s="31" t="s">
        <v>697</v>
      </c>
      <c r="B108" s="31" t="s">
        <v>698</v>
      </c>
      <c r="C108" s="131">
        <v>10</v>
      </c>
      <c r="D108" s="112"/>
      <c r="E108" s="33">
        <f t="shared" si="1"/>
        <v>0</v>
      </c>
    </row>
    <row r="109" spans="1:5" x14ac:dyDescent="0.25">
      <c r="A109" s="31" t="s">
        <v>699</v>
      </c>
      <c r="B109" s="31" t="s">
        <v>700</v>
      </c>
      <c r="C109" s="131">
        <v>5</v>
      </c>
      <c r="D109" s="112"/>
      <c r="E109" s="33">
        <f t="shared" si="1"/>
        <v>0</v>
      </c>
    </row>
    <row r="110" spans="1:5" x14ac:dyDescent="0.25">
      <c r="A110" s="31" t="s">
        <v>701</v>
      </c>
      <c r="B110" s="31" t="s">
        <v>702</v>
      </c>
      <c r="C110" s="131">
        <v>5</v>
      </c>
      <c r="D110" s="112"/>
      <c r="E110" s="33">
        <f t="shared" si="1"/>
        <v>0</v>
      </c>
    </row>
    <row r="111" spans="1:5" x14ac:dyDescent="0.25">
      <c r="A111" s="31" t="s">
        <v>703</v>
      </c>
      <c r="B111" s="31" t="s">
        <v>704</v>
      </c>
      <c r="C111" s="131">
        <v>38</v>
      </c>
      <c r="D111" s="112"/>
      <c r="E111" s="33">
        <f t="shared" si="1"/>
        <v>0</v>
      </c>
    </row>
    <row r="112" spans="1:5" x14ac:dyDescent="0.25">
      <c r="A112" s="31" t="s">
        <v>705</v>
      </c>
      <c r="B112" s="31" t="s">
        <v>706</v>
      </c>
      <c r="C112" s="131">
        <v>13</v>
      </c>
      <c r="D112" s="112"/>
      <c r="E112" s="33">
        <f t="shared" si="1"/>
        <v>0</v>
      </c>
    </row>
    <row r="113" spans="1:5" x14ac:dyDescent="0.25">
      <c r="A113" s="31" t="s">
        <v>707</v>
      </c>
      <c r="B113" s="31" t="s">
        <v>708</v>
      </c>
      <c r="C113" s="131">
        <v>10</v>
      </c>
      <c r="D113" s="112"/>
      <c r="E113" s="33">
        <f t="shared" si="1"/>
        <v>0</v>
      </c>
    </row>
    <row r="114" spans="1:5" x14ac:dyDescent="0.25">
      <c r="A114" s="31" t="s">
        <v>709</v>
      </c>
      <c r="B114" s="31" t="s">
        <v>710</v>
      </c>
      <c r="C114" s="131">
        <v>10</v>
      </c>
      <c r="D114" s="112"/>
      <c r="E114" s="33">
        <f t="shared" si="1"/>
        <v>0</v>
      </c>
    </row>
    <row r="115" spans="1:5" x14ac:dyDescent="0.25">
      <c r="A115" s="31" t="s">
        <v>711</v>
      </c>
      <c r="B115" s="31" t="s">
        <v>712</v>
      </c>
      <c r="C115" s="131">
        <v>10</v>
      </c>
      <c r="D115" s="112"/>
      <c r="E115" s="33">
        <f t="shared" si="1"/>
        <v>0</v>
      </c>
    </row>
    <row r="116" spans="1:5" x14ac:dyDescent="0.25">
      <c r="A116" s="31" t="s">
        <v>713</v>
      </c>
      <c r="B116" s="31" t="s">
        <v>714</v>
      </c>
      <c r="C116" s="131">
        <v>8</v>
      </c>
      <c r="D116" s="112"/>
      <c r="E116" s="33">
        <f t="shared" si="1"/>
        <v>0</v>
      </c>
    </row>
    <row r="117" spans="1:5" x14ac:dyDescent="0.25">
      <c r="A117" s="31" t="s">
        <v>715</v>
      </c>
      <c r="B117" s="31" t="s">
        <v>716</v>
      </c>
      <c r="C117" s="131">
        <v>15</v>
      </c>
      <c r="D117" s="112"/>
      <c r="E117" s="33">
        <f t="shared" si="1"/>
        <v>0</v>
      </c>
    </row>
    <row r="118" spans="1:5" x14ac:dyDescent="0.25">
      <c r="A118" s="31" t="s">
        <v>717</v>
      </c>
      <c r="B118" s="31" t="s">
        <v>718</v>
      </c>
      <c r="C118" s="131">
        <v>5</v>
      </c>
      <c r="D118" s="112"/>
      <c r="E118" s="33">
        <f t="shared" si="1"/>
        <v>0</v>
      </c>
    </row>
    <row r="119" spans="1:5" x14ac:dyDescent="0.25">
      <c r="A119" s="31" t="s">
        <v>719</v>
      </c>
      <c r="B119" s="31" t="s">
        <v>720</v>
      </c>
      <c r="C119" s="131">
        <v>3</v>
      </c>
      <c r="D119" s="112"/>
      <c r="E119" s="33">
        <f t="shared" si="1"/>
        <v>0</v>
      </c>
    </row>
    <row r="120" spans="1:5" x14ac:dyDescent="0.25">
      <c r="A120" s="40" t="s">
        <v>721</v>
      </c>
      <c r="B120" s="31" t="s">
        <v>722</v>
      </c>
      <c r="C120" s="131">
        <v>70</v>
      </c>
      <c r="D120" s="112"/>
      <c r="E120" s="33">
        <f t="shared" si="1"/>
        <v>0</v>
      </c>
    </row>
    <row r="121" spans="1:5" x14ac:dyDescent="0.25">
      <c r="A121" s="40" t="s">
        <v>723</v>
      </c>
      <c r="B121" s="31">
        <v>504219504</v>
      </c>
      <c r="C121" s="131">
        <v>5</v>
      </c>
      <c r="D121" s="112"/>
      <c r="E121" s="33">
        <f t="shared" si="1"/>
        <v>0</v>
      </c>
    </row>
    <row r="122" spans="1:5" x14ac:dyDescent="0.25">
      <c r="A122" s="40" t="s">
        <v>724</v>
      </c>
      <c r="B122" s="31" t="s">
        <v>725</v>
      </c>
      <c r="C122" s="131">
        <v>5</v>
      </c>
      <c r="D122" s="112"/>
      <c r="E122" s="33">
        <f t="shared" si="1"/>
        <v>0</v>
      </c>
    </row>
    <row r="123" spans="1:5" x14ac:dyDescent="0.25">
      <c r="A123" s="31" t="s">
        <v>726</v>
      </c>
      <c r="B123" s="31" t="s">
        <v>727</v>
      </c>
      <c r="C123" s="131">
        <v>5</v>
      </c>
      <c r="D123" s="112"/>
      <c r="E123" s="33">
        <f t="shared" si="1"/>
        <v>0</v>
      </c>
    </row>
    <row r="124" spans="1:5" x14ac:dyDescent="0.25">
      <c r="A124" s="40" t="s">
        <v>728</v>
      </c>
      <c r="B124" s="31" t="s">
        <v>729</v>
      </c>
      <c r="C124" s="131">
        <v>3</v>
      </c>
      <c r="D124" s="112"/>
      <c r="E124" s="33">
        <f t="shared" si="1"/>
        <v>0</v>
      </c>
    </row>
    <row r="125" spans="1:5" x14ac:dyDescent="0.25">
      <c r="A125" s="31" t="s">
        <v>730</v>
      </c>
      <c r="B125" s="31" t="s">
        <v>731</v>
      </c>
      <c r="C125" s="131">
        <v>5</v>
      </c>
      <c r="D125" s="112"/>
      <c r="E125" s="33">
        <f t="shared" si="1"/>
        <v>0</v>
      </c>
    </row>
    <row r="126" spans="1:5" x14ac:dyDescent="0.25">
      <c r="A126" s="31" t="s">
        <v>732</v>
      </c>
      <c r="B126" s="31" t="s">
        <v>733</v>
      </c>
      <c r="C126" s="131">
        <v>3</v>
      </c>
      <c r="D126" s="112"/>
      <c r="E126" s="33">
        <f t="shared" si="1"/>
        <v>0</v>
      </c>
    </row>
    <row r="127" spans="1:5" x14ac:dyDescent="0.25">
      <c r="A127" s="31" t="s">
        <v>734</v>
      </c>
      <c r="B127" s="31" t="s">
        <v>735</v>
      </c>
      <c r="C127" s="131">
        <v>3</v>
      </c>
      <c r="D127" s="112"/>
      <c r="E127" s="33">
        <f t="shared" si="1"/>
        <v>0</v>
      </c>
    </row>
    <row r="128" spans="1:5" x14ac:dyDescent="0.25">
      <c r="A128" s="40" t="s">
        <v>736</v>
      </c>
      <c r="B128" s="31">
        <v>504118296</v>
      </c>
      <c r="C128" s="131">
        <v>410</v>
      </c>
      <c r="D128" s="112"/>
      <c r="E128" s="33">
        <f t="shared" si="1"/>
        <v>0</v>
      </c>
    </row>
    <row r="129" spans="1:5" x14ac:dyDescent="0.25">
      <c r="A129" s="40" t="s">
        <v>737</v>
      </c>
      <c r="B129" s="31" t="s">
        <v>738</v>
      </c>
      <c r="C129" s="131">
        <v>13</v>
      </c>
      <c r="D129" s="112"/>
      <c r="E129" s="33">
        <f t="shared" si="1"/>
        <v>0</v>
      </c>
    </row>
    <row r="130" spans="1:5" x14ac:dyDescent="0.25">
      <c r="A130" s="31" t="s">
        <v>739</v>
      </c>
      <c r="B130" s="31" t="s">
        <v>740</v>
      </c>
      <c r="C130" s="131">
        <v>40</v>
      </c>
      <c r="D130" s="112"/>
      <c r="E130" s="33">
        <f t="shared" si="1"/>
        <v>0</v>
      </c>
    </row>
    <row r="131" spans="1:5" x14ac:dyDescent="0.25">
      <c r="A131" s="40" t="s">
        <v>741</v>
      </c>
      <c r="B131" s="31" t="s">
        <v>742</v>
      </c>
      <c r="C131" s="131">
        <v>15</v>
      </c>
      <c r="D131" s="112"/>
      <c r="E131" s="33">
        <f t="shared" si="1"/>
        <v>0</v>
      </c>
    </row>
    <row r="132" spans="1:5" x14ac:dyDescent="0.25">
      <c r="A132" s="31" t="s">
        <v>743</v>
      </c>
      <c r="B132" s="31" t="s">
        <v>744</v>
      </c>
      <c r="C132" s="131">
        <v>10</v>
      </c>
      <c r="D132" s="112"/>
      <c r="E132" s="33">
        <f t="shared" ref="E132:E150" si="2">D132*C132</f>
        <v>0</v>
      </c>
    </row>
    <row r="133" spans="1:5" x14ac:dyDescent="0.25">
      <c r="A133" s="40" t="s">
        <v>745</v>
      </c>
      <c r="B133" s="31">
        <v>504113410</v>
      </c>
      <c r="C133" s="131">
        <v>10</v>
      </c>
      <c r="D133" s="112"/>
      <c r="E133" s="33">
        <f t="shared" si="2"/>
        <v>0</v>
      </c>
    </row>
    <row r="134" spans="1:5" x14ac:dyDescent="0.25">
      <c r="A134" s="31" t="s">
        <v>746</v>
      </c>
      <c r="B134" s="31" t="s">
        <v>747</v>
      </c>
      <c r="C134" s="131">
        <v>3</v>
      </c>
      <c r="D134" s="112"/>
      <c r="E134" s="33">
        <f t="shared" si="2"/>
        <v>0</v>
      </c>
    </row>
    <row r="135" spans="1:5" x14ac:dyDescent="0.25">
      <c r="A135" s="40" t="s">
        <v>748</v>
      </c>
      <c r="B135" s="31" t="s">
        <v>749</v>
      </c>
      <c r="C135" s="131">
        <v>10</v>
      </c>
      <c r="D135" s="112"/>
      <c r="E135" s="33">
        <f t="shared" si="2"/>
        <v>0</v>
      </c>
    </row>
    <row r="136" spans="1:5" x14ac:dyDescent="0.25">
      <c r="A136" s="31" t="s">
        <v>750</v>
      </c>
      <c r="B136" s="31" t="s">
        <v>751</v>
      </c>
      <c r="C136" s="131">
        <v>23</v>
      </c>
      <c r="D136" s="112"/>
      <c r="E136" s="33">
        <f t="shared" si="2"/>
        <v>0</v>
      </c>
    </row>
    <row r="137" spans="1:5" x14ac:dyDescent="0.25">
      <c r="A137" s="31" t="s">
        <v>752</v>
      </c>
      <c r="B137" s="31" t="s">
        <v>753</v>
      </c>
      <c r="C137" s="131">
        <v>30</v>
      </c>
      <c r="D137" s="112"/>
      <c r="E137" s="33">
        <f t="shared" si="2"/>
        <v>0</v>
      </c>
    </row>
    <row r="138" spans="1:5" x14ac:dyDescent="0.25">
      <c r="A138" s="40" t="s">
        <v>754</v>
      </c>
      <c r="B138" s="31" t="s">
        <v>755</v>
      </c>
      <c r="C138" s="131">
        <v>20</v>
      </c>
      <c r="D138" s="112"/>
      <c r="E138" s="33">
        <f t="shared" si="2"/>
        <v>0</v>
      </c>
    </row>
    <row r="139" spans="1:5" x14ac:dyDescent="0.25">
      <c r="A139" s="31" t="s">
        <v>756</v>
      </c>
      <c r="B139" s="31" t="s">
        <v>757</v>
      </c>
      <c r="C139" s="131">
        <v>15</v>
      </c>
      <c r="D139" s="112"/>
      <c r="E139" s="33">
        <f t="shared" si="2"/>
        <v>0</v>
      </c>
    </row>
    <row r="140" spans="1:5" x14ac:dyDescent="0.25">
      <c r="A140" s="31" t="s">
        <v>758</v>
      </c>
      <c r="B140" s="31" t="s">
        <v>759</v>
      </c>
      <c r="C140" s="131">
        <v>20</v>
      </c>
      <c r="D140" s="112"/>
      <c r="E140" s="33">
        <f t="shared" si="2"/>
        <v>0</v>
      </c>
    </row>
    <row r="141" spans="1:5" x14ac:dyDescent="0.25">
      <c r="A141" s="31" t="s">
        <v>760</v>
      </c>
      <c r="B141" s="31" t="s">
        <v>761</v>
      </c>
      <c r="C141" s="131">
        <v>3</v>
      </c>
      <c r="D141" s="112"/>
      <c r="E141" s="33">
        <f t="shared" si="2"/>
        <v>0</v>
      </c>
    </row>
    <row r="142" spans="1:5" x14ac:dyDescent="0.25">
      <c r="A142" s="31" t="s">
        <v>762</v>
      </c>
      <c r="B142" s="31" t="s">
        <v>763</v>
      </c>
      <c r="C142" s="131">
        <v>8</v>
      </c>
      <c r="D142" s="112"/>
      <c r="E142" s="33">
        <f t="shared" si="2"/>
        <v>0</v>
      </c>
    </row>
    <row r="143" spans="1:5" x14ac:dyDescent="0.25">
      <c r="A143" s="40" t="s">
        <v>764</v>
      </c>
      <c r="B143" s="31">
        <v>5001022036</v>
      </c>
      <c r="C143" s="131">
        <v>5</v>
      </c>
      <c r="D143" s="112"/>
      <c r="E143" s="33">
        <f t="shared" si="2"/>
        <v>0</v>
      </c>
    </row>
    <row r="144" spans="1:5" x14ac:dyDescent="0.25">
      <c r="A144" s="31" t="s">
        <v>765</v>
      </c>
      <c r="B144" s="31" t="s">
        <v>766</v>
      </c>
      <c r="C144" s="131">
        <v>3</v>
      </c>
      <c r="D144" s="112"/>
      <c r="E144" s="33">
        <f t="shared" si="2"/>
        <v>0</v>
      </c>
    </row>
    <row r="145" spans="1:5" x14ac:dyDescent="0.25">
      <c r="A145" s="31" t="s">
        <v>767</v>
      </c>
      <c r="B145" s="31" t="s">
        <v>768</v>
      </c>
      <c r="C145" s="131">
        <v>3</v>
      </c>
      <c r="D145" s="112"/>
      <c r="E145" s="33">
        <f t="shared" si="2"/>
        <v>0</v>
      </c>
    </row>
    <row r="146" spans="1:5" x14ac:dyDescent="0.25">
      <c r="A146" s="40" t="s">
        <v>769</v>
      </c>
      <c r="B146" s="31">
        <v>504228002</v>
      </c>
      <c r="C146" s="131">
        <v>3</v>
      </c>
      <c r="D146" s="112"/>
      <c r="E146" s="33">
        <f t="shared" si="2"/>
        <v>0</v>
      </c>
    </row>
    <row r="147" spans="1:5" x14ac:dyDescent="0.25">
      <c r="A147" s="31" t="s">
        <v>770</v>
      </c>
      <c r="B147" s="31" t="s">
        <v>771</v>
      </c>
      <c r="C147" s="131">
        <v>5</v>
      </c>
      <c r="D147" s="112"/>
      <c r="E147" s="33">
        <f t="shared" si="2"/>
        <v>0</v>
      </c>
    </row>
    <row r="148" spans="1:5" ht="15.75" thickBot="1" x14ac:dyDescent="0.3">
      <c r="A148" s="132" t="s">
        <v>772</v>
      </c>
      <c r="B148" s="132" t="s">
        <v>773</v>
      </c>
      <c r="C148" s="133">
        <v>5</v>
      </c>
      <c r="D148" s="134"/>
      <c r="E148" s="135">
        <f t="shared" si="2"/>
        <v>0</v>
      </c>
    </row>
    <row r="149" spans="1:5" x14ac:dyDescent="0.25">
      <c r="A149" s="18" t="s">
        <v>1522</v>
      </c>
      <c r="B149" s="67">
        <v>5006143814</v>
      </c>
      <c r="C149" s="88">
        <v>6</v>
      </c>
      <c r="D149" s="74"/>
      <c r="E149" s="30">
        <f t="shared" si="2"/>
        <v>0</v>
      </c>
    </row>
    <row r="150" spans="1:5" ht="15.75" thickBot="1" x14ac:dyDescent="0.3">
      <c r="A150" s="15" t="s">
        <v>1552</v>
      </c>
      <c r="B150" s="15">
        <v>504014868</v>
      </c>
      <c r="C150" s="90">
        <v>3</v>
      </c>
      <c r="D150" s="76"/>
      <c r="E150" s="38">
        <f t="shared" si="2"/>
        <v>0</v>
      </c>
    </row>
    <row r="151" spans="1:5" x14ac:dyDescent="0.25">
      <c r="E151" s="41">
        <f>SUM(E3:E150)</f>
        <v>0</v>
      </c>
    </row>
  </sheetData>
  <conditionalFormatting sqref="D2">
    <cfRule type="cellIs" dxfId="2" priority="1" operator="greaterThan">
      <formula>2000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2"/>
  <sheetViews>
    <sheetView topLeftCell="A116" workbookViewId="0">
      <selection activeCell="A3" sqref="A3:A201"/>
    </sheetView>
  </sheetViews>
  <sheetFormatPr defaultRowHeight="15" x14ac:dyDescent="0.25"/>
  <cols>
    <col min="1" max="1" width="39.28515625" style="11" bestFit="1" customWidth="1"/>
    <col min="2" max="2" width="22" style="11" bestFit="1" customWidth="1"/>
    <col min="3" max="3" width="9.28515625" style="11" customWidth="1"/>
    <col min="4" max="4" width="14.85546875" style="11" bestFit="1" customWidth="1"/>
    <col min="5" max="5" width="12.5703125" style="11" bestFit="1" customWidth="1"/>
  </cols>
  <sheetData>
    <row r="1" spans="1:5" ht="18" x14ac:dyDescent="0.25">
      <c r="A1" s="72" t="s">
        <v>1583</v>
      </c>
      <c r="B1" s="72"/>
    </row>
    <row r="2" spans="1:5" ht="16.5" thickBot="1" x14ac:dyDescent="0.3">
      <c r="A2" s="9" t="s">
        <v>0</v>
      </c>
      <c r="B2" s="9" t="s">
        <v>130</v>
      </c>
      <c r="C2" s="48" t="s">
        <v>1578</v>
      </c>
      <c r="D2" s="26" t="s">
        <v>131</v>
      </c>
      <c r="E2" s="26" t="s">
        <v>1579</v>
      </c>
    </row>
    <row r="3" spans="1:5" x14ac:dyDescent="0.25">
      <c r="A3" s="28" t="s">
        <v>774</v>
      </c>
      <c r="B3" s="28" t="s">
        <v>775</v>
      </c>
      <c r="C3" s="29">
        <v>145</v>
      </c>
      <c r="D3" s="111"/>
      <c r="E3" s="30">
        <f t="shared" ref="E3:E34" si="0">D3*C3</f>
        <v>0</v>
      </c>
    </row>
    <row r="4" spans="1:5" x14ac:dyDescent="0.25">
      <c r="A4" s="31" t="s">
        <v>776</v>
      </c>
      <c r="B4" s="31" t="s">
        <v>777</v>
      </c>
      <c r="C4" s="32">
        <v>25</v>
      </c>
      <c r="D4" s="112"/>
      <c r="E4" s="33">
        <f t="shared" si="0"/>
        <v>0</v>
      </c>
    </row>
    <row r="5" spans="1:5" x14ac:dyDescent="0.25">
      <c r="A5" s="40" t="s">
        <v>778</v>
      </c>
      <c r="B5" s="31" t="s">
        <v>779</v>
      </c>
      <c r="C5" s="32">
        <v>10</v>
      </c>
      <c r="D5" s="112"/>
      <c r="E5" s="33">
        <f t="shared" si="0"/>
        <v>0</v>
      </c>
    </row>
    <row r="6" spans="1:5" x14ac:dyDescent="0.25">
      <c r="A6" s="31" t="s">
        <v>780</v>
      </c>
      <c r="B6" s="31" t="s">
        <v>781</v>
      </c>
      <c r="C6" s="32">
        <v>18</v>
      </c>
      <c r="D6" s="112"/>
      <c r="E6" s="33">
        <f t="shared" si="0"/>
        <v>0</v>
      </c>
    </row>
    <row r="7" spans="1:5" x14ac:dyDescent="0.25">
      <c r="A7" s="40" t="s">
        <v>782</v>
      </c>
      <c r="B7" s="31" t="s">
        <v>783</v>
      </c>
      <c r="C7" s="32">
        <v>3</v>
      </c>
      <c r="D7" s="112"/>
      <c r="E7" s="33">
        <f t="shared" si="0"/>
        <v>0</v>
      </c>
    </row>
    <row r="8" spans="1:5" x14ac:dyDescent="0.25">
      <c r="A8" s="31" t="s">
        <v>784</v>
      </c>
      <c r="B8" s="31" t="s">
        <v>785</v>
      </c>
      <c r="C8" s="32">
        <v>20</v>
      </c>
      <c r="D8" s="112"/>
      <c r="E8" s="33">
        <f t="shared" si="0"/>
        <v>0</v>
      </c>
    </row>
    <row r="9" spans="1:5" x14ac:dyDescent="0.25">
      <c r="A9" s="31" t="s">
        <v>786</v>
      </c>
      <c r="B9" s="31" t="s">
        <v>787</v>
      </c>
      <c r="C9" s="32">
        <v>8</v>
      </c>
      <c r="D9" s="112"/>
      <c r="E9" s="33">
        <f t="shared" si="0"/>
        <v>0</v>
      </c>
    </row>
    <row r="10" spans="1:5" x14ac:dyDescent="0.25">
      <c r="A10" s="31" t="s">
        <v>788</v>
      </c>
      <c r="B10" s="31" t="s">
        <v>789</v>
      </c>
      <c r="C10" s="32">
        <v>3</v>
      </c>
      <c r="D10" s="112"/>
      <c r="E10" s="33">
        <f t="shared" si="0"/>
        <v>0</v>
      </c>
    </row>
    <row r="11" spans="1:5" x14ac:dyDescent="0.25">
      <c r="A11" s="31" t="s">
        <v>1573</v>
      </c>
      <c r="B11" s="31" t="s">
        <v>790</v>
      </c>
      <c r="C11" s="32">
        <v>5</v>
      </c>
      <c r="D11" s="112"/>
      <c r="E11" s="33">
        <f t="shared" si="0"/>
        <v>0</v>
      </c>
    </row>
    <row r="12" spans="1:5" x14ac:dyDescent="0.25">
      <c r="A12" s="31" t="s">
        <v>791</v>
      </c>
      <c r="B12" s="31" t="s">
        <v>792</v>
      </c>
      <c r="C12" s="32">
        <v>10</v>
      </c>
      <c r="D12" s="112"/>
      <c r="E12" s="33">
        <f t="shared" si="0"/>
        <v>0</v>
      </c>
    </row>
    <row r="13" spans="1:5" x14ac:dyDescent="0.25">
      <c r="A13" s="31" t="s">
        <v>793</v>
      </c>
      <c r="B13" s="31" t="s">
        <v>794</v>
      </c>
      <c r="C13" s="32">
        <v>5</v>
      </c>
      <c r="D13" s="112"/>
      <c r="E13" s="33">
        <f t="shared" si="0"/>
        <v>0</v>
      </c>
    </row>
    <row r="14" spans="1:5" x14ac:dyDescent="0.25">
      <c r="A14" s="31" t="s">
        <v>795</v>
      </c>
      <c r="B14" s="31" t="s">
        <v>796</v>
      </c>
      <c r="C14" s="32">
        <v>3</v>
      </c>
      <c r="D14" s="112"/>
      <c r="E14" s="33">
        <f t="shared" si="0"/>
        <v>0</v>
      </c>
    </row>
    <row r="15" spans="1:5" x14ac:dyDescent="0.25">
      <c r="A15" s="31" t="s">
        <v>797</v>
      </c>
      <c r="B15" s="31" t="s">
        <v>798</v>
      </c>
      <c r="C15" s="32">
        <v>40</v>
      </c>
      <c r="D15" s="112"/>
      <c r="E15" s="33">
        <f t="shared" si="0"/>
        <v>0</v>
      </c>
    </row>
    <row r="16" spans="1:5" x14ac:dyDescent="0.25">
      <c r="A16" s="31" t="s">
        <v>799</v>
      </c>
      <c r="B16" s="31" t="s">
        <v>800</v>
      </c>
      <c r="C16" s="32">
        <v>5</v>
      </c>
      <c r="D16" s="112"/>
      <c r="E16" s="33">
        <f t="shared" si="0"/>
        <v>0</v>
      </c>
    </row>
    <row r="17" spans="1:5" x14ac:dyDescent="0.25">
      <c r="A17" s="31" t="s">
        <v>801</v>
      </c>
      <c r="B17" s="31" t="s">
        <v>802</v>
      </c>
      <c r="C17" s="32">
        <v>5</v>
      </c>
      <c r="D17" s="112"/>
      <c r="E17" s="33">
        <f t="shared" si="0"/>
        <v>0</v>
      </c>
    </row>
    <row r="18" spans="1:5" x14ac:dyDescent="0.25">
      <c r="A18" s="40" t="s">
        <v>803</v>
      </c>
      <c r="B18" s="31">
        <v>5006142535</v>
      </c>
      <c r="C18" s="32">
        <v>5</v>
      </c>
      <c r="D18" s="112"/>
      <c r="E18" s="33">
        <f t="shared" si="0"/>
        <v>0</v>
      </c>
    </row>
    <row r="19" spans="1:5" x14ac:dyDescent="0.25">
      <c r="A19" s="40" t="s">
        <v>804</v>
      </c>
      <c r="B19" s="31">
        <v>5010485757</v>
      </c>
      <c r="C19" s="32">
        <v>3</v>
      </c>
      <c r="D19" s="112"/>
      <c r="E19" s="33">
        <f t="shared" si="0"/>
        <v>0</v>
      </c>
    </row>
    <row r="20" spans="1:5" x14ac:dyDescent="0.25">
      <c r="A20" s="31" t="s">
        <v>805</v>
      </c>
      <c r="B20" s="31" t="s">
        <v>806</v>
      </c>
      <c r="C20" s="32">
        <v>5</v>
      </c>
      <c r="D20" s="112"/>
      <c r="E20" s="33">
        <f t="shared" si="0"/>
        <v>0</v>
      </c>
    </row>
    <row r="21" spans="1:5" x14ac:dyDescent="0.25">
      <c r="A21" s="31" t="s">
        <v>807</v>
      </c>
      <c r="B21" s="31" t="s">
        <v>808</v>
      </c>
      <c r="C21" s="32">
        <v>5</v>
      </c>
      <c r="D21" s="112"/>
      <c r="E21" s="33">
        <f t="shared" si="0"/>
        <v>0</v>
      </c>
    </row>
    <row r="22" spans="1:5" x14ac:dyDescent="0.25">
      <c r="A22" s="31" t="s">
        <v>809</v>
      </c>
      <c r="B22" s="31" t="s">
        <v>810</v>
      </c>
      <c r="C22" s="32">
        <v>10</v>
      </c>
      <c r="D22" s="112"/>
      <c r="E22" s="33">
        <f t="shared" si="0"/>
        <v>0</v>
      </c>
    </row>
    <row r="23" spans="1:5" x14ac:dyDescent="0.25">
      <c r="A23" s="31" t="s">
        <v>811</v>
      </c>
      <c r="B23" s="31" t="s">
        <v>812</v>
      </c>
      <c r="C23" s="32">
        <v>5</v>
      </c>
      <c r="D23" s="112"/>
      <c r="E23" s="33">
        <f t="shared" si="0"/>
        <v>0</v>
      </c>
    </row>
    <row r="24" spans="1:5" x14ac:dyDescent="0.25">
      <c r="A24" s="40" t="s">
        <v>813</v>
      </c>
      <c r="B24" s="31">
        <v>4897224</v>
      </c>
      <c r="C24" s="32">
        <v>3</v>
      </c>
      <c r="D24" s="112"/>
      <c r="E24" s="33">
        <f t="shared" si="0"/>
        <v>0</v>
      </c>
    </row>
    <row r="25" spans="1:5" x14ac:dyDescent="0.25">
      <c r="A25" s="31" t="s">
        <v>814</v>
      </c>
      <c r="B25" s="31" t="s">
        <v>815</v>
      </c>
      <c r="C25" s="32">
        <v>3</v>
      </c>
      <c r="D25" s="112"/>
      <c r="E25" s="33">
        <f t="shared" si="0"/>
        <v>0</v>
      </c>
    </row>
    <row r="26" spans="1:5" x14ac:dyDescent="0.25">
      <c r="A26" s="31" t="s">
        <v>816</v>
      </c>
      <c r="B26" s="31" t="s">
        <v>817</v>
      </c>
      <c r="C26" s="32">
        <v>3</v>
      </c>
      <c r="D26" s="112"/>
      <c r="E26" s="33">
        <f t="shared" si="0"/>
        <v>0</v>
      </c>
    </row>
    <row r="27" spans="1:5" x14ac:dyDescent="0.25">
      <c r="A27" s="31" t="s">
        <v>818</v>
      </c>
      <c r="B27" s="31" t="s">
        <v>819</v>
      </c>
      <c r="C27" s="32">
        <v>3</v>
      </c>
      <c r="D27" s="112"/>
      <c r="E27" s="33">
        <f t="shared" si="0"/>
        <v>0</v>
      </c>
    </row>
    <row r="28" spans="1:5" x14ac:dyDescent="0.25">
      <c r="A28" s="31" t="s">
        <v>820</v>
      </c>
      <c r="B28" s="31" t="s">
        <v>821</v>
      </c>
      <c r="C28" s="32">
        <v>3</v>
      </c>
      <c r="D28" s="112"/>
      <c r="E28" s="33">
        <f t="shared" si="0"/>
        <v>0</v>
      </c>
    </row>
    <row r="29" spans="1:5" x14ac:dyDescent="0.25">
      <c r="A29" s="31" t="s">
        <v>822</v>
      </c>
      <c r="B29" s="31" t="s">
        <v>823</v>
      </c>
      <c r="C29" s="32">
        <v>3</v>
      </c>
      <c r="D29" s="112"/>
      <c r="E29" s="33">
        <f t="shared" si="0"/>
        <v>0</v>
      </c>
    </row>
    <row r="30" spans="1:5" x14ac:dyDescent="0.25">
      <c r="A30" s="31" t="s">
        <v>824</v>
      </c>
      <c r="B30" s="31" t="s">
        <v>825</v>
      </c>
      <c r="C30" s="32">
        <v>3</v>
      </c>
      <c r="D30" s="112"/>
      <c r="E30" s="33">
        <f t="shared" si="0"/>
        <v>0</v>
      </c>
    </row>
    <row r="31" spans="1:5" x14ac:dyDescent="0.25">
      <c r="A31" s="31" t="s">
        <v>826</v>
      </c>
      <c r="B31" s="31" t="s">
        <v>827</v>
      </c>
      <c r="C31" s="32">
        <v>5</v>
      </c>
      <c r="D31" s="112"/>
      <c r="E31" s="33">
        <f t="shared" si="0"/>
        <v>0</v>
      </c>
    </row>
    <row r="32" spans="1:5" x14ac:dyDescent="0.25">
      <c r="A32" s="40" t="s">
        <v>828</v>
      </c>
      <c r="B32" s="31">
        <v>42577539</v>
      </c>
      <c r="C32" s="32">
        <v>3</v>
      </c>
      <c r="D32" s="112"/>
      <c r="E32" s="33">
        <f t="shared" si="0"/>
        <v>0</v>
      </c>
    </row>
    <row r="33" spans="1:5" x14ac:dyDescent="0.25">
      <c r="A33" s="31" t="s">
        <v>829</v>
      </c>
      <c r="B33" s="31" t="s">
        <v>830</v>
      </c>
      <c r="C33" s="32">
        <v>3</v>
      </c>
      <c r="D33" s="112"/>
      <c r="E33" s="33">
        <f t="shared" si="0"/>
        <v>0</v>
      </c>
    </row>
    <row r="34" spans="1:5" x14ac:dyDescent="0.25">
      <c r="A34" s="31" t="s">
        <v>831</v>
      </c>
      <c r="B34" s="31" t="s">
        <v>832</v>
      </c>
      <c r="C34" s="32">
        <v>3</v>
      </c>
      <c r="D34" s="112"/>
      <c r="E34" s="33">
        <f t="shared" si="0"/>
        <v>0</v>
      </c>
    </row>
    <row r="35" spans="1:5" x14ac:dyDescent="0.25">
      <c r="A35" s="31" t="s">
        <v>833</v>
      </c>
      <c r="B35" s="31" t="s">
        <v>834</v>
      </c>
      <c r="C35" s="32">
        <v>3</v>
      </c>
      <c r="D35" s="112"/>
      <c r="E35" s="33">
        <f t="shared" ref="E35:E66" si="1">D35*C35</f>
        <v>0</v>
      </c>
    </row>
    <row r="36" spans="1:5" x14ac:dyDescent="0.25">
      <c r="A36" s="31" t="s">
        <v>835</v>
      </c>
      <c r="B36" s="31" t="s">
        <v>836</v>
      </c>
      <c r="C36" s="32">
        <v>5</v>
      </c>
      <c r="D36" s="112"/>
      <c r="E36" s="33">
        <f t="shared" si="1"/>
        <v>0</v>
      </c>
    </row>
    <row r="37" spans="1:5" x14ac:dyDescent="0.25">
      <c r="A37" s="31" t="s">
        <v>837</v>
      </c>
      <c r="B37" s="31" t="s">
        <v>838</v>
      </c>
      <c r="C37" s="32">
        <v>3</v>
      </c>
      <c r="D37" s="112"/>
      <c r="E37" s="33">
        <f t="shared" si="1"/>
        <v>0</v>
      </c>
    </row>
    <row r="38" spans="1:5" x14ac:dyDescent="0.25">
      <c r="A38" s="31" t="s">
        <v>839</v>
      </c>
      <c r="B38" s="31" t="s">
        <v>840</v>
      </c>
      <c r="C38" s="32">
        <v>3</v>
      </c>
      <c r="D38" s="112"/>
      <c r="E38" s="33">
        <f t="shared" si="1"/>
        <v>0</v>
      </c>
    </row>
    <row r="39" spans="1:5" x14ac:dyDescent="0.25">
      <c r="A39" s="31" t="s">
        <v>841</v>
      </c>
      <c r="B39" s="31" t="s">
        <v>842</v>
      </c>
      <c r="C39" s="32">
        <v>3</v>
      </c>
      <c r="D39" s="112"/>
      <c r="E39" s="33">
        <f t="shared" si="1"/>
        <v>0</v>
      </c>
    </row>
    <row r="40" spans="1:5" x14ac:dyDescent="0.25">
      <c r="A40" s="31" t="s">
        <v>843</v>
      </c>
      <c r="B40" s="31" t="s">
        <v>844</v>
      </c>
      <c r="C40" s="32">
        <v>3</v>
      </c>
      <c r="D40" s="112"/>
      <c r="E40" s="33">
        <f t="shared" si="1"/>
        <v>0</v>
      </c>
    </row>
    <row r="41" spans="1:5" x14ac:dyDescent="0.25">
      <c r="A41" s="31" t="s">
        <v>845</v>
      </c>
      <c r="B41" s="31" t="s">
        <v>846</v>
      </c>
      <c r="C41" s="32">
        <v>3</v>
      </c>
      <c r="D41" s="112"/>
      <c r="E41" s="33">
        <f t="shared" si="1"/>
        <v>0</v>
      </c>
    </row>
    <row r="42" spans="1:5" x14ac:dyDescent="0.25">
      <c r="A42" s="31" t="s">
        <v>847</v>
      </c>
      <c r="B42" s="31" t="s">
        <v>848</v>
      </c>
      <c r="C42" s="32">
        <v>45</v>
      </c>
      <c r="D42" s="112"/>
      <c r="E42" s="33">
        <f t="shared" si="1"/>
        <v>0</v>
      </c>
    </row>
    <row r="43" spans="1:5" x14ac:dyDescent="0.25">
      <c r="A43" s="31" t="s">
        <v>849</v>
      </c>
      <c r="B43" s="31" t="s">
        <v>850</v>
      </c>
      <c r="C43" s="32">
        <v>45</v>
      </c>
      <c r="D43" s="112"/>
      <c r="E43" s="33">
        <f t="shared" si="1"/>
        <v>0</v>
      </c>
    </row>
    <row r="44" spans="1:5" x14ac:dyDescent="0.25">
      <c r="A44" s="40" t="s">
        <v>851</v>
      </c>
      <c r="B44" s="31">
        <v>504048080</v>
      </c>
      <c r="C44" s="32">
        <v>15</v>
      </c>
      <c r="D44" s="112"/>
      <c r="E44" s="33">
        <f t="shared" si="1"/>
        <v>0</v>
      </c>
    </row>
    <row r="45" spans="1:5" x14ac:dyDescent="0.25">
      <c r="A45" s="40" t="s">
        <v>852</v>
      </c>
      <c r="B45" s="31">
        <v>504057391</v>
      </c>
      <c r="C45" s="32">
        <v>3</v>
      </c>
      <c r="D45" s="112"/>
      <c r="E45" s="33">
        <f t="shared" si="1"/>
        <v>0</v>
      </c>
    </row>
    <row r="46" spans="1:5" x14ac:dyDescent="0.25">
      <c r="A46" s="40" t="s">
        <v>853</v>
      </c>
      <c r="B46" s="31">
        <v>42558819</v>
      </c>
      <c r="C46" s="32">
        <v>8</v>
      </c>
      <c r="D46" s="112"/>
      <c r="E46" s="33">
        <f t="shared" si="1"/>
        <v>0</v>
      </c>
    </row>
    <row r="47" spans="1:5" x14ac:dyDescent="0.25">
      <c r="A47" s="40" t="s">
        <v>854</v>
      </c>
      <c r="B47" s="31">
        <v>3801914</v>
      </c>
      <c r="C47" s="32">
        <v>10</v>
      </c>
      <c r="D47" s="112"/>
      <c r="E47" s="33">
        <f t="shared" si="1"/>
        <v>0</v>
      </c>
    </row>
    <row r="48" spans="1:5" x14ac:dyDescent="0.25">
      <c r="A48" s="40" t="s">
        <v>855</v>
      </c>
      <c r="B48" s="31">
        <v>3801931</v>
      </c>
      <c r="C48" s="32">
        <v>5</v>
      </c>
      <c r="D48" s="112"/>
      <c r="E48" s="33">
        <f t="shared" si="1"/>
        <v>0</v>
      </c>
    </row>
    <row r="49" spans="1:5" x14ac:dyDescent="0.25">
      <c r="A49" s="40" t="s">
        <v>856</v>
      </c>
      <c r="B49" s="31">
        <v>69500013</v>
      </c>
      <c r="C49" s="32">
        <v>5</v>
      </c>
      <c r="D49" s="112"/>
      <c r="E49" s="33">
        <f t="shared" si="1"/>
        <v>0</v>
      </c>
    </row>
    <row r="50" spans="1:5" x14ac:dyDescent="0.25">
      <c r="A50" s="40" t="s">
        <v>857</v>
      </c>
      <c r="B50" s="31">
        <v>69502946</v>
      </c>
      <c r="C50" s="32">
        <v>5</v>
      </c>
      <c r="D50" s="112"/>
      <c r="E50" s="33">
        <f t="shared" si="1"/>
        <v>0</v>
      </c>
    </row>
    <row r="51" spans="1:5" x14ac:dyDescent="0.25">
      <c r="A51" s="40" t="s">
        <v>858</v>
      </c>
      <c r="B51" s="31">
        <v>504135503</v>
      </c>
      <c r="C51" s="32">
        <v>8</v>
      </c>
      <c r="D51" s="112"/>
      <c r="E51" s="33">
        <f t="shared" si="1"/>
        <v>0</v>
      </c>
    </row>
    <row r="52" spans="1:5" x14ac:dyDescent="0.25">
      <c r="A52" s="40" t="s">
        <v>859</v>
      </c>
      <c r="B52" s="31">
        <v>3801928</v>
      </c>
      <c r="C52" s="32">
        <v>8</v>
      </c>
      <c r="D52" s="112"/>
      <c r="E52" s="33">
        <f t="shared" si="1"/>
        <v>0</v>
      </c>
    </row>
    <row r="53" spans="1:5" x14ac:dyDescent="0.25">
      <c r="A53" s="40" t="s">
        <v>860</v>
      </c>
      <c r="B53" s="31">
        <v>504154349</v>
      </c>
      <c r="C53" s="32">
        <v>8</v>
      </c>
      <c r="D53" s="112"/>
      <c r="E53" s="33">
        <f t="shared" si="1"/>
        <v>0</v>
      </c>
    </row>
    <row r="54" spans="1:5" x14ac:dyDescent="0.25">
      <c r="A54" s="40" t="s">
        <v>861</v>
      </c>
      <c r="B54" s="31">
        <v>69502363</v>
      </c>
      <c r="C54" s="32">
        <v>10</v>
      </c>
      <c r="D54" s="112"/>
      <c r="E54" s="33">
        <f t="shared" si="1"/>
        <v>0</v>
      </c>
    </row>
    <row r="55" spans="1:5" x14ac:dyDescent="0.25">
      <c r="A55" s="31" t="s">
        <v>862</v>
      </c>
      <c r="B55" s="31" t="s">
        <v>863</v>
      </c>
      <c r="C55" s="32">
        <v>8</v>
      </c>
      <c r="D55" s="112"/>
      <c r="E55" s="33">
        <f t="shared" si="1"/>
        <v>0</v>
      </c>
    </row>
    <row r="56" spans="1:5" x14ac:dyDescent="0.25">
      <c r="A56" s="31" t="s">
        <v>864</v>
      </c>
      <c r="B56" s="31" t="s">
        <v>865</v>
      </c>
      <c r="C56" s="32">
        <v>8</v>
      </c>
      <c r="D56" s="112"/>
      <c r="E56" s="33">
        <f t="shared" si="1"/>
        <v>0</v>
      </c>
    </row>
    <row r="57" spans="1:5" x14ac:dyDescent="0.25">
      <c r="A57" s="40" t="s">
        <v>866</v>
      </c>
      <c r="B57" s="31">
        <v>69501286</v>
      </c>
      <c r="C57" s="32">
        <v>10</v>
      </c>
      <c r="D57" s="112"/>
      <c r="E57" s="33">
        <f t="shared" si="1"/>
        <v>0</v>
      </c>
    </row>
    <row r="58" spans="1:5" x14ac:dyDescent="0.25">
      <c r="A58" s="40" t="s">
        <v>867</v>
      </c>
      <c r="B58" s="31">
        <v>1109306</v>
      </c>
      <c r="C58" s="32">
        <v>5</v>
      </c>
      <c r="D58" s="112"/>
      <c r="E58" s="33">
        <f t="shared" si="1"/>
        <v>0</v>
      </c>
    </row>
    <row r="59" spans="1:5" x14ac:dyDescent="0.25">
      <c r="A59" s="31" t="s">
        <v>868</v>
      </c>
      <c r="B59" s="31" t="s">
        <v>869</v>
      </c>
      <c r="C59" s="32">
        <v>5</v>
      </c>
      <c r="D59" s="112"/>
      <c r="E59" s="33">
        <f t="shared" si="1"/>
        <v>0</v>
      </c>
    </row>
    <row r="60" spans="1:5" x14ac:dyDescent="0.25">
      <c r="A60" s="40" t="s">
        <v>870</v>
      </c>
      <c r="B60" s="31">
        <v>2996565</v>
      </c>
      <c r="C60" s="32">
        <v>3</v>
      </c>
      <c r="D60" s="112"/>
      <c r="E60" s="33">
        <f t="shared" si="1"/>
        <v>0</v>
      </c>
    </row>
    <row r="61" spans="1:5" x14ac:dyDescent="0.25">
      <c r="A61" s="40" t="s">
        <v>871</v>
      </c>
      <c r="B61" s="31">
        <v>5801290650</v>
      </c>
      <c r="C61" s="32">
        <v>3</v>
      </c>
      <c r="D61" s="112"/>
      <c r="E61" s="33">
        <f t="shared" si="1"/>
        <v>0</v>
      </c>
    </row>
    <row r="62" spans="1:5" x14ac:dyDescent="0.25">
      <c r="A62" s="31" t="s">
        <v>872</v>
      </c>
      <c r="B62" s="31" t="s">
        <v>873</v>
      </c>
      <c r="C62" s="32">
        <v>3</v>
      </c>
      <c r="D62" s="112"/>
      <c r="E62" s="33">
        <f t="shared" si="1"/>
        <v>0</v>
      </c>
    </row>
    <row r="63" spans="1:5" x14ac:dyDescent="0.25">
      <c r="A63" s="31" t="s">
        <v>874</v>
      </c>
      <c r="B63" s="31"/>
      <c r="C63" s="32">
        <v>3</v>
      </c>
      <c r="D63" s="112"/>
      <c r="E63" s="33">
        <f t="shared" si="1"/>
        <v>0</v>
      </c>
    </row>
    <row r="64" spans="1:5" x14ac:dyDescent="0.25">
      <c r="A64" s="40" t="s">
        <v>875</v>
      </c>
      <c r="B64" s="31">
        <v>5001020259</v>
      </c>
      <c r="C64" s="32">
        <v>40</v>
      </c>
      <c r="D64" s="112"/>
      <c r="E64" s="33">
        <f t="shared" si="1"/>
        <v>0</v>
      </c>
    </row>
    <row r="65" spans="1:5" x14ac:dyDescent="0.25">
      <c r="A65" s="31" t="s">
        <v>876</v>
      </c>
      <c r="B65" s="31" t="s">
        <v>877</v>
      </c>
      <c r="C65" s="32">
        <v>3</v>
      </c>
      <c r="D65" s="112"/>
      <c r="E65" s="33">
        <f t="shared" si="1"/>
        <v>0</v>
      </c>
    </row>
    <row r="66" spans="1:5" x14ac:dyDescent="0.25">
      <c r="A66" s="31" t="s">
        <v>878</v>
      </c>
      <c r="B66" s="31" t="s">
        <v>879</v>
      </c>
      <c r="C66" s="32">
        <v>10</v>
      </c>
      <c r="D66" s="112"/>
      <c r="E66" s="33">
        <f t="shared" si="1"/>
        <v>0</v>
      </c>
    </row>
    <row r="67" spans="1:5" x14ac:dyDescent="0.25">
      <c r="A67" s="31" t="s">
        <v>880</v>
      </c>
      <c r="B67" s="31" t="s">
        <v>881</v>
      </c>
      <c r="C67" s="32">
        <v>25</v>
      </c>
      <c r="D67" s="112"/>
      <c r="E67" s="33">
        <f t="shared" ref="E67:E98" si="2">D67*C67</f>
        <v>0</v>
      </c>
    </row>
    <row r="68" spans="1:5" x14ac:dyDescent="0.25">
      <c r="A68" s="31" t="s">
        <v>882</v>
      </c>
      <c r="B68" s="31" t="s">
        <v>883</v>
      </c>
      <c r="C68" s="32">
        <v>35</v>
      </c>
      <c r="D68" s="112"/>
      <c r="E68" s="33">
        <f t="shared" si="2"/>
        <v>0</v>
      </c>
    </row>
    <row r="69" spans="1:5" x14ac:dyDescent="0.25">
      <c r="A69" s="31" t="s">
        <v>884</v>
      </c>
      <c r="B69" s="31" t="s">
        <v>885</v>
      </c>
      <c r="C69" s="32">
        <v>25</v>
      </c>
      <c r="D69" s="112"/>
      <c r="E69" s="33">
        <f t="shared" si="2"/>
        <v>0</v>
      </c>
    </row>
    <row r="70" spans="1:5" x14ac:dyDescent="0.25">
      <c r="A70" s="31" t="s">
        <v>886</v>
      </c>
      <c r="B70" s="31" t="s">
        <v>887</v>
      </c>
      <c r="C70" s="32">
        <v>5</v>
      </c>
      <c r="D70" s="112"/>
      <c r="E70" s="33">
        <f t="shared" si="2"/>
        <v>0</v>
      </c>
    </row>
    <row r="71" spans="1:5" x14ac:dyDescent="0.25">
      <c r="A71" s="40" t="s">
        <v>888</v>
      </c>
      <c r="B71" s="31" t="s">
        <v>889</v>
      </c>
      <c r="C71" s="32">
        <v>35</v>
      </c>
      <c r="D71" s="112"/>
      <c r="E71" s="33">
        <f t="shared" si="2"/>
        <v>0</v>
      </c>
    </row>
    <row r="72" spans="1:5" x14ac:dyDescent="0.25">
      <c r="A72" s="31" t="s">
        <v>890</v>
      </c>
      <c r="B72" s="31" t="s">
        <v>891</v>
      </c>
      <c r="C72" s="32">
        <v>25</v>
      </c>
      <c r="D72" s="112"/>
      <c r="E72" s="33">
        <f t="shared" si="2"/>
        <v>0</v>
      </c>
    </row>
    <row r="73" spans="1:5" x14ac:dyDescent="0.25">
      <c r="A73" s="31" t="s">
        <v>892</v>
      </c>
      <c r="B73" s="31" t="s">
        <v>893</v>
      </c>
      <c r="C73" s="32">
        <v>40</v>
      </c>
      <c r="D73" s="112"/>
      <c r="E73" s="33">
        <f t="shared" si="2"/>
        <v>0</v>
      </c>
    </row>
    <row r="74" spans="1:5" x14ac:dyDescent="0.25">
      <c r="A74" s="31" t="s">
        <v>894</v>
      </c>
      <c r="B74" s="31" t="s">
        <v>895</v>
      </c>
      <c r="C74" s="32">
        <v>10</v>
      </c>
      <c r="D74" s="112"/>
      <c r="E74" s="33">
        <f t="shared" si="2"/>
        <v>0</v>
      </c>
    </row>
    <row r="75" spans="1:5" x14ac:dyDescent="0.25">
      <c r="A75" s="31" t="s">
        <v>896</v>
      </c>
      <c r="B75" s="31" t="s">
        <v>897</v>
      </c>
      <c r="C75" s="32">
        <v>3</v>
      </c>
      <c r="D75" s="112"/>
      <c r="E75" s="33">
        <f t="shared" si="2"/>
        <v>0</v>
      </c>
    </row>
    <row r="76" spans="1:5" x14ac:dyDescent="0.25">
      <c r="A76" s="31" t="s">
        <v>898</v>
      </c>
      <c r="B76" s="31" t="s">
        <v>899</v>
      </c>
      <c r="C76" s="32">
        <v>133</v>
      </c>
      <c r="D76" s="112"/>
      <c r="E76" s="33">
        <f t="shared" si="2"/>
        <v>0</v>
      </c>
    </row>
    <row r="77" spans="1:5" x14ac:dyDescent="0.25">
      <c r="A77" s="31" t="s">
        <v>900</v>
      </c>
      <c r="B77" s="31" t="s">
        <v>901</v>
      </c>
      <c r="C77" s="32">
        <v>10</v>
      </c>
      <c r="D77" s="112"/>
      <c r="E77" s="33">
        <f t="shared" si="2"/>
        <v>0</v>
      </c>
    </row>
    <row r="78" spans="1:5" x14ac:dyDescent="0.25">
      <c r="A78" s="31" t="s">
        <v>902</v>
      </c>
      <c r="B78" s="31" t="s">
        <v>903</v>
      </c>
      <c r="C78" s="32">
        <v>10</v>
      </c>
      <c r="D78" s="112"/>
      <c r="E78" s="33">
        <f t="shared" si="2"/>
        <v>0</v>
      </c>
    </row>
    <row r="79" spans="1:5" x14ac:dyDescent="0.25">
      <c r="A79" s="31" t="s">
        <v>904</v>
      </c>
      <c r="B79" s="31" t="s">
        <v>905</v>
      </c>
      <c r="C79" s="32">
        <v>13</v>
      </c>
      <c r="D79" s="112"/>
      <c r="E79" s="33">
        <f t="shared" si="2"/>
        <v>0</v>
      </c>
    </row>
    <row r="80" spans="1:5" x14ac:dyDescent="0.25">
      <c r="A80" s="40" t="s">
        <v>906</v>
      </c>
      <c r="B80" s="31" t="s">
        <v>907</v>
      </c>
      <c r="C80" s="32">
        <v>5</v>
      </c>
      <c r="D80" s="112"/>
      <c r="E80" s="33">
        <f t="shared" si="2"/>
        <v>0</v>
      </c>
    </row>
    <row r="81" spans="1:5" x14ac:dyDescent="0.25">
      <c r="A81" s="31" t="s">
        <v>908</v>
      </c>
      <c r="B81" s="31">
        <v>5010556018</v>
      </c>
      <c r="C81" s="32">
        <v>5</v>
      </c>
      <c r="D81" s="112"/>
      <c r="E81" s="33">
        <f t="shared" si="2"/>
        <v>0</v>
      </c>
    </row>
    <row r="82" spans="1:5" x14ac:dyDescent="0.25">
      <c r="A82" s="31" t="s">
        <v>909</v>
      </c>
      <c r="B82" s="31">
        <v>5010556018</v>
      </c>
      <c r="C82" s="32">
        <v>13</v>
      </c>
      <c r="D82" s="112"/>
      <c r="E82" s="33">
        <f t="shared" si="2"/>
        <v>0</v>
      </c>
    </row>
    <row r="83" spans="1:5" x14ac:dyDescent="0.25">
      <c r="A83" s="31" t="s">
        <v>910</v>
      </c>
      <c r="B83" s="31">
        <v>5010556018</v>
      </c>
      <c r="C83" s="32">
        <v>28</v>
      </c>
      <c r="D83" s="112"/>
      <c r="E83" s="33">
        <f t="shared" si="2"/>
        <v>0</v>
      </c>
    </row>
    <row r="84" spans="1:5" x14ac:dyDescent="0.25">
      <c r="A84" s="31" t="s">
        <v>911</v>
      </c>
      <c r="B84" s="31" t="s">
        <v>912</v>
      </c>
      <c r="C84" s="32">
        <v>40</v>
      </c>
      <c r="D84" s="112"/>
      <c r="E84" s="33">
        <f t="shared" si="2"/>
        <v>0</v>
      </c>
    </row>
    <row r="85" spans="1:5" x14ac:dyDescent="0.25">
      <c r="A85" s="31" t="s">
        <v>913</v>
      </c>
      <c r="B85" s="31" t="s">
        <v>914</v>
      </c>
      <c r="C85" s="32">
        <v>43</v>
      </c>
      <c r="D85" s="112"/>
      <c r="E85" s="33">
        <f t="shared" si="2"/>
        <v>0</v>
      </c>
    </row>
    <row r="86" spans="1:5" x14ac:dyDescent="0.25">
      <c r="A86" s="31" t="s">
        <v>915</v>
      </c>
      <c r="B86" s="31">
        <v>5010556018</v>
      </c>
      <c r="C86" s="32">
        <v>125</v>
      </c>
      <c r="D86" s="112"/>
      <c r="E86" s="33">
        <f t="shared" si="2"/>
        <v>0</v>
      </c>
    </row>
    <row r="87" spans="1:5" x14ac:dyDescent="0.25">
      <c r="A87" s="31" t="s">
        <v>916</v>
      </c>
      <c r="B87" s="31">
        <v>5010556018</v>
      </c>
      <c r="C87" s="32">
        <v>68</v>
      </c>
      <c r="D87" s="112"/>
      <c r="E87" s="33">
        <f t="shared" si="2"/>
        <v>0</v>
      </c>
    </row>
    <row r="88" spans="1:5" x14ac:dyDescent="0.25">
      <c r="A88" s="31" t="s">
        <v>917</v>
      </c>
      <c r="B88" s="31">
        <v>5010556018</v>
      </c>
      <c r="C88" s="32">
        <v>10</v>
      </c>
      <c r="D88" s="112"/>
      <c r="E88" s="33">
        <f t="shared" si="2"/>
        <v>0</v>
      </c>
    </row>
    <row r="89" spans="1:5" x14ac:dyDescent="0.25">
      <c r="A89" s="40" t="s">
        <v>918</v>
      </c>
      <c r="B89" s="31">
        <v>504200399</v>
      </c>
      <c r="C89" s="32">
        <v>50</v>
      </c>
      <c r="D89" s="112"/>
      <c r="E89" s="33">
        <f t="shared" si="2"/>
        <v>0</v>
      </c>
    </row>
    <row r="90" spans="1:5" x14ac:dyDescent="0.25">
      <c r="A90" s="40" t="s">
        <v>919</v>
      </c>
      <c r="B90" s="31">
        <v>99504109529</v>
      </c>
      <c r="C90" s="32">
        <v>5</v>
      </c>
      <c r="D90" s="112"/>
      <c r="E90" s="33">
        <f t="shared" si="2"/>
        <v>0</v>
      </c>
    </row>
    <row r="91" spans="1:5" x14ac:dyDescent="0.25">
      <c r="A91" s="31" t="s">
        <v>920</v>
      </c>
      <c r="B91" s="31" t="s">
        <v>921</v>
      </c>
      <c r="C91" s="32">
        <v>8</v>
      </c>
      <c r="D91" s="112"/>
      <c r="E91" s="33">
        <f t="shared" si="2"/>
        <v>0</v>
      </c>
    </row>
    <row r="92" spans="1:5" x14ac:dyDescent="0.25">
      <c r="A92" s="31" t="s">
        <v>922</v>
      </c>
      <c r="B92" s="31" t="s">
        <v>923</v>
      </c>
      <c r="C92" s="32">
        <v>20</v>
      </c>
      <c r="D92" s="112"/>
      <c r="E92" s="33">
        <f t="shared" si="2"/>
        <v>0</v>
      </c>
    </row>
    <row r="93" spans="1:5" x14ac:dyDescent="0.25">
      <c r="A93" s="31" t="s">
        <v>924</v>
      </c>
      <c r="B93" s="31" t="s">
        <v>925</v>
      </c>
      <c r="C93" s="32">
        <v>5</v>
      </c>
      <c r="D93" s="112"/>
      <c r="E93" s="33">
        <f t="shared" si="2"/>
        <v>0</v>
      </c>
    </row>
    <row r="94" spans="1:5" x14ac:dyDescent="0.25">
      <c r="A94" s="31" t="s">
        <v>926</v>
      </c>
      <c r="B94" s="31" t="s">
        <v>927</v>
      </c>
      <c r="C94" s="32">
        <v>3</v>
      </c>
      <c r="D94" s="112"/>
      <c r="E94" s="33">
        <f t="shared" si="2"/>
        <v>0</v>
      </c>
    </row>
    <row r="95" spans="1:5" x14ac:dyDescent="0.25">
      <c r="A95" s="31" t="s">
        <v>928</v>
      </c>
      <c r="B95" s="31" t="s">
        <v>929</v>
      </c>
      <c r="C95" s="32">
        <v>20</v>
      </c>
      <c r="D95" s="112"/>
      <c r="E95" s="33">
        <f t="shared" si="2"/>
        <v>0</v>
      </c>
    </row>
    <row r="96" spans="1:5" x14ac:dyDescent="0.25">
      <c r="A96" s="31" t="s">
        <v>930</v>
      </c>
      <c r="B96" s="31" t="s">
        <v>931</v>
      </c>
      <c r="C96" s="32">
        <v>300</v>
      </c>
      <c r="D96" s="112"/>
      <c r="E96" s="33">
        <f t="shared" si="2"/>
        <v>0</v>
      </c>
    </row>
    <row r="97" spans="1:5" x14ac:dyDescent="0.25">
      <c r="A97" s="40" t="s">
        <v>932</v>
      </c>
      <c r="B97" s="31" t="s">
        <v>933</v>
      </c>
      <c r="C97" s="32">
        <v>25</v>
      </c>
      <c r="D97" s="112"/>
      <c r="E97" s="33">
        <f t="shared" si="2"/>
        <v>0</v>
      </c>
    </row>
    <row r="98" spans="1:5" x14ac:dyDescent="0.25">
      <c r="A98" s="31" t="s">
        <v>934</v>
      </c>
      <c r="B98" s="31" t="s">
        <v>935</v>
      </c>
      <c r="C98" s="32">
        <v>5</v>
      </c>
      <c r="D98" s="112"/>
      <c r="E98" s="33">
        <f t="shared" si="2"/>
        <v>0</v>
      </c>
    </row>
    <row r="99" spans="1:5" x14ac:dyDescent="0.25">
      <c r="A99" s="40" t="s">
        <v>936</v>
      </c>
      <c r="B99" s="31" t="s">
        <v>937</v>
      </c>
      <c r="C99" s="32">
        <v>55</v>
      </c>
      <c r="D99" s="112"/>
      <c r="E99" s="33">
        <f t="shared" ref="E99:E130" si="3">D99*C99</f>
        <v>0</v>
      </c>
    </row>
    <row r="100" spans="1:5" x14ac:dyDescent="0.25">
      <c r="A100" s="31" t="s">
        <v>938</v>
      </c>
      <c r="B100" s="31" t="s">
        <v>939</v>
      </c>
      <c r="C100" s="32">
        <v>10</v>
      </c>
      <c r="D100" s="112"/>
      <c r="E100" s="33">
        <f t="shared" si="3"/>
        <v>0</v>
      </c>
    </row>
    <row r="101" spans="1:5" x14ac:dyDescent="0.25">
      <c r="A101" s="31" t="s">
        <v>940</v>
      </c>
      <c r="B101" s="31" t="s">
        <v>941</v>
      </c>
      <c r="C101" s="32">
        <v>10</v>
      </c>
      <c r="D101" s="112"/>
      <c r="E101" s="33">
        <f t="shared" si="3"/>
        <v>0</v>
      </c>
    </row>
    <row r="102" spans="1:5" x14ac:dyDescent="0.25">
      <c r="A102" s="31" t="s">
        <v>942</v>
      </c>
      <c r="B102" s="31" t="s">
        <v>943</v>
      </c>
      <c r="C102" s="32">
        <v>10</v>
      </c>
      <c r="D102" s="112"/>
      <c r="E102" s="33">
        <f t="shared" si="3"/>
        <v>0</v>
      </c>
    </row>
    <row r="103" spans="1:5" x14ac:dyDescent="0.25">
      <c r="A103" s="31" t="s">
        <v>944</v>
      </c>
      <c r="B103" s="31" t="s">
        <v>945</v>
      </c>
      <c r="C103" s="32">
        <v>5</v>
      </c>
      <c r="D103" s="112"/>
      <c r="E103" s="33">
        <f t="shared" si="3"/>
        <v>0</v>
      </c>
    </row>
    <row r="104" spans="1:5" x14ac:dyDescent="0.25">
      <c r="A104" s="31" t="s">
        <v>946</v>
      </c>
      <c r="B104" s="31" t="s">
        <v>947</v>
      </c>
      <c r="C104" s="32">
        <v>15</v>
      </c>
      <c r="D104" s="112"/>
      <c r="E104" s="33">
        <f t="shared" si="3"/>
        <v>0</v>
      </c>
    </row>
    <row r="105" spans="1:5" x14ac:dyDescent="0.25">
      <c r="A105" s="31" t="s">
        <v>948</v>
      </c>
      <c r="B105" s="31" t="s">
        <v>949</v>
      </c>
      <c r="C105" s="32">
        <v>8</v>
      </c>
      <c r="D105" s="112"/>
      <c r="E105" s="33">
        <f t="shared" si="3"/>
        <v>0</v>
      </c>
    </row>
    <row r="106" spans="1:5" x14ac:dyDescent="0.25">
      <c r="A106" s="31" t="s">
        <v>950</v>
      </c>
      <c r="B106" s="31" t="s">
        <v>951</v>
      </c>
      <c r="C106" s="32">
        <v>25</v>
      </c>
      <c r="D106" s="112"/>
      <c r="E106" s="33">
        <f t="shared" si="3"/>
        <v>0</v>
      </c>
    </row>
    <row r="107" spans="1:5" x14ac:dyDescent="0.25">
      <c r="A107" s="31" t="s">
        <v>952</v>
      </c>
      <c r="B107" s="31" t="s">
        <v>953</v>
      </c>
      <c r="C107" s="32">
        <v>13</v>
      </c>
      <c r="D107" s="112"/>
      <c r="E107" s="33">
        <f t="shared" si="3"/>
        <v>0</v>
      </c>
    </row>
    <row r="108" spans="1:5" x14ac:dyDescent="0.25">
      <c r="A108" s="31" t="s">
        <v>954</v>
      </c>
      <c r="B108" s="31" t="s">
        <v>955</v>
      </c>
      <c r="C108" s="32">
        <v>8</v>
      </c>
      <c r="D108" s="112"/>
      <c r="E108" s="33">
        <f t="shared" si="3"/>
        <v>0</v>
      </c>
    </row>
    <row r="109" spans="1:5" x14ac:dyDescent="0.25">
      <c r="A109" s="31" t="s">
        <v>956</v>
      </c>
      <c r="B109" s="31" t="s">
        <v>957</v>
      </c>
      <c r="C109" s="32">
        <v>20</v>
      </c>
      <c r="D109" s="112"/>
      <c r="E109" s="33">
        <f t="shared" si="3"/>
        <v>0</v>
      </c>
    </row>
    <row r="110" spans="1:5" x14ac:dyDescent="0.25">
      <c r="A110" s="31" t="s">
        <v>958</v>
      </c>
      <c r="B110" s="31" t="s">
        <v>959</v>
      </c>
      <c r="C110" s="32">
        <v>23</v>
      </c>
      <c r="D110" s="112"/>
      <c r="E110" s="33">
        <f t="shared" si="3"/>
        <v>0</v>
      </c>
    </row>
    <row r="111" spans="1:5" x14ac:dyDescent="0.25">
      <c r="A111" s="31" t="s">
        <v>960</v>
      </c>
      <c r="B111" s="31" t="s">
        <v>961</v>
      </c>
      <c r="C111" s="32">
        <v>3</v>
      </c>
      <c r="D111" s="112"/>
      <c r="E111" s="33">
        <f t="shared" si="3"/>
        <v>0</v>
      </c>
    </row>
    <row r="112" spans="1:5" x14ac:dyDescent="0.25">
      <c r="A112" s="31" t="s">
        <v>962</v>
      </c>
      <c r="B112" s="31" t="s">
        <v>963</v>
      </c>
      <c r="C112" s="32">
        <v>5</v>
      </c>
      <c r="D112" s="112"/>
      <c r="E112" s="33">
        <f t="shared" si="3"/>
        <v>0</v>
      </c>
    </row>
    <row r="113" spans="1:5" x14ac:dyDescent="0.25">
      <c r="A113" s="31" t="s">
        <v>964</v>
      </c>
      <c r="B113" s="31" t="s">
        <v>965</v>
      </c>
      <c r="C113" s="32">
        <v>3</v>
      </c>
      <c r="D113" s="112"/>
      <c r="E113" s="33">
        <f t="shared" si="3"/>
        <v>0</v>
      </c>
    </row>
    <row r="114" spans="1:5" x14ac:dyDescent="0.25">
      <c r="A114" s="40" t="s">
        <v>966</v>
      </c>
      <c r="B114" s="31">
        <v>2996409</v>
      </c>
      <c r="C114" s="32">
        <v>13</v>
      </c>
      <c r="D114" s="112"/>
      <c r="E114" s="33">
        <f t="shared" si="3"/>
        <v>0</v>
      </c>
    </row>
    <row r="115" spans="1:5" x14ac:dyDescent="0.25">
      <c r="A115" s="40" t="s">
        <v>967</v>
      </c>
      <c r="B115" s="31">
        <v>98420628</v>
      </c>
      <c r="C115" s="32">
        <v>8</v>
      </c>
      <c r="D115" s="112"/>
      <c r="E115" s="33">
        <f t="shared" si="3"/>
        <v>0</v>
      </c>
    </row>
    <row r="116" spans="1:5" x14ac:dyDescent="0.25">
      <c r="A116" s="40" t="s">
        <v>968</v>
      </c>
      <c r="B116" s="31" t="s">
        <v>969</v>
      </c>
      <c r="C116" s="32">
        <v>30</v>
      </c>
      <c r="D116" s="112"/>
      <c r="E116" s="33">
        <f t="shared" si="3"/>
        <v>0</v>
      </c>
    </row>
    <row r="117" spans="1:5" x14ac:dyDescent="0.25">
      <c r="A117" s="31" t="s">
        <v>970</v>
      </c>
      <c r="B117" s="31" t="s">
        <v>971</v>
      </c>
      <c r="C117" s="32">
        <v>3</v>
      </c>
      <c r="D117" s="112"/>
      <c r="E117" s="33">
        <f t="shared" si="3"/>
        <v>0</v>
      </c>
    </row>
    <row r="118" spans="1:5" x14ac:dyDescent="0.25">
      <c r="A118" s="40" t="s">
        <v>972</v>
      </c>
      <c r="B118" s="31">
        <v>5010207133</v>
      </c>
      <c r="C118" s="32">
        <v>5</v>
      </c>
      <c r="D118" s="112"/>
      <c r="E118" s="33">
        <f t="shared" si="3"/>
        <v>0</v>
      </c>
    </row>
    <row r="119" spans="1:5" x14ac:dyDescent="0.25">
      <c r="A119" s="40" t="s">
        <v>973</v>
      </c>
      <c r="B119" s="31">
        <v>504115560</v>
      </c>
      <c r="C119" s="32">
        <v>3</v>
      </c>
      <c r="D119" s="112"/>
      <c r="E119" s="33">
        <f t="shared" si="3"/>
        <v>0</v>
      </c>
    </row>
    <row r="120" spans="1:5" x14ac:dyDescent="0.25">
      <c r="A120" s="31" t="s">
        <v>974</v>
      </c>
      <c r="B120" s="31" t="s">
        <v>975</v>
      </c>
      <c r="C120" s="32">
        <v>3</v>
      </c>
      <c r="D120" s="112"/>
      <c r="E120" s="33">
        <f t="shared" si="3"/>
        <v>0</v>
      </c>
    </row>
    <row r="121" spans="1:5" x14ac:dyDescent="0.25">
      <c r="A121" s="31" t="s">
        <v>976</v>
      </c>
      <c r="B121" s="31" t="s">
        <v>977</v>
      </c>
      <c r="C121" s="32">
        <v>3</v>
      </c>
      <c r="D121" s="112"/>
      <c r="E121" s="33">
        <f t="shared" si="3"/>
        <v>0</v>
      </c>
    </row>
    <row r="122" spans="1:5" x14ac:dyDescent="0.25">
      <c r="A122" s="31" t="s">
        <v>978</v>
      </c>
      <c r="B122" s="31" t="s">
        <v>979</v>
      </c>
      <c r="C122" s="32">
        <v>3</v>
      </c>
      <c r="D122" s="112"/>
      <c r="E122" s="33">
        <f t="shared" si="3"/>
        <v>0</v>
      </c>
    </row>
    <row r="123" spans="1:5" x14ac:dyDescent="0.25">
      <c r="A123" s="31" t="s">
        <v>980</v>
      </c>
      <c r="B123" s="31" t="s">
        <v>981</v>
      </c>
      <c r="C123" s="32">
        <v>5</v>
      </c>
      <c r="D123" s="112"/>
      <c r="E123" s="33">
        <f t="shared" si="3"/>
        <v>0</v>
      </c>
    </row>
    <row r="124" spans="1:5" x14ac:dyDescent="0.25">
      <c r="A124" s="31" t="s">
        <v>982</v>
      </c>
      <c r="B124" s="31" t="s">
        <v>983</v>
      </c>
      <c r="C124" s="32">
        <v>3</v>
      </c>
      <c r="D124" s="112"/>
      <c r="E124" s="33">
        <f t="shared" si="3"/>
        <v>0</v>
      </c>
    </row>
    <row r="125" spans="1:5" x14ac:dyDescent="0.25">
      <c r="A125" s="31" t="s">
        <v>984</v>
      </c>
      <c r="B125" s="31" t="s">
        <v>985</v>
      </c>
      <c r="C125" s="32">
        <v>95</v>
      </c>
      <c r="D125" s="112"/>
      <c r="E125" s="33">
        <f t="shared" si="3"/>
        <v>0</v>
      </c>
    </row>
    <row r="126" spans="1:5" x14ac:dyDescent="0.25">
      <c r="A126" s="31" t="s">
        <v>986</v>
      </c>
      <c r="B126" s="31" t="s">
        <v>987</v>
      </c>
      <c r="C126" s="32">
        <v>3</v>
      </c>
      <c r="D126" s="112"/>
      <c r="E126" s="33">
        <f t="shared" si="3"/>
        <v>0</v>
      </c>
    </row>
    <row r="127" spans="1:5" x14ac:dyDescent="0.25">
      <c r="A127" s="31" t="s">
        <v>988</v>
      </c>
      <c r="B127" s="31" t="s">
        <v>989</v>
      </c>
      <c r="C127" s="32">
        <v>5</v>
      </c>
      <c r="D127" s="112"/>
      <c r="E127" s="33">
        <f t="shared" si="3"/>
        <v>0</v>
      </c>
    </row>
    <row r="128" spans="1:5" x14ac:dyDescent="0.25">
      <c r="A128" s="31" t="s">
        <v>990</v>
      </c>
      <c r="B128" s="31" t="s">
        <v>991</v>
      </c>
      <c r="C128" s="32">
        <v>15</v>
      </c>
      <c r="D128" s="112"/>
      <c r="E128" s="33">
        <f t="shared" si="3"/>
        <v>0</v>
      </c>
    </row>
    <row r="129" spans="1:5" x14ac:dyDescent="0.25">
      <c r="A129" s="31" t="s">
        <v>992</v>
      </c>
      <c r="B129" s="31" t="s">
        <v>993</v>
      </c>
      <c r="C129" s="32">
        <v>3</v>
      </c>
      <c r="D129" s="112"/>
      <c r="E129" s="33">
        <f t="shared" si="3"/>
        <v>0</v>
      </c>
    </row>
    <row r="130" spans="1:5" x14ac:dyDescent="0.25">
      <c r="A130" s="31" t="s">
        <v>994</v>
      </c>
      <c r="B130" s="31" t="s">
        <v>995</v>
      </c>
      <c r="C130" s="32">
        <v>18</v>
      </c>
      <c r="D130" s="112"/>
      <c r="E130" s="33">
        <f t="shared" si="3"/>
        <v>0</v>
      </c>
    </row>
    <row r="131" spans="1:5" x14ac:dyDescent="0.25">
      <c r="A131" s="31" t="s">
        <v>996</v>
      </c>
      <c r="B131" s="31" t="s">
        <v>997</v>
      </c>
      <c r="C131" s="32">
        <v>10</v>
      </c>
      <c r="D131" s="112"/>
      <c r="E131" s="33">
        <f t="shared" ref="E131:E162" si="4">D131*C131</f>
        <v>0</v>
      </c>
    </row>
    <row r="132" spans="1:5" x14ac:dyDescent="0.25">
      <c r="A132" s="31" t="s">
        <v>998</v>
      </c>
      <c r="B132" s="31" t="s">
        <v>999</v>
      </c>
      <c r="C132" s="32">
        <v>8</v>
      </c>
      <c r="D132" s="112"/>
      <c r="E132" s="33">
        <f t="shared" si="4"/>
        <v>0</v>
      </c>
    </row>
    <row r="133" spans="1:5" x14ac:dyDescent="0.25">
      <c r="A133" s="31" t="s">
        <v>1000</v>
      </c>
      <c r="B133" s="31" t="s">
        <v>1001</v>
      </c>
      <c r="C133" s="32">
        <v>5</v>
      </c>
      <c r="D133" s="112"/>
      <c r="E133" s="33">
        <f t="shared" si="4"/>
        <v>0</v>
      </c>
    </row>
    <row r="134" spans="1:5" x14ac:dyDescent="0.25">
      <c r="A134" s="40" t="s">
        <v>1002</v>
      </c>
      <c r="B134" s="31">
        <v>42548333</v>
      </c>
      <c r="C134" s="32">
        <v>10</v>
      </c>
      <c r="D134" s="112"/>
      <c r="E134" s="33">
        <f t="shared" si="4"/>
        <v>0</v>
      </c>
    </row>
    <row r="135" spans="1:5" x14ac:dyDescent="0.25">
      <c r="A135" s="31" t="s">
        <v>1003</v>
      </c>
      <c r="B135" s="31" t="s">
        <v>1004</v>
      </c>
      <c r="C135" s="32">
        <v>8</v>
      </c>
      <c r="D135" s="112"/>
      <c r="E135" s="33">
        <f t="shared" si="4"/>
        <v>0</v>
      </c>
    </row>
    <row r="136" spans="1:5" x14ac:dyDescent="0.25">
      <c r="A136" s="31" t="s">
        <v>1005</v>
      </c>
      <c r="B136" s="31" t="s">
        <v>1006</v>
      </c>
      <c r="C136" s="32">
        <v>45</v>
      </c>
      <c r="D136" s="112"/>
      <c r="E136" s="33">
        <f t="shared" si="4"/>
        <v>0</v>
      </c>
    </row>
    <row r="137" spans="1:5" x14ac:dyDescent="0.25">
      <c r="A137" s="40" t="s">
        <v>1007</v>
      </c>
      <c r="B137" s="31">
        <v>99449300</v>
      </c>
      <c r="C137" s="32">
        <v>15</v>
      </c>
      <c r="D137" s="112"/>
      <c r="E137" s="33">
        <f t="shared" si="4"/>
        <v>0</v>
      </c>
    </row>
    <row r="138" spans="1:5" x14ac:dyDescent="0.25">
      <c r="A138" s="31" t="s">
        <v>1008</v>
      </c>
      <c r="B138" s="31" t="s">
        <v>1009</v>
      </c>
      <c r="C138" s="32">
        <v>5</v>
      </c>
      <c r="D138" s="112"/>
      <c r="E138" s="33">
        <f t="shared" si="4"/>
        <v>0</v>
      </c>
    </row>
    <row r="139" spans="1:5" x14ac:dyDescent="0.25">
      <c r="A139" s="31" t="s">
        <v>774</v>
      </c>
      <c r="B139" s="31" t="s">
        <v>775</v>
      </c>
      <c r="C139" s="32">
        <v>135</v>
      </c>
      <c r="D139" s="112"/>
      <c r="E139" s="33">
        <f t="shared" si="4"/>
        <v>0</v>
      </c>
    </row>
    <row r="140" spans="1:5" x14ac:dyDescent="0.25">
      <c r="A140" s="31" t="s">
        <v>1010</v>
      </c>
      <c r="B140" s="31" t="s">
        <v>1011</v>
      </c>
      <c r="C140" s="32">
        <v>20</v>
      </c>
      <c r="D140" s="112"/>
      <c r="E140" s="33">
        <f t="shared" si="4"/>
        <v>0</v>
      </c>
    </row>
    <row r="141" spans="1:5" x14ac:dyDescent="0.25">
      <c r="A141" s="31" t="s">
        <v>1012</v>
      </c>
      <c r="B141" s="31" t="s">
        <v>1013</v>
      </c>
      <c r="C141" s="32">
        <v>8</v>
      </c>
      <c r="D141" s="112"/>
      <c r="E141" s="33">
        <f t="shared" si="4"/>
        <v>0</v>
      </c>
    </row>
    <row r="142" spans="1:5" x14ac:dyDescent="0.25">
      <c r="A142" s="31" t="s">
        <v>1014</v>
      </c>
      <c r="B142" s="31" t="s">
        <v>1015</v>
      </c>
      <c r="C142" s="32">
        <v>13</v>
      </c>
      <c r="D142" s="112"/>
      <c r="E142" s="33">
        <f t="shared" si="4"/>
        <v>0</v>
      </c>
    </row>
    <row r="143" spans="1:5" x14ac:dyDescent="0.25">
      <c r="A143" s="31" t="s">
        <v>1016</v>
      </c>
      <c r="B143" s="31" t="s">
        <v>1017</v>
      </c>
      <c r="C143" s="32">
        <v>5</v>
      </c>
      <c r="D143" s="112"/>
      <c r="E143" s="33">
        <f t="shared" si="4"/>
        <v>0</v>
      </c>
    </row>
    <row r="144" spans="1:5" x14ac:dyDescent="0.25">
      <c r="A144" s="31" t="s">
        <v>1018</v>
      </c>
      <c r="B144" s="31" t="s">
        <v>1019</v>
      </c>
      <c r="C144" s="32">
        <v>40</v>
      </c>
      <c r="D144" s="112"/>
      <c r="E144" s="33">
        <f t="shared" si="4"/>
        <v>0</v>
      </c>
    </row>
    <row r="145" spans="1:5" x14ac:dyDescent="0.25">
      <c r="A145" s="31" t="s">
        <v>1020</v>
      </c>
      <c r="B145" s="31" t="s">
        <v>1021</v>
      </c>
      <c r="C145" s="32">
        <v>8</v>
      </c>
      <c r="D145" s="112"/>
      <c r="E145" s="33">
        <f t="shared" si="4"/>
        <v>0</v>
      </c>
    </row>
    <row r="146" spans="1:5" x14ac:dyDescent="0.25">
      <c r="A146" s="31" t="s">
        <v>1022</v>
      </c>
      <c r="B146" s="31" t="s">
        <v>1023</v>
      </c>
      <c r="C146" s="32">
        <v>10</v>
      </c>
      <c r="D146" s="112"/>
      <c r="E146" s="33">
        <f t="shared" si="4"/>
        <v>0</v>
      </c>
    </row>
    <row r="147" spans="1:5" x14ac:dyDescent="0.25">
      <c r="A147" s="31" t="s">
        <v>1024</v>
      </c>
      <c r="B147" s="31" t="s">
        <v>1025</v>
      </c>
      <c r="C147" s="32">
        <v>20</v>
      </c>
      <c r="D147" s="112"/>
      <c r="E147" s="33">
        <f t="shared" si="4"/>
        <v>0</v>
      </c>
    </row>
    <row r="148" spans="1:5" x14ac:dyDescent="0.25">
      <c r="A148" s="40" t="s">
        <v>1026</v>
      </c>
      <c r="B148" s="31" t="s">
        <v>1027</v>
      </c>
      <c r="C148" s="32">
        <v>18</v>
      </c>
      <c r="D148" s="112"/>
      <c r="E148" s="33">
        <f t="shared" si="4"/>
        <v>0</v>
      </c>
    </row>
    <row r="149" spans="1:5" x14ac:dyDescent="0.25">
      <c r="A149" s="31" t="s">
        <v>1028</v>
      </c>
      <c r="B149" s="31" t="s">
        <v>1029</v>
      </c>
      <c r="C149" s="32">
        <v>5</v>
      </c>
      <c r="D149" s="112"/>
      <c r="E149" s="33">
        <f t="shared" si="4"/>
        <v>0</v>
      </c>
    </row>
    <row r="150" spans="1:5" x14ac:dyDescent="0.25">
      <c r="A150" s="31" t="s">
        <v>1030</v>
      </c>
      <c r="B150" s="31" t="s">
        <v>1031</v>
      </c>
      <c r="C150" s="32">
        <v>5</v>
      </c>
      <c r="D150" s="112"/>
      <c r="E150" s="33">
        <f t="shared" si="4"/>
        <v>0</v>
      </c>
    </row>
    <row r="151" spans="1:5" x14ac:dyDescent="0.25">
      <c r="A151" s="31" t="s">
        <v>1032</v>
      </c>
      <c r="B151" s="31" t="s">
        <v>1033</v>
      </c>
      <c r="C151" s="32">
        <v>5</v>
      </c>
      <c r="D151" s="112"/>
      <c r="E151" s="33">
        <f t="shared" si="4"/>
        <v>0</v>
      </c>
    </row>
    <row r="152" spans="1:5" x14ac:dyDescent="0.25">
      <c r="A152" s="31" t="s">
        <v>1034</v>
      </c>
      <c r="B152" s="31" t="s">
        <v>1035</v>
      </c>
      <c r="C152" s="32">
        <v>5</v>
      </c>
      <c r="D152" s="112"/>
      <c r="E152" s="33">
        <f t="shared" si="4"/>
        <v>0</v>
      </c>
    </row>
    <row r="153" spans="1:5" x14ac:dyDescent="0.25">
      <c r="A153" s="31" t="s">
        <v>1036</v>
      </c>
      <c r="B153" s="31" t="s">
        <v>1037</v>
      </c>
      <c r="C153" s="32">
        <v>10</v>
      </c>
      <c r="D153" s="112"/>
      <c r="E153" s="33">
        <f t="shared" si="4"/>
        <v>0</v>
      </c>
    </row>
    <row r="154" spans="1:5" x14ac:dyDescent="0.25">
      <c r="A154" s="31" t="s">
        <v>1038</v>
      </c>
      <c r="B154" s="31" t="s">
        <v>1039</v>
      </c>
      <c r="C154" s="32">
        <v>3</v>
      </c>
      <c r="D154" s="112"/>
      <c r="E154" s="33">
        <f t="shared" si="4"/>
        <v>0</v>
      </c>
    </row>
    <row r="155" spans="1:5" x14ac:dyDescent="0.25">
      <c r="A155" s="31" t="s">
        <v>1040</v>
      </c>
      <c r="B155" s="31" t="s">
        <v>1041</v>
      </c>
      <c r="C155" s="32">
        <v>5</v>
      </c>
      <c r="D155" s="112"/>
      <c r="E155" s="33">
        <f t="shared" si="4"/>
        <v>0</v>
      </c>
    </row>
    <row r="156" spans="1:5" x14ac:dyDescent="0.25">
      <c r="A156" s="40" t="s">
        <v>1042</v>
      </c>
      <c r="B156" s="31">
        <v>5010214729</v>
      </c>
      <c r="C156" s="32">
        <v>5</v>
      </c>
      <c r="D156" s="112"/>
      <c r="E156" s="33">
        <f t="shared" si="4"/>
        <v>0</v>
      </c>
    </row>
    <row r="157" spans="1:5" x14ac:dyDescent="0.25">
      <c r="A157" s="40" t="s">
        <v>1043</v>
      </c>
      <c r="B157" s="31">
        <v>42569265</v>
      </c>
      <c r="C157" s="32">
        <v>3</v>
      </c>
      <c r="D157" s="112"/>
      <c r="E157" s="33">
        <f t="shared" si="4"/>
        <v>0</v>
      </c>
    </row>
    <row r="158" spans="1:5" x14ac:dyDescent="0.25">
      <c r="A158" s="40" t="s">
        <v>1044</v>
      </c>
      <c r="B158" s="31">
        <v>41118251</v>
      </c>
      <c r="C158" s="32">
        <v>168</v>
      </c>
      <c r="D158" s="112"/>
      <c r="E158" s="33">
        <f t="shared" si="4"/>
        <v>0</v>
      </c>
    </row>
    <row r="159" spans="1:5" x14ac:dyDescent="0.25">
      <c r="A159" s="31" t="s">
        <v>1045</v>
      </c>
      <c r="B159" s="31" t="s">
        <v>1046</v>
      </c>
      <c r="C159" s="32">
        <v>3</v>
      </c>
      <c r="D159" s="112"/>
      <c r="E159" s="33">
        <f t="shared" si="4"/>
        <v>0</v>
      </c>
    </row>
    <row r="160" spans="1:5" x14ac:dyDescent="0.25">
      <c r="A160" s="31" t="s">
        <v>1047</v>
      </c>
      <c r="B160" s="31" t="s">
        <v>1048</v>
      </c>
      <c r="C160" s="32">
        <v>3</v>
      </c>
      <c r="D160" s="112"/>
      <c r="E160" s="33">
        <f t="shared" si="4"/>
        <v>0</v>
      </c>
    </row>
    <row r="161" spans="1:5" x14ac:dyDescent="0.25">
      <c r="A161" s="31" t="s">
        <v>1049</v>
      </c>
      <c r="B161" s="31" t="s">
        <v>1050</v>
      </c>
      <c r="C161" s="32">
        <v>3</v>
      </c>
      <c r="D161" s="112"/>
      <c r="E161" s="33">
        <f t="shared" si="4"/>
        <v>0</v>
      </c>
    </row>
    <row r="162" spans="1:5" x14ac:dyDescent="0.25">
      <c r="A162" s="31" t="s">
        <v>1051</v>
      </c>
      <c r="B162" s="31" t="s">
        <v>1052</v>
      </c>
      <c r="C162" s="32">
        <v>13</v>
      </c>
      <c r="D162" s="112"/>
      <c r="E162" s="33">
        <f t="shared" si="4"/>
        <v>0</v>
      </c>
    </row>
    <row r="163" spans="1:5" x14ac:dyDescent="0.25">
      <c r="A163" s="31" t="s">
        <v>1053</v>
      </c>
      <c r="B163" s="31" t="s">
        <v>1054</v>
      </c>
      <c r="C163" s="32">
        <v>10</v>
      </c>
      <c r="D163" s="112"/>
      <c r="E163" s="33">
        <f t="shared" ref="E163:E193" si="5">D163*C163</f>
        <v>0</v>
      </c>
    </row>
    <row r="164" spans="1:5" x14ac:dyDescent="0.25">
      <c r="A164" s="40" t="s">
        <v>1055</v>
      </c>
      <c r="B164" s="31">
        <v>5006159941</v>
      </c>
      <c r="C164" s="32">
        <v>15</v>
      </c>
      <c r="D164" s="112"/>
      <c r="E164" s="33">
        <f t="shared" si="5"/>
        <v>0</v>
      </c>
    </row>
    <row r="165" spans="1:5" x14ac:dyDescent="0.25">
      <c r="A165" s="40" t="s">
        <v>1056</v>
      </c>
      <c r="B165" s="31" t="s">
        <v>1057</v>
      </c>
      <c r="C165" s="32">
        <v>20</v>
      </c>
      <c r="D165" s="112"/>
      <c r="E165" s="33">
        <f t="shared" si="5"/>
        <v>0</v>
      </c>
    </row>
    <row r="166" spans="1:5" x14ac:dyDescent="0.25">
      <c r="A166" s="40" t="s">
        <v>1058</v>
      </c>
      <c r="B166" s="31">
        <v>55006143111</v>
      </c>
      <c r="C166" s="32">
        <v>8</v>
      </c>
      <c r="D166" s="112"/>
      <c r="E166" s="33">
        <f t="shared" si="5"/>
        <v>0</v>
      </c>
    </row>
    <row r="167" spans="1:5" x14ac:dyDescent="0.25">
      <c r="A167" s="40" t="s">
        <v>1059</v>
      </c>
      <c r="B167" s="31">
        <v>5010225716</v>
      </c>
      <c r="C167" s="32">
        <v>3</v>
      </c>
      <c r="D167" s="112"/>
      <c r="E167" s="33">
        <f t="shared" si="5"/>
        <v>0</v>
      </c>
    </row>
    <row r="168" spans="1:5" x14ac:dyDescent="0.25">
      <c r="A168" s="40" t="s">
        <v>1060</v>
      </c>
      <c r="B168" s="31">
        <v>5504134075</v>
      </c>
      <c r="C168" s="32">
        <v>5</v>
      </c>
      <c r="D168" s="112"/>
      <c r="E168" s="33">
        <f t="shared" si="5"/>
        <v>0</v>
      </c>
    </row>
    <row r="169" spans="1:5" x14ac:dyDescent="0.25">
      <c r="A169" s="31" t="s">
        <v>1061</v>
      </c>
      <c r="B169" s="31" t="s">
        <v>1062</v>
      </c>
      <c r="C169" s="32">
        <v>15</v>
      </c>
      <c r="D169" s="112"/>
      <c r="E169" s="33">
        <f t="shared" si="5"/>
        <v>0</v>
      </c>
    </row>
    <row r="170" spans="1:5" x14ac:dyDescent="0.25">
      <c r="A170" s="31" t="s">
        <v>1063</v>
      </c>
      <c r="B170" s="31" t="s">
        <v>1064</v>
      </c>
      <c r="C170" s="32">
        <v>3</v>
      </c>
      <c r="D170" s="112"/>
      <c r="E170" s="33">
        <f t="shared" si="5"/>
        <v>0</v>
      </c>
    </row>
    <row r="171" spans="1:5" x14ac:dyDescent="0.25">
      <c r="A171" s="40" t="s">
        <v>1065</v>
      </c>
      <c r="B171" s="31" t="s">
        <v>1066</v>
      </c>
      <c r="C171" s="32">
        <v>45</v>
      </c>
      <c r="D171" s="112"/>
      <c r="E171" s="33">
        <f t="shared" si="5"/>
        <v>0</v>
      </c>
    </row>
    <row r="172" spans="1:5" x14ac:dyDescent="0.25">
      <c r="A172" s="40" t="s">
        <v>1067</v>
      </c>
      <c r="B172" s="31">
        <v>5504167797</v>
      </c>
      <c r="C172" s="32">
        <v>15</v>
      </c>
      <c r="D172" s="112"/>
      <c r="E172" s="33">
        <f t="shared" si="5"/>
        <v>0</v>
      </c>
    </row>
    <row r="173" spans="1:5" x14ac:dyDescent="0.25">
      <c r="A173" s="31" t="s">
        <v>1068</v>
      </c>
      <c r="B173" s="31" t="s">
        <v>1069</v>
      </c>
      <c r="C173" s="32">
        <v>5</v>
      </c>
      <c r="D173" s="112"/>
      <c r="E173" s="33">
        <f t="shared" si="5"/>
        <v>0</v>
      </c>
    </row>
    <row r="174" spans="1:5" x14ac:dyDescent="0.25">
      <c r="A174" s="31" t="s">
        <v>1070</v>
      </c>
      <c r="B174" s="31" t="s">
        <v>1071</v>
      </c>
      <c r="C174" s="32">
        <v>140</v>
      </c>
      <c r="D174" s="112"/>
      <c r="E174" s="33">
        <f t="shared" si="5"/>
        <v>0</v>
      </c>
    </row>
    <row r="175" spans="1:5" x14ac:dyDescent="0.25">
      <c r="A175" s="40" t="s">
        <v>1072</v>
      </c>
      <c r="B175" s="31">
        <v>55006143013</v>
      </c>
      <c r="C175" s="32">
        <v>3</v>
      </c>
      <c r="D175" s="112"/>
      <c r="E175" s="33">
        <f t="shared" si="5"/>
        <v>0</v>
      </c>
    </row>
    <row r="176" spans="1:5" x14ac:dyDescent="0.25">
      <c r="A176" s="40" t="s">
        <v>1073</v>
      </c>
      <c r="B176" s="31">
        <v>5010521498</v>
      </c>
      <c r="C176" s="32">
        <v>85</v>
      </c>
      <c r="D176" s="112"/>
      <c r="E176" s="33">
        <f t="shared" si="5"/>
        <v>0</v>
      </c>
    </row>
    <row r="177" spans="1:5" x14ac:dyDescent="0.25">
      <c r="A177" s="31" t="s">
        <v>1074</v>
      </c>
      <c r="B177" s="31" t="s">
        <v>1075</v>
      </c>
      <c r="C177" s="32">
        <v>10</v>
      </c>
      <c r="D177" s="112"/>
      <c r="E177" s="33">
        <f t="shared" si="5"/>
        <v>0</v>
      </c>
    </row>
    <row r="178" spans="1:5" x14ac:dyDescent="0.25">
      <c r="A178" s="40" t="s">
        <v>1076</v>
      </c>
      <c r="B178" s="31" t="s">
        <v>1077</v>
      </c>
      <c r="C178" s="32">
        <v>10</v>
      </c>
      <c r="D178" s="112"/>
      <c r="E178" s="33">
        <f t="shared" si="5"/>
        <v>0</v>
      </c>
    </row>
    <row r="179" spans="1:5" x14ac:dyDescent="0.25">
      <c r="A179" s="40" t="s">
        <v>1078</v>
      </c>
      <c r="B179" s="31" t="s">
        <v>1079</v>
      </c>
      <c r="C179" s="32">
        <v>20</v>
      </c>
      <c r="D179" s="112"/>
      <c r="E179" s="33">
        <f t="shared" si="5"/>
        <v>0</v>
      </c>
    </row>
    <row r="180" spans="1:5" x14ac:dyDescent="0.25">
      <c r="A180" s="40" t="s">
        <v>1080</v>
      </c>
      <c r="B180" s="31">
        <v>42540204</v>
      </c>
      <c r="C180" s="32">
        <v>20</v>
      </c>
      <c r="D180" s="112"/>
      <c r="E180" s="33">
        <f t="shared" si="5"/>
        <v>0</v>
      </c>
    </row>
    <row r="181" spans="1:5" x14ac:dyDescent="0.25">
      <c r="A181" s="31" t="s">
        <v>1081</v>
      </c>
      <c r="B181" s="31" t="s">
        <v>1082</v>
      </c>
      <c r="C181" s="32">
        <v>15</v>
      </c>
      <c r="D181" s="112"/>
      <c r="E181" s="33">
        <f t="shared" si="5"/>
        <v>0</v>
      </c>
    </row>
    <row r="182" spans="1:5" x14ac:dyDescent="0.25">
      <c r="A182" s="31" t="s">
        <v>1083</v>
      </c>
      <c r="B182" s="31" t="s">
        <v>1084</v>
      </c>
      <c r="C182" s="32">
        <v>20</v>
      </c>
      <c r="D182" s="112"/>
      <c r="E182" s="33">
        <f t="shared" si="5"/>
        <v>0</v>
      </c>
    </row>
    <row r="183" spans="1:5" x14ac:dyDescent="0.25">
      <c r="A183" s="31" t="s">
        <v>1085</v>
      </c>
      <c r="B183" s="31" t="s">
        <v>1086</v>
      </c>
      <c r="C183" s="32">
        <v>3</v>
      </c>
      <c r="D183" s="112"/>
      <c r="E183" s="33">
        <f t="shared" si="5"/>
        <v>0</v>
      </c>
    </row>
    <row r="184" spans="1:5" x14ac:dyDescent="0.25">
      <c r="A184" s="31" t="s">
        <v>1087</v>
      </c>
      <c r="B184" s="31" t="s">
        <v>1088</v>
      </c>
      <c r="C184" s="32">
        <v>3</v>
      </c>
      <c r="D184" s="112"/>
      <c r="E184" s="33">
        <f t="shared" si="5"/>
        <v>0</v>
      </c>
    </row>
    <row r="185" spans="1:5" x14ac:dyDescent="0.25">
      <c r="A185" s="40" t="s">
        <v>1089</v>
      </c>
      <c r="B185" s="31" t="s">
        <v>1090</v>
      </c>
      <c r="C185" s="32">
        <v>20</v>
      </c>
      <c r="D185" s="112"/>
      <c r="E185" s="33">
        <f t="shared" si="5"/>
        <v>0</v>
      </c>
    </row>
    <row r="186" spans="1:5" x14ac:dyDescent="0.25">
      <c r="A186" s="31" t="s">
        <v>1091</v>
      </c>
      <c r="B186" s="31" t="s">
        <v>1092</v>
      </c>
      <c r="C186" s="32">
        <v>5</v>
      </c>
      <c r="D186" s="112"/>
      <c r="E186" s="33">
        <f t="shared" si="5"/>
        <v>0</v>
      </c>
    </row>
    <row r="187" spans="1:5" x14ac:dyDescent="0.25">
      <c r="A187" s="31" t="s">
        <v>1093</v>
      </c>
      <c r="B187" s="31" t="s">
        <v>1094</v>
      </c>
      <c r="C187" s="32">
        <v>3</v>
      </c>
      <c r="D187" s="112"/>
      <c r="E187" s="33">
        <f t="shared" si="5"/>
        <v>0</v>
      </c>
    </row>
    <row r="188" spans="1:5" x14ac:dyDescent="0.25">
      <c r="A188" s="40" t="s">
        <v>1095</v>
      </c>
      <c r="B188" s="31">
        <v>99327089</v>
      </c>
      <c r="C188" s="32">
        <v>3</v>
      </c>
      <c r="D188" s="112"/>
      <c r="E188" s="33">
        <f t="shared" si="5"/>
        <v>0</v>
      </c>
    </row>
    <row r="189" spans="1:5" x14ac:dyDescent="0.25">
      <c r="A189" s="40" t="s">
        <v>1096</v>
      </c>
      <c r="B189" s="31">
        <v>5010168199</v>
      </c>
      <c r="C189" s="32">
        <v>5</v>
      </c>
      <c r="D189" s="112"/>
      <c r="E189" s="33">
        <f t="shared" si="5"/>
        <v>0</v>
      </c>
    </row>
    <row r="190" spans="1:5" x14ac:dyDescent="0.25">
      <c r="A190" s="40" t="s">
        <v>1097</v>
      </c>
      <c r="B190" s="31">
        <v>69500591</v>
      </c>
      <c r="C190" s="32">
        <v>3</v>
      </c>
      <c r="D190" s="112"/>
      <c r="E190" s="33">
        <f t="shared" si="5"/>
        <v>0</v>
      </c>
    </row>
    <row r="191" spans="1:5" x14ac:dyDescent="0.25">
      <c r="A191" s="31" t="s">
        <v>1098</v>
      </c>
      <c r="B191" s="31" t="s">
        <v>1099</v>
      </c>
      <c r="C191" s="32">
        <v>3</v>
      </c>
      <c r="D191" s="112"/>
      <c r="E191" s="33">
        <f t="shared" si="5"/>
        <v>0</v>
      </c>
    </row>
    <row r="192" spans="1:5" x14ac:dyDescent="0.25">
      <c r="A192" s="31" t="s">
        <v>1100</v>
      </c>
      <c r="B192" s="31" t="s">
        <v>1101</v>
      </c>
      <c r="C192" s="32">
        <v>3</v>
      </c>
      <c r="D192" s="112"/>
      <c r="E192" s="33">
        <f t="shared" si="5"/>
        <v>0</v>
      </c>
    </row>
    <row r="193" spans="1:5" ht="15.75" thickBot="1" x14ac:dyDescent="0.3">
      <c r="A193" s="36" t="s">
        <v>1102</v>
      </c>
      <c r="B193" s="36" t="s">
        <v>1103</v>
      </c>
      <c r="C193" s="37">
        <v>3</v>
      </c>
      <c r="D193" s="113"/>
      <c r="E193" s="38">
        <f t="shared" si="5"/>
        <v>0</v>
      </c>
    </row>
    <row r="194" spans="1:5" x14ac:dyDescent="0.25">
      <c r="A194" s="19" t="s">
        <v>1499</v>
      </c>
      <c r="B194" s="19" t="s">
        <v>1562</v>
      </c>
      <c r="C194" s="19">
        <v>3</v>
      </c>
      <c r="D194" s="75"/>
      <c r="E194" s="16">
        <f t="shared" ref="E194:E201" si="6">C194*D194</f>
        <v>0</v>
      </c>
    </row>
    <row r="195" spans="1:5" x14ac:dyDescent="0.25">
      <c r="A195" s="19" t="s">
        <v>1517</v>
      </c>
      <c r="B195" s="68">
        <v>5801927865</v>
      </c>
      <c r="C195" s="19">
        <v>12</v>
      </c>
      <c r="D195" s="75"/>
      <c r="E195" s="16">
        <f t="shared" si="6"/>
        <v>0</v>
      </c>
    </row>
    <row r="196" spans="1:5" x14ac:dyDescent="0.25">
      <c r="A196" s="19" t="s">
        <v>1519</v>
      </c>
      <c r="B196" s="19">
        <v>500021631</v>
      </c>
      <c r="C196" s="19">
        <v>6</v>
      </c>
      <c r="D196" s="75"/>
      <c r="E196" s="16">
        <f t="shared" si="6"/>
        <v>0</v>
      </c>
    </row>
    <row r="197" spans="1:5" x14ac:dyDescent="0.25">
      <c r="A197" s="19" t="s">
        <v>1520</v>
      </c>
      <c r="B197" s="19">
        <v>42471217</v>
      </c>
      <c r="C197" s="19">
        <v>6</v>
      </c>
      <c r="D197" s="75"/>
      <c r="E197" s="16">
        <f t="shared" si="6"/>
        <v>0</v>
      </c>
    </row>
    <row r="198" spans="1:5" x14ac:dyDescent="0.25">
      <c r="A198" s="19" t="s">
        <v>1528</v>
      </c>
      <c r="B198" s="68">
        <v>5802239870</v>
      </c>
      <c r="C198" s="19">
        <v>6</v>
      </c>
      <c r="D198" s="75"/>
      <c r="E198" s="16">
        <f t="shared" si="6"/>
        <v>0</v>
      </c>
    </row>
    <row r="199" spans="1:5" x14ac:dyDescent="0.25">
      <c r="A199" s="19" t="s">
        <v>1531</v>
      </c>
      <c r="B199" s="19" t="s">
        <v>1566</v>
      </c>
      <c r="C199" s="19">
        <v>9</v>
      </c>
      <c r="D199" s="75"/>
      <c r="E199" s="16">
        <f t="shared" si="6"/>
        <v>0</v>
      </c>
    </row>
    <row r="200" spans="1:5" x14ac:dyDescent="0.25">
      <c r="A200" s="19" t="s">
        <v>1554</v>
      </c>
      <c r="B200" s="19">
        <v>5802248038</v>
      </c>
      <c r="C200" s="19">
        <v>3</v>
      </c>
      <c r="D200" s="75"/>
      <c r="E200" s="16">
        <f t="shared" si="6"/>
        <v>0</v>
      </c>
    </row>
    <row r="201" spans="1:5" x14ac:dyDescent="0.25">
      <c r="A201" s="31" t="s">
        <v>536</v>
      </c>
      <c r="B201" s="31" t="s">
        <v>537</v>
      </c>
      <c r="C201" s="32">
        <v>3</v>
      </c>
      <c r="D201" s="112"/>
      <c r="E201" s="16">
        <f t="shared" si="6"/>
        <v>0</v>
      </c>
    </row>
    <row r="202" spans="1:5" x14ac:dyDescent="0.25">
      <c r="E202" s="41">
        <f>SUM(E3:E201)</f>
        <v>0</v>
      </c>
    </row>
  </sheetData>
  <conditionalFormatting sqref="D2">
    <cfRule type="cellIs" dxfId="1" priority="1" operator="greaterThan">
      <formula>2000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0"/>
  <sheetViews>
    <sheetView workbookViewId="0">
      <selection activeCell="G10" sqref="G10"/>
    </sheetView>
  </sheetViews>
  <sheetFormatPr defaultRowHeight="15" x14ac:dyDescent="0.25"/>
  <cols>
    <col min="1" max="1" width="40.5703125" bestFit="1" customWidth="1"/>
    <col min="2" max="2" width="18.140625" bestFit="1" customWidth="1"/>
    <col min="4" max="4" width="9.42578125" style="10" bestFit="1" customWidth="1"/>
    <col min="5" max="5" width="10.42578125" style="10" bestFit="1" customWidth="1"/>
  </cols>
  <sheetData>
    <row r="1" spans="1:5" s="8" customFormat="1" ht="18" x14ac:dyDescent="0.25">
      <c r="A1" s="72" t="s">
        <v>1584</v>
      </c>
      <c r="B1" s="72"/>
      <c r="C1" s="11"/>
      <c r="D1" s="11"/>
      <c r="E1" s="11"/>
    </row>
    <row r="2" spans="1:5" s="8" customFormat="1" ht="16.5" thickBot="1" x14ac:dyDescent="0.3">
      <c r="A2" s="9" t="s">
        <v>0</v>
      </c>
      <c r="B2" s="9" t="s">
        <v>130</v>
      </c>
      <c r="C2" s="48" t="s">
        <v>1578</v>
      </c>
      <c r="D2" s="26" t="s">
        <v>131</v>
      </c>
      <c r="E2" s="26" t="s">
        <v>1579</v>
      </c>
    </row>
    <row r="3" spans="1:5" x14ac:dyDescent="0.25">
      <c r="A3" s="18" t="s">
        <v>1491</v>
      </c>
      <c r="B3" s="67">
        <v>5801703512</v>
      </c>
      <c r="C3" s="18">
        <v>3</v>
      </c>
      <c r="D3" s="74"/>
      <c r="E3" s="17">
        <f t="shared" ref="E3:E34" si="0">C3*D3</f>
        <v>0</v>
      </c>
    </row>
    <row r="4" spans="1:5" x14ac:dyDescent="0.25">
      <c r="A4" s="19" t="s">
        <v>1492</v>
      </c>
      <c r="B4" s="68">
        <v>504345138</v>
      </c>
      <c r="C4" s="19">
        <v>6</v>
      </c>
      <c r="D4" s="75"/>
      <c r="E4" s="16">
        <f t="shared" si="0"/>
        <v>0</v>
      </c>
    </row>
    <row r="5" spans="1:5" x14ac:dyDescent="0.25">
      <c r="A5" s="19" t="s">
        <v>1493</v>
      </c>
      <c r="B5" s="68">
        <v>5801861947</v>
      </c>
      <c r="C5" s="19">
        <v>3</v>
      </c>
      <c r="D5" s="75"/>
      <c r="E5" s="16">
        <f t="shared" si="0"/>
        <v>0</v>
      </c>
    </row>
    <row r="6" spans="1:5" x14ac:dyDescent="0.25">
      <c r="A6" s="19" t="s">
        <v>1494</v>
      </c>
      <c r="B6" s="68">
        <v>5802020368</v>
      </c>
      <c r="C6" s="19">
        <v>9</v>
      </c>
      <c r="D6" s="75"/>
      <c r="E6" s="16">
        <f t="shared" si="0"/>
        <v>0</v>
      </c>
    </row>
    <row r="7" spans="1:5" x14ac:dyDescent="0.25">
      <c r="A7" s="19" t="s">
        <v>1495</v>
      </c>
      <c r="B7" s="19" t="s">
        <v>1558</v>
      </c>
      <c r="C7" s="19">
        <v>6</v>
      </c>
      <c r="D7" s="75"/>
      <c r="E7" s="16">
        <f t="shared" si="0"/>
        <v>0</v>
      </c>
    </row>
    <row r="8" spans="1:5" x14ac:dyDescent="0.25">
      <c r="A8" s="19" t="s">
        <v>1496</v>
      </c>
      <c r="B8" s="19" t="s">
        <v>1559</v>
      </c>
      <c r="C8" s="19">
        <v>6</v>
      </c>
      <c r="D8" s="75"/>
      <c r="E8" s="16">
        <f t="shared" si="0"/>
        <v>0</v>
      </c>
    </row>
    <row r="9" spans="1:5" x14ac:dyDescent="0.25">
      <c r="A9" s="19" t="s">
        <v>1497</v>
      </c>
      <c r="B9" s="19" t="s">
        <v>1560</v>
      </c>
      <c r="C9" s="19">
        <v>6</v>
      </c>
      <c r="D9" s="75"/>
      <c r="E9" s="16">
        <f t="shared" si="0"/>
        <v>0</v>
      </c>
    </row>
    <row r="10" spans="1:5" x14ac:dyDescent="0.25">
      <c r="A10" s="19" t="s">
        <v>1498</v>
      </c>
      <c r="B10" s="19" t="s">
        <v>1561</v>
      </c>
      <c r="C10" s="19">
        <v>9</v>
      </c>
      <c r="D10" s="75"/>
      <c r="E10" s="16">
        <f t="shared" si="0"/>
        <v>0</v>
      </c>
    </row>
    <row r="11" spans="1:5" x14ac:dyDescent="0.25">
      <c r="A11" s="19" t="s">
        <v>1500</v>
      </c>
      <c r="B11" s="68">
        <v>503142667</v>
      </c>
      <c r="C11" s="19">
        <v>9</v>
      </c>
      <c r="D11" s="75"/>
      <c r="E11" s="16">
        <f t="shared" si="0"/>
        <v>0</v>
      </c>
    </row>
    <row r="12" spans="1:5" x14ac:dyDescent="0.25">
      <c r="A12" s="19" t="s">
        <v>1501</v>
      </c>
      <c r="B12" s="68">
        <v>5801955693</v>
      </c>
      <c r="C12" s="19">
        <v>9</v>
      </c>
      <c r="D12" s="75"/>
      <c r="E12" s="16">
        <f t="shared" si="0"/>
        <v>0</v>
      </c>
    </row>
    <row r="13" spans="1:5" x14ac:dyDescent="0.25">
      <c r="A13" s="19" t="s">
        <v>1502</v>
      </c>
      <c r="B13" s="68">
        <v>5802134988</v>
      </c>
      <c r="C13" s="19">
        <v>6</v>
      </c>
      <c r="D13" s="75"/>
      <c r="E13" s="16">
        <f t="shared" si="0"/>
        <v>0</v>
      </c>
    </row>
    <row r="14" spans="1:5" x14ac:dyDescent="0.25">
      <c r="A14" s="19" t="s">
        <v>1503</v>
      </c>
      <c r="B14" s="68">
        <v>5802300810</v>
      </c>
      <c r="C14" s="19">
        <v>9</v>
      </c>
      <c r="D14" s="75"/>
      <c r="E14" s="16">
        <f t="shared" si="0"/>
        <v>0</v>
      </c>
    </row>
    <row r="15" spans="1:5" x14ac:dyDescent="0.25">
      <c r="A15" s="19" t="s">
        <v>1504</v>
      </c>
      <c r="B15" s="68">
        <v>503131300</v>
      </c>
      <c r="C15" s="19">
        <v>6</v>
      </c>
      <c r="D15" s="75"/>
      <c r="E15" s="16">
        <f t="shared" si="0"/>
        <v>0</v>
      </c>
    </row>
    <row r="16" spans="1:5" x14ac:dyDescent="0.25">
      <c r="A16" s="19" t="s">
        <v>1505</v>
      </c>
      <c r="B16" s="68">
        <v>503142662</v>
      </c>
      <c r="C16" s="19">
        <v>9</v>
      </c>
      <c r="D16" s="75"/>
      <c r="E16" s="16">
        <f t="shared" si="0"/>
        <v>0</v>
      </c>
    </row>
    <row r="17" spans="1:5" x14ac:dyDescent="0.25">
      <c r="A17" s="19" t="s">
        <v>1506</v>
      </c>
      <c r="B17" s="68">
        <v>5802134506</v>
      </c>
      <c r="C17" s="19">
        <v>3</v>
      </c>
      <c r="D17" s="75"/>
      <c r="E17" s="16">
        <f t="shared" si="0"/>
        <v>0</v>
      </c>
    </row>
    <row r="18" spans="1:5" x14ac:dyDescent="0.25">
      <c r="A18" s="19" t="s">
        <v>1507</v>
      </c>
      <c r="B18" s="68">
        <v>4898502</v>
      </c>
      <c r="C18" s="19">
        <v>60</v>
      </c>
      <c r="D18" s="75"/>
      <c r="E18" s="16">
        <f t="shared" si="0"/>
        <v>0</v>
      </c>
    </row>
    <row r="19" spans="1:5" x14ac:dyDescent="0.25">
      <c r="A19" s="19" t="s">
        <v>1508</v>
      </c>
      <c r="B19" s="68">
        <v>2831274</v>
      </c>
      <c r="C19" s="19">
        <v>3</v>
      </c>
      <c r="D19" s="75"/>
      <c r="E19" s="16">
        <f t="shared" si="0"/>
        <v>0</v>
      </c>
    </row>
    <row r="20" spans="1:5" x14ac:dyDescent="0.25">
      <c r="A20" s="19" t="s">
        <v>1509</v>
      </c>
      <c r="B20" s="68">
        <v>42575607</v>
      </c>
      <c r="C20" s="19">
        <v>60</v>
      </c>
      <c r="D20" s="75"/>
      <c r="E20" s="16">
        <f t="shared" si="0"/>
        <v>0</v>
      </c>
    </row>
    <row r="21" spans="1:5" x14ac:dyDescent="0.25">
      <c r="A21" s="19" t="s">
        <v>1510</v>
      </c>
      <c r="B21" s="68">
        <v>504369848</v>
      </c>
      <c r="C21" s="19">
        <v>21</v>
      </c>
      <c r="D21" s="75"/>
      <c r="E21" s="16">
        <f t="shared" si="0"/>
        <v>0</v>
      </c>
    </row>
    <row r="22" spans="1:5" x14ac:dyDescent="0.25">
      <c r="A22" s="19" t="s">
        <v>1511</v>
      </c>
      <c r="B22" s="68">
        <v>5801370306</v>
      </c>
      <c r="C22" s="19">
        <v>12</v>
      </c>
      <c r="D22" s="75"/>
      <c r="E22" s="16">
        <f t="shared" si="0"/>
        <v>0</v>
      </c>
    </row>
    <row r="23" spans="1:5" x14ac:dyDescent="0.25">
      <c r="A23" s="19" t="s">
        <v>1512</v>
      </c>
      <c r="B23" s="68">
        <v>4895610</v>
      </c>
      <c r="C23" s="19">
        <v>6</v>
      </c>
      <c r="D23" s="75"/>
      <c r="E23" s="16">
        <f t="shared" si="0"/>
        <v>0</v>
      </c>
    </row>
    <row r="24" spans="1:5" x14ac:dyDescent="0.25">
      <c r="A24" s="19" t="s">
        <v>1513</v>
      </c>
      <c r="B24" s="68">
        <v>5007247</v>
      </c>
      <c r="C24" s="19">
        <v>90</v>
      </c>
      <c r="D24" s="75"/>
      <c r="E24" s="16">
        <f t="shared" si="0"/>
        <v>0</v>
      </c>
    </row>
    <row r="25" spans="1:5" x14ac:dyDescent="0.25">
      <c r="A25" s="19" t="s">
        <v>1514</v>
      </c>
      <c r="B25" s="68">
        <v>5801559715</v>
      </c>
      <c r="C25" s="19">
        <v>36</v>
      </c>
      <c r="D25" s="75"/>
      <c r="E25" s="16">
        <f t="shared" si="0"/>
        <v>0</v>
      </c>
    </row>
    <row r="26" spans="1:5" x14ac:dyDescent="0.25">
      <c r="A26" s="19" t="s">
        <v>1515</v>
      </c>
      <c r="B26" s="68">
        <v>5801776525</v>
      </c>
      <c r="C26" s="19">
        <v>18</v>
      </c>
      <c r="D26" s="75"/>
      <c r="E26" s="16">
        <f t="shared" si="0"/>
        <v>0</v>
      </c>
    </row>
    <row r="27" spans="1:5" x14ac:dyDescent="0.25">
      <c r="A27" s="19" t="s">
        <v>1516</v>
      </c>
      <c r="B27" s="68">
        <v>42576387</v>
      </c>
      <c r="C27" s="19">
        <v>9</v>
      </c>
      <c r="D27" s="75"/>
      <c r="E27" s="16">
        <f t="shared" si="0"/>
        <v>0</v>
      </c>
    </row>
    <row r="28" spans="1:5" x14ac:dyDescent="0.25">
      <c r="A28" s="19" t="s">
        <v>1518</v>
      </c>
      <c r="B28" s="68">
        <v>5802089016</v>
      </c>
      <c r="C28" s="19">
        <v>3</v>
      </c>
      <c r="D28" s="75"/>
      <c r="E28" s="16">
        <f t="shared" si="0"/>
        <v>0</v>
      </c>
    </row>
    <row r="29" spans="1:5" x14ac:dyDescent="0.25">
      <c r="A29" s="19" t="s">
        <v>1521</v>
      </c>
      <c r="B29" s="19">
        <v>504068516</v>
      </c>
      <c r="C29" s="19">
        <v>6</v>
      </c>
      <c r="D29" s="75"/>
      <c r="E29" s="16">
        <f t="shared" si="0"/>
        <v>0</v>
      </c>
    </row>
    <row r="30" spans="1:5" x14ac:dyDescent="0.25">
      <c r="A30" s="19" t="s">
        <v>1523</v>
      </c>
      <c r="B30" s="19">
        <v>582388223</v>
      </c>
      <c r="C30" s="19">
        <v>3</v>
      </c>
      <c r="D30" s="75"/>
      <c r="E30" s="16">
        <f t="shared" si="0"/>
        <v>0</v>
      </c>
    </row>
    <row r="31" spans="1:5" x14ac:dyDescent="0.25">
      <c r="A31" s="19" t="s">
        <v>1524</v>
      </c>
      <c r="B31" s="68">
        <v>5801605518</v>
      </c>
      <c r="C31" s="19">
        <v>3</v>
      </c>
      <c r="D31" s="75"/>
      <c r="E31" s="16">
        <f t="shared" si="0"/>
        <v>0</v>
      </c>
    </row>
    <row r="32" spans="1:5" x14ac:dyDescent="0.25">
      <c r="A32" s="19" t="s">
        <v>1525</v>
      </c>
      <c r="B32" s="68">
        <v>5801452462</v>
      </c>
      <c r="C32" s="19">
        <v>36</v>
      </c>
      <c r="D32" s="75"/>
      <c r="E32" s="16">
        <f t="shared" si="0"/>
        <v>0</v>
      </c>
    </row>
    <row r="33" spans="1:5" x14ac:dyDescent="0.25">
      <c r="A33" s="19" t="s">
        <v>1526</v>
      </c>
      <c r="B33" s="19">
        <v>4899118</v>
      </c>
      <c r="C33" s="19">
        <v>36</v>
      </c>
      <c r="D33" s="75"/>
      <c r="E33" s="16">
        <f t="shared" si="0"/>
        <v>0</v>
      </c>
    </row>
    <row r="34" spans="1:5" x14ac:dyDescent="0.25">
      <c r="A34" s="19" t="s">
        <v>1527</v>
      </c>
      <c r="B34" s="19" t="s">
        <v>1563</v>
      </c>
      <c r="C34" s="19">
        <v>9</v>
      </c>
      <c r="D34" s="75"/>
      <c r="E34" s="16">
        <f t="shared" si="0"/>
        <v>0</v>
      </c>
    </row>
    <row r="35" spans="1:5" x14ac:dyDescent="0.25">
      <c r="A35" s="19" t="s">
        <v>1529</v>
      </c>
      <c r="B35" s="19" t="s">
        <v>1564</v>
      </c>
      <c r="C35" s="19">
        <v>18</v>
      </c>
      <c r="D35" s="75"/>
      <c r="E35" s="16">
        <f t="shared" ref="E35:E59" si="1">C35*D35</f>
        <v>0</v>
      </c>
    </row>
    <row r="36" spans="1:5" x14ac:dyDescent="0.25">
      <c r="A36" s="19" t="s">
        <v>1530</v>
      </c>
      <c r="B36" s="19" t="s">
        <v>1565</v>
      </c>
      <c r="C36" s="19">
        <v>12</v>
      </c>
      <c r="D36" s="75"/>
      <c r="E36" s="16">
        <f t="shared" si="1"/>
        <v>0</v>
      </c>
    </row>
    <row r="37" spans="1:5" x14ac:dyDescent="0.25">
      <c r="A37" s="19" t="s">
        <v>1532</v>
      </c>
      <c r="B37" s="68">
        <v>504347960</v>
      </c>
      <c r="C37" s="19">
        <v>9</v>
      </c>
      <c r="D37" s="75"/>
      <c r="E37" s="16">
        <f t="shared" si="1"/>
        <v>0</v>
      </c>
    </row>
    <row r="38" spans="1:5" x14ac:dyDescent="0.25">
      <c r="A38" s="19" t="s">
        <v>1533</v>
      </c>
      <c r="B38" s="68">
        <v>99435566</v>
      </c>
      <c r="C38" s="19">
        <v>6</v>
      </c>
      <c r="D38" s="75"/>
      <c r="E38" s="16">
        <f t="shared" si="1"/>
        <v>0</v>
      </c>
    </row>
    <row r="39" spans="1:5" x14ac:dyDescent="0.25">
      <c r="A39" s="19" t="s">
        <v>1534</v>
      </c>
      <c r="B39" s="68">
        <v>5801393738</v>
      </c>
      <c r="C39" s="19">
        <v>3</v>
      </c>
      <c r="D39" s="75"/>
      <c r="E39" s="16">
        <f t="shared" si="1"/>
        <v>0</v>
      </c>
    </row>
    <row r="40" spans="1:5" x14ac:dyDescent="0.25">
      <c r="A40" s="19" t="s">
        <v>1535</v>
      </c>
      <c r="B40" s="68">
        <v>5801366964</v>
      </c>
      <c r="C40" s="19">
        <v>3</v>
      </c>
      <c r="D40" s="75"/>
      <c r="E40" s="16">
        <f t="shared" si="1"/>
        <v>0</v>
      </c>
    </row>
    <row r="41" spans="1:5" x14ac:dyDescent="0.25">
      <c r="A41" s="19" t="s">
        <v>1536</v>
      </c>
      <c r="B41" s="68">
        <v>5802107261</v>
      </c>
      <c r="C41" s="19">
        <v>6</v>
      </c>
      <c r="D41" s="75"/>
      <c r="E41" s="16">
        <f t="shared" si="1"/>
        <v>0</v>
      </c>
    </row>
    <row r="42" spans="1:5" x14ac:dyDescent="0.25">
      <c r="A42" s="19" t="s">
        <v>1537</v>
      </c>
      <c r="B42" s="19" t="s">
        <v>1567</v>
      </c>
      <c r="C42" s="19">
        <v>3</v>
      </c>
      <c r="D42" s="75"/>
      <c r="E42" s="16">
        <f t="shared" si="1"/>
        <v>0</v>
      </c>
    </row>
    <row r="43" spans="1:5" x14ac:dyDescent="0.25">
      <c r="A43" s="19" t="s">
        <v>1538</v>
      </c>
      <c r="B43" s="19" t="s">
        <v>1568</v>
      </c>
      <c r="C43" s="19">
        <v>24</v>
      </c>
      <c r="D43" s="75"/>
      <c r="E43" s="16">
        <f t="shared" si="1"/>
        <v>0</v>
      </c>
    </row>
    <row r="44" spans="1:5" x14ac:dyDescent="0.25">
      <c r="A44" s="19" t="s">
        <v>1539</v>
      </c>
      <c r="B44" s="68">
        <v>5801715387</v>
      </c>
      <c r="C44" s="19">
        <v>3</v>
      </c>
      <c r="D44" s="75"/>
      <c r="E44" s="16">
        <f t="shared" si="1"/>
        <v>0</v>
      </c>
    </row>
    <row r="45" spans="1:5" x14ac:dyDescent="0.25">
      <c r="A45" s="19" t="s">
        <v>1540</v>
      </c>
      <c r="B45" s="68">
        <v>5801745057</v>
      </c>
      <c r="C45" s="19">
        <v>30</v>
      </c>
      <c r="D45" s="75"/>
      <c r="E45" s="16">
        <f t="shared" si="1"/>
        <v>0</v>
      </c>
    </row>
    <row r="46" spans="1:5" x14ac:dyDescent="0.25">
      <c r="A46" s="19" t="s">
        <v>1541</v>
      </c>
      <c r="B46" s="68">
        <v>5801598578</v>
      </c>
      <c r="C46" s="19">
        <v>6</v>
      </c>
      <c r="D46" s="75"/>
      <c r="E46" s="16">
        <f t="shared" si="1"/>
        <v>0</v>
      </c>
    </row>
    <row r="47" spans="1:5" x14ac:dyDescent="0.25">
      <c r="A47" s="19" t="s">
        <v>1542</v>
      </c>
      <c r="B47" s="68">
        <v>42579174</v>
      </c>
      <c r="C47" s="19">
        <v>6</v>
      </c>
      <c r="D47" s="75"/>
      <c r="E47" s="16">
        <f t="shared" si="1"/>
        <v>0</v>
      </c>
    </row>
    <row r="48" spans="1:5" x14ac:dyDescent="0.25">
      <c r="A48" s="19" t="s">
        <v>1543</v>
      </c>
      <c r="B48" s="68">
        <v>5801827581</v>
      </c>
      <c r="C48" s="19">
        <v>9</v>
      </c>
      <c r="D48" s="75"/>
      <c r="E48" s="16">
        <f t="shared" si="1"/>
        <v>0</v>
      </c>
    </row>
    <row r="49" spans="1:5" x14ac:dyDescent="0.25">
      <c r="A49" s="19" t="s">
        <v>1544</v>
      </c>
      <c r="B49" s="68">
        <v>5801827586</v>
      </c>
      <c r="C49" s="19">
        <v>9</v>
      </c>
      <c r="D49" s="75"/>
      <c r="E49" s="16">
        <f t="shared" si="1"/>
        <v>0</v>
      </c>
    </row>
    <row r="50" spans="1:5" x14ac:dyDescent="0.25">
      <c r="A50" s="19" t="s">
        <v>1545</v>
      </c>
      <c r="B50" s="68">
        <v>5801827588</v>
      </c>
      <c r="C50" s="19">
        <v>9</v>
      </c>
      <c r="D50" s="75"/>
      <c r="E50" s="16">
        <f t="shared" si="1"/>
        <v>0</v>
      </c>
    </row>
    <row r="51" spans="1:5" x14ac:dyDescent="0.25">
      <c r="A51" s="19" t="s">
        <v>1546</v>
      </c>
      <c r="B51" s="68">
        <v>18169825</v>
      </c>
      <c r="C51" s="19">
        <v>30</v>
      </c>
      <c r="D51" s="75"/>
      <c r="E51" s="16">
        <f t="shared" si="1"/>
        <v>0</v>
      </c>
    </row>
    <row r="52" spans="1:5" x14ac:dyDescent="0.25">
      <c r="A52" s="19" t="s">
        <v>1547</v>
      </c>
      <c r="B52" s="68">
        <v>16706370</v>
      </c>
      <c r="C52" s="19">
        <v>30</v>
      </c>
      <c r="D52" s="75"/>
      <c r="E52" s="16">
        <f t="shared" si="1"/>
        <v>0</v>
      </c>
    </row>
    <row r="53" spans="1:5" x14ac:dyDescent="0.25">
      <c r="A53" s="19" t="s">
        <v>1548</v>
      </c>
      <c r="B53" s="68">
        <v>17342724</v>
      </c>
      <c r="C53" s="19">
        <v>30</v>
      </c>
      <c r="D53" s="75"/>
      <c r="E53" s="16">
        <f t="shared" si="1"/>
        <v>0</v>
      </c>
    </row>
    <row r="54" spans="1:5" x14ac:dyDescent="0.25">
      <c r="A54" s="19" t="s">
        <v>1549</v>
      </c>
      <c r="B54" s="68">
        <v>5801692489</v>
      </c>
      <c r="C54" s="19">
        <v>30</v>
      </c>
      <c r="D54" s="75"/>
      <c r="E54" s="16">
        <f t="shared" si="1"/>
        <v>0</v>
      </c>
    </row>
    <row r="55" spans="1:5" x14ac:dyDescent="0.25">
      <c r="A55" s="19" t="s">
        <v>1550</v>
      </c>
      <c r="B55" s="19">
        <v>500365388</v>
      </c>
      <c r="C55" s="19">
        <v>3</v>
      </c>
      <c r="D55" s="75"/>
      <c r="E55" s="16">
        <f t="shared" si="1"/>
        <v>0</v>
      </c>
    </row>
    <row r="56" spans="1:5" x14ac:dyDescent="0.25">
      <c r="A56" s="19" t="s">
        <v>1551</v>
      </c>
      <c r="B56" s="68">
        <v>5801823582</v>
      </c>
      <c r="C56" s="19">
        <v>6</v>
      </c>
      <c r="D56" s="75"/>
      <c r="E56" s="16">
        <f t="shared" si="1"/>
        <v>0</v>
      </c>
    </row>
    <row r="57" spans="1:5" x14ac:dyDescent="0.25">
      <c r="A57" s="19" t="s">
        <v>1553</v>
      </c>
      <c r="B57" s="68">
        <v>5801268771</v>
      </c>
      <c r="C57" s="19">
        <v>3</v>
      </c>
      <c r="D57" s="75"/>
      <c r="E57" s="16">
        <f t="shared" si="1"/>
        <v>0</v>
      </c>
    </row>
    <row r="58" spans="1:5" x14ac:dyDescent="0.25">
      <c r="A58" s="19" t="s">
        <v>1555</v>
      </c>
      <c r="B58" s="19">
        <v>209002015</v>
      </c>
      <c r="C58" s="19">
        <v>3</v>
      </c>
      <c r="D58" s="75"/>
      <c r="E58" s="16">
        <f t="shared" si="1"/>
        <v>0</v>
      </c>
    </row>
    <row r="59" spans="1:5" ht="15.75" thickBot="1" x14ac:dyDescent="0.3">
      <c r="A59" s="15" t="s">
        <v>1556</v>
      </c>
      <c r="B59" s="15" t="s">
        <v>1557</v>
      </c>
      <c r="C59" s="15">
        <v>6</v>
      </c>
      <c r="D59" s="76"/>
      <c r="E59" s="14">
        <f t="shared" si="1"/>
        <v>0</v>
      </c>
    </row>
    <row r="60" spans="1:5" x14ac:dyDescent="0.25">
      <c r="E60" s="10">
        <f>SUM(E3:E59)</f>
        <v>0</v>
      </c>
    </row>
  </sheetData>
  <conditionalFormatting sqref="D2">
    <cfRule type="cellIs" dxfId="0" priority="1" operator="greaterThan">
      <formula>2000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9"/>
  <sheetViews>
    <sheetView workbookViewId="0">
      <selection sqref="A1:B1"/>
    </sheetView>
  </sheetViews>
  <sheetFormatPr defaultRowHeight="15" x14ac:dyDescent="0.25"/>
  <cols>
    <col min="1" max="1" width="42.42578125" style="50" bestFit="1" customWidth="1"/>
    <col min="2" max="2" width="9.140625" style="83" bestFit="1" customWidth="1"/>
    <col min="3" max="3" width="9.42578125" style="8" customWidth="1"/>
    <col min="4" max="4" width="25" style="8" customWidth="1"/>
    <col min="5" max="5" width="17.85546875" style="43" customWidth="1"/>
  </cols>
  <sheetData>
    <row r="1" spans="1:5" ht="18.75" x14ac:dyDescent="0.3">
      <c r="A1" s="70" t="s">
        <v>1104</v>
      </c>
      <c r="B1" s="70"/>
      <c r="E1" s="154"/>
    </row>
    <row r="2" spans="1:5" ht="16.5" thickBot="1" x14ac:dyDescent="0.3">
      <c r="A2" s="136" t="s">
        <v>0</v>
      </c>
      <c r="B2" s="78" t="s">
        <v>1578</v>
      </c>
      <c r="C2" s="48" t="s">
        <v>131</v>
      </c>
      <c r="D2" s="48" t="s">
        <v>1579</v>
      </c>
      <c r="E2" s="154"/>
    </row>
    <row r="3" spans="1:5" x14ac:dyDescent="0.25">
      <c r="A3" s="84" t="s">
        <v>1105</v>
      </c>
      <c r="B3" s="79">
        <v>3</v>
      </c>
      <c r="C3" s="74"/>
      <c r="D3" s="17">
        <f t="shared" ref="D3:D34" si="0">C3*B3</f>
        <v>0</v>
      </c>
    </row>
    <row r="4" spans="1:5" x14ac:dyDescent="0.25">
      <c r="A4" s="45" t="s">
        <v>1106</v>
      </c>
      <c r="B4" s="80">
        <v>1</v>
      </c>
      <c r="C4" s="75"/>
      <c r="D4" s="16">
        <f t="shared" si="0"/>
        <v>0</v>
      </c>
    </row>
    <row r="5" spans="1:5" x14ac:dyDescent="0.25">
      <c r="A5" s="45" t="s">
        <v>1107</v>
      </c>
      <c r="B5" s="80">
        <v>1</v>
      </c>
      <c r="C5" s="75"/>
      <c r="D5" s="16">
        <f t="shared" si="0"/>
        <v>0</v>
      </c>
    </row>
    <row r="6" spans="1:5" x14ac:dyDescent="0.25">
      <c r="A6" s="45" t="s">
        <v>1108</v>
      </c>
      <c r="B6" s="80">
        <v>1</v>
      </c>
      <c r="C6" s="75"/>
      <c r="D6" s="16">
        <f t="shared" si="0"/>
        <v>0</v>
      </c>
    </row>
    <row r="7" spans="1:5" x14ac:dyDescent="0.25">
      <c r="A7" s="45" t="s">
        <v>1109</v>
      </c>
      <c r="B7" s="80">
        <v>1</v>
      </c>
      <c r="C7" s="75"/>
      <c r="D7" s="16">
        <f t="shared" si="0"/>
        <v>0</v>
      </c>
    </row>
    <row r="8" spans="1:5" x14ac:dyDescent="0.25">
      <c r="A8" s="45" t="s">
        <v>1110</v>
      </c>
      <c r="B8" s="80">
        <v>1</v>
      </c>
      <c r="C8" s="75"/>
      <c r="D8" s="16">
        <f t="shared" si="0"/>
        <v>0</v>
      </c>
    </row>
    <row r="9" spans="1:5" x14ac:dyDescent="0.25">
      <c r="A9" s="45" t="s">
        <v>1111</v>
      </c>
      <c r="B9" s="80">
        <v>5</v>
      </c>
      <c r="C9" s="75"/>
      <c r="D9" s="16">
        <f t="shared" si="0"/>
        <v>0</v>
      </c>
    </row>
    <row r="10" spans="1:5" x14ac:dyDescent="0.25">
      <c r="A10" s="45" t="s">
        <v>1112</v>
      </c>
      <c r="B10" s="80">
        <v>8</v>
      </c>
      <c r="C10" s="75"/>
      <c r="D10" s="16">
        <f t="shared" si="0"/>
        <v>0</v>
      </c>
    </row>
    <row r="11" spans="1:5" x14ac:dyDescent="0.25">
      <c r="A11" s="45" t="s">
        <v>1113</v>
      </c>
      <c r="B11" s="80">
        <v>8</v>
      </c>
      <c r="C11" s="75"/>
      <c r="D11" s="16">
        <f t="shared" si="0"/>
        <v>0</v>
      </c>
    </row>
    <row r="12" spans="1:5" x14ac:dyDescent="0.25">
      <c r="A12" s="45" t="s">
        <v>1114</v>
      </c>
      <c r="B12" s="80">
        <v>5</v>
      </c>
      <c r="C12" s="75"/>
      <c r="D12" s="16">
        <f t="shared" si="0"/>
        <v>0</v>
      </c>
    </row>
    <row r="13" spans="1:5" x14ac:dyDescent="0.25">
      <c r="A13" s="45" t="s">
        <v>1115</v>
      </c>
      <c r="B13" s="80">
        <v>2</v>
      </c>
      <c r="C13" s="75"/>
      <c r="D13" s="16">
        <f t="shared" si="0"/>
        <v>0</v>
      </c>
    </row>
    <row r="14" spans="1:5" x14ac:dyDescent="0.25">
      <c r="A14" s="45" t="s">
        <v>1116</v>
      </c>
      <c r="B14" s="80">
        <v>4</v>
      </c>
      <c r="C14" s="75"/>
      <c r="D14" s="16">
        <f t="shared" si="0"/>
        <v>0</v>
      </c>
    </row>
    <row r="15" spans="1:5" x14ac:dyDescent="0.25">
      <c r="A15" s="45" t="s">
        <v>1117</v>
      </c>
      <c r="B15" s="80">
        <v>4</v>
      </c>
      <c r="C15" s="75"/>
      <c r="D15" s="16">
        <f t="shared" si="0"/>
        <v>0</v>
      </c>
    </row>
    <row r="16" spans="1:5" x14ac:dyDescent="0.25">
      <c r="A16" s="45" t="s">
        <v>1118</v>
      </c>
      <c r="B16" s="80">
        <v>4</v>
      </c>
      <c r="C16" s="75"/>
      <c r="D16" s="16">
        <f t="shared" si="0"/>
        <v>0</v>
      </c>
    </row>
    <row r="17" spans="1:4" x14ac:dyDescent="0.25">
      <c r="A17" s="45" t="s">
        <v>1119</v>
      </c>
      <c r="B17" s="80">
        <v>4</v>
      </c>
      <c r="C17" s="75"/>
      <c r="D17" s="16">
        <f t="shared" si="0"/>
        <v>0</v>
      </c>
    </row>
    <row r="18" spans="1:4" x14ac:dyDescent="0.25">
      <c r="A18" s="45" t="s">
        <v>1120</v>
      </c>
      <c r="B18" s="80">
        <v>1</v>
      </c>
      <c r="C18" s="75"/>
      <c r="D18" s="16">
        <f t="shared" si="0"/>
        <v>0</v>
      </c>
    </row>
    <row r="19" spans="1:4" x14ac:dyDescent="0.25">
      <c r="A19" s="45" t="s">
        <v>1121</v>
      </c>
      <c r="B19" s="80">
        <v>5</v>
      </c>
      <c r="C19" s="75"/>
      <c r="D19" s="16">
        <f t="shared" si="0"/>
        <v>0</v>
      </c>
    </row>
    <row r="20" spans="1:4" x14ac:dyDescent="0.25">
      <c r="A20" s="45" t="s">
        <v>1122</v>
      </c>
      <c r="B20" s="80">
        <v>1</v>
      </c>
      <c r="C20" s="75"/>
      <c r="D20" s="16">
        <f t="shared" si="0"/>
        <v>0</v>
      </c>
    </row>
    <row r="21" spans="1:4" x14ac:dyDescent="0.25">
      <c r="A21" s="45" t="s">
        <v>1123</v>
      </c>
      <c r="B21" s="80">
        <v>1</v>
      </c>
      <c r="C21" s="75"/>
      <c r="D21" s="16">
        <f t="shared" si="0"/>
        <v>0</v>
      </c>
    </row>
    <row r="22" spans="1:4" x14ac:dyDescent="0.25">
      <c r="A22" s="45" t="s">
        <v>1124</v>
      </c>
      <c r="B22" s="80">
        <v>4</v>
      </c>
      <c r="C22" s="75"/>
      <c r="D22" s="16">
        <f t="shared" si="0"/>
        <v>0</v>
      </c>
    </row>
    <row r="23" spans="1:4" x14ac:dyDescent="0.25">
      <c r="A23" s="45" t="s">
        <v>1125</v>
      </c>
      <c r="B23" s="80">
        <v>3</v>
      </c>
      <c r="C23" s="75"/>
      <c r="D23" s="16">
        <f t="shared" si="0"/>
        <v>0</v>
      </c>
    </row>
    <row r="24" spans="1:4" x14ac:dyDescent="0.25">
      <c r="A24" s="45" t="s">
        <v>1126</v>
      </c>
      <c r="B24" s="80">
        <v>1</v>
      </c>
      <c r="C24" s="75"/>
      <c r="D24" s="16">
        <f t="shared" si="0"/>
        <v>0</v>
      </c>
    </row>
    <row r="25" spans="1:4" x14ac:dyDescent="0.25">
      <c r="A25" s="45" t="s">
        <v>1127</v>
      </c>
      <c r="B25" s="80">
        <v>3</v>
      </c>
      <c r="C25" s="75"/>
      <c r="D25" s="16">
        <f t="shared" si="0"/>
        <v>0</v>
      </c>
    </row>
    <row r="26" spans="1:4" x14ac:dyDescent="0.25">
      <c r="A26" s="45" t="s">
        <v>1128</v>
      </c>
      <c r="B26" s="80">
        <v>3</v>
      </c>
      <c r="C26" s="75"/>
      <c r="D26" s="16">
        <f t="shared" si="0"/>
        <v>0</v>
      </c>
    </row>
    <row r="27" spans="1:4" x14ac:dyDescent="0.25">
      <c r="A27" s="45" t="s">
        <v>1129</v>
      </c>
      <c r="B27" s="80">
        <v>1</v>
      </c>
      <c r="C27" s="75"/>
      <c r="D27" s="16">
        <f t="shared" si="0"/>
        <v>0</v>
      </c>
    </row>
    <row r="28" spans="1:4" x14ac:dyDescent="0.25">
      <c r="A28" s="45" t="s">
        <v>1130</v>
      </c>
      <c r="B28" s="80">
        <v>1</v>
      </c>
      <c r="C28" s="75"/>
      <c r="D28" s="16">
        <f t="shared" si="0"/>
        <v>0</v>
      </c>
    </row>
    <row r="29" spans="1:4" x14ac:dyDescent="0.25">
      <c r="A29" s="45" t="s">
        <v>1131</v>
      </c>
      <c r="B29" s="80">
        <v>1</v>
      </c>
      <c r="C29" s="75"/>
      <c r="D29" s="16">
        <f t="shared" si="0"/>
        <v>0</v>
      </c>
    </row>
    <row r="30" spans="1:4" x14ac:dyDescent="0.25">
      <c r="A30" s="45" t="s">
        <v>1132</v>
      </c>
      <c r="B30" s="80">
        <v>1</v>
      </c>
      <c r="C30" s="75"/>
      <c r="D30" s="16">
        <f t="shared" si="0"/>
        <v>0</v>
      </c>
    </row>
    <row r="31" spans="1:4" x14ac:dyDescent="0.25">
      <c r="A31" s="45" t="s">
        <v>1133</v>
      </c>
      <c r="B31" s="80">
        <v>1</v>
      </c>
      <c r="C31" s="75"/>
      <c r="D31" s="16">
        <f t="shared" si="0"/>
        <v>0</v>
      </c>
    </row>
    <row r="32" spans="1:4" x14ac:dyDescent="0.25">
      <c r="A32" s="45" t="s">
        <v>1134</v>
      </c>
      <c r="B32" s="80">
        <v>7</v>
      </c>
      <c r="C32" s="75"/>
      <c r="D32" s="16">
        <f t="shared" si="0"/>
        <v>0</v>
      </c>
    </row>
    <row r="33" spans="1:4" x14ac:dyDescent="0.25">
      <c r="A33" s="45" t="s">
        <v>1135</v>
      </c>
      <c r="B33" s="80">
        <v>1</v>
      </c>
      <c r="C33" s="75"/>
      <c r="D33" s="16">
        <f t="shared" si="0"/>
        <v>0</v>
      </c>
    </row>
    <row r="34" spans="1:4" x14ac:dyDescent="0.25">
      <c r="A34" s="45" t="s">
        <v>1136</v>
      </c>
      <c r="B34" s="80">
        <v>1</v>
      </c>
      <c r="C34" s="75"/>
      <c r="D34" s="16">
        <f t="shared" si="0"/>
        <v>0</v>
      </c>
    </row>
    <row r="35" spans="1:4" x14ac:dyDescent="0.25">
      <c r="A35" s="45" t="s">
        <v>1137</v>
      </c>
      <c r="B35" s="80">
        <v>2</v>
      </c>
      <c r="C35" s="75"/>
      <c r="D35" s="16">
        <f t="shared" ref="D35:D66" si="1">C35*B35</f>
        <v>0</v>
      </c>
    </row>
    <row r="36" spans="1:4" x14ac:dyDescent="0.25">
      <c r="A36" s="45" t="s">
        <v>1138</v>
      </c>
      <c r="B36" s="80">
        <v>1</v>
      </c>
      <c r="C36" s="75"/>
      <c r="D36" s="16">
        <f t="shared" si="1"/>
        <v>0</v>
      </c>
    </row>
    <row r="37" spans="1:4" x14ac:dyDescent="0.25">
      <c r="A37" s="45" t="s">
        <v>1139</v>
      </c>
      <c r="B37" s="80">
        <v>1</v>
      </c>
      <c r="C37" s="75"/>
      <c r="D37" s="16">
        <f t="shared" si="1"/>
        <v>0</v>
      </c>
    </row>
    <row r="38" spans="1:4" x14ac:dyDescent="0.25">
      <c r="A38" s="45" t="s">
        <v>1140</v>
      </c>
      <c r="B38" s="80">
        <v>2</v>
      </c>
      <c r="C38" s="75"/>
      <c r="D38" s="16">
        <f t="shared" si="1"/>
        <v>0</v>
      </c>
    </row>
    <row r="39" spans="1:4" x14ac:dyDescent="0.25">
      <c r="A39" s="45" t="s">
        <v>1141</v>
      </c>
      <c r="B39" s="80">
        <v>3</v>
      </c>
      <c r="C39" s="75"/>
      <c r="D39" s="16">
        <f t="shared" si="1"/>
        <v>0</v>
      </c>
    </row>
    <row r="40" spans="1:4" x14ac:dyDescent="0.25">
      <c r="A40" s="45" t="s">
        <v>1142</v>
      </c>
      <c r="B40" s="80">
        <v>1</v>
      </c>
      <c r="C40" s="75"/>
      <c r="D40" s="16">
        <f t="shared" si="1"/>
        <v>0</v>
      </c>
    </row>
    <row r="41" spans="1:4" x14ac:dyDescent="0.25">
      <c r="A41" s="45" t="s">
        <v>1143</v>
      </c>
      <c r="B41" s="80">
        <v>2</v>
      </c>
      <c r="C41" s="75"/>
      <c r="D41" s="16">
        <f t="shared" si="1"/>
        <v>0</v>
      </c>
    </row>
    <row r="42" spans="1:4" x14ac:dyDescent="0.25">
      <c r="A42" s="45" t="s">
        <v>1144</v>
      </c>
      <c r="B42" s="80">
        <v>1</v>
      </c>
      <c r="C42" s="75"/>
      <c r="D42" s="16">
        <f t="shared" si="1"/>
        <v>0</v>
      </c>
    </row>
    <row r="43" spans="1:4" x14ac:dyDescent="0.25">
      <c r="A43" s="45" t="s">
        <v>1145</v>
      </c>
      <c r="B43" s="80">
        <v>4</v>
      </c>
      <c r="C43" s="75"/>
      <c r="D43" s="16">
        <f t="shared" si="1"/>
        <v>0</v>
      </c>
    </row>
    <row r="44" spans="1:4" x14ac:dyDescent="0.25">
      <c r="A44" s="45" t="s">
        <v>1146</v>
      </c>
      <c r="B44" s="80">
        <v>5</v>
      </c>
      <c r="C44" s="75"/>
      <c r="D44" s="16">
        <f t="shared" si="1"/>
        <v>0</v>
      </c>
    </row>
    <row r="45" spans="1:4" x14ac:dyDescent="0.25">
      <c r="A45" s="45" t="s">
        <v>1147</v>
      </c>
      <c r="B45" s="80">
        <v>7</v>
      </c>
      <c r="C45" s="75"/>
      <c r="D45" s="16">
        <f t="shared" si="1"/>
        <v>0</v>
      </c>
    </row>
    <row r="46" spans="1:4" x14ac:dyDescent="0.25">
      <c r="A46" s="45" t="s">
        <v>1148</v>
      </c>
      <c r="B46" s="80">
        <v>7</v>
      </c>
      <c r="C46" s="75"/>
      <c r="D46" s="16">
        <f t="shared" si="1"/>
        <v>0</v>
      </c>
    </row>
    <row r="47" spans="1:4" x14ac:dyDescent="0.25">
      <c r="A47" s="45" t="s">
        <v>1149</v>
      </c>
      <c r="B47" s="80">
        <v>7</v>
      </c>
      <c r="C47" s="75"/>
      <c r="D47" s="16">
        <f t="shared" si="1"/>
        <v>0</v>
      </c>
    </row>
    <row r="48" spans="1:4" x14ac:dyDescent="0.25">
      <c r="A48" s="45" t="s">
        <v>1150</v>
      </c>
      <c r="B48" s="80">
        <v>3</v>
      </c>
      <c r="C48" s="75"/>
      <c r="D48" s="16">
        <f t="shared" si="1"/>
        <v>0</v>
      </c>
    </row>
    <row r="49" spans="1:4" x14ac:dyDescent="0.25">
      <c r="A49" s="45" t="s">
        <v>1151</v>
      </c>
      <c r="B49" s="80">
        <v>60</v>
      </c>
      <c r="C49" s="75"/>
      <c r="D49" s="16">
        <f t="shared" si="1"/>
        <v>0</v>
      </c>
    </row>
    <row r="50" spans="1:4" x14ac:dyDescent="0.25">
      <c r="A50" s="45" t="s">
        <v>1152</v>
      </c>
      <c r="B50" s="80">
        <v>5</v>
      </c>
      <c r="C50" s="75"/>
      <c r="D50" s="16">
        <f t="shared" si="1"/>
        <v>0</v>
      </c>
    </row>
    <row r="51" spans="1:4" x14ac:dyDescent="0.25">
      <c r="A51" s="45" t="s">
        <v>1153</v>
      </c>
      <c r="B51" s="80">
        <v>2</v>
      </c>
      <c r="C51" s="75"/>
      <c r="D51" s="16">
        <f t="shared" si="1"/>
        <v>0</v>
      </c>
    </row>
    <row r="52" spans="1:4" x14ac:dyDescent="0.25">
      <c r="A52" s="45" t="s">
        <v>1154</v>
      </c>
      <c r="B52" s="80">
        <v>6</v>
      </c>
      <c r="C52" s="75"/>
      <c r="D52" s="16">
        <f t="shared" si="1"/>
        <v>0</v>
      </c>
    </row>
    <row r="53" spans="1:4" x14ac:dyDescent="0.25">
      <c r="A53" s="45" t="s">
        <v>1155</v>
      </c>
      <c r="B53" s="80">
        <v>2</v>
      </c>
      <c r="C53" s="75"/>
      <c r="D53" s="16">
        <f t="shared" si="1"/>
        <v>0</v>
      </c>
    </row>
    <row r="54" spans="1:4" x14ac:dyDescent="0.25">
      <c r="A54" s="45" t="s">
        <v>1156</v>
      </c>
      <c r="B54" s="80">
        <v>2</v>
      </c>
      <c r="C54" s="75"/>
      <c r="D54" s="16">
        <f t="shared" si="1"/>
        <v>0</v>
      </c>
    </row>
    <row r="55" spans="1:4" x14ac:dyDescent="0.25">
      <c r="A55" s="45" t="s">
        <v>1157</v>
      </c>
      <c r="B55" s="80">
        <v>2</v>
      </c>
      <c r="C55" s="75"/>
      <c r="D55" s="16">
        <f t="shared" si="1"/>
        <v>0</v>
      </c>
    </row>
    <row r="56" spans="1:4" x14ac:dyDescent="0.25">
      <c r="A56" s="45" t="s">
        <v>1158</v>
      </c>
      <c r="B56" s="80">
        <v>2</v>
      </c>
      <c r="C56" s="75"/>
      <c r="D56" s="16">
        <f t="shared" si="1"/>
        <v>0</v>
      </c>
    </row>
    <row r="57" spans="1:4" x14ac:dyDescent="0.25">
      <c r="A57" s="45" t="s">
        <v>1159</v>
      </c>
      <c r="B57" s="80">
        <v>2</v>
      </c>
      <c r="C57" s="75"/>
      <c r="D57" s="16">
        <f t="shared" si="1"/>
        <v>0</v>
      </c>
    </row>
    <row r="58" spans="1:4" x14ac:dyDescent="0.25">
      <c r="A58" s="45" t="s">
        <v>1160</v>
      </c>
      <c r="B58" s="80">
        <v>1</v>
      </c>
      <c r="C58" s="75"/>
      <c r="D58" s="16">
        <f t="shared" si="1"/>
        <v>0</v>
      </c>
    </row>
    <row r="59" spans="1:4" x14ac:dyDescent="0.25">
      <c r="A59" s="45" t="s">
        <v>1161</v>
      </c>
      <c r="B59" s="80">
        <v>1</v>
      </c>
      <c r="C59" s="75"/>
      <c r="D59" s="16">
        <f t="shared" si="1"/>
        <v>0</v>
      </c>
    </row>
    <row r="60" spans="1:4" x14ac:dyDescent="0.25">
      <c r="A60" s="45" t="s">
        <v>1162</v>
      </c>
      <c r="B60" s="80">
        <v>1</v>
      </c>
      <c r="C60" s="75"/>
      <c r="D60" s="16">
        <f t="shared" si="1"/>
        <v>0</v>
      </c>
    </row>
    <row r="61" spans="1:4" x14ac:dyDescent="0.25">
      <c r="A61" s="45" t="s">
        <v>1163</v>
      </c>
      <c r="B61" s="80">
        <v>1</v>
      </c>
      <c r="C61" s="75"/>
      <c r="D61" s="16">
        <f t="shared" si="1"/>
        <v>0</v>
      </c>
    </row>
    <row r="62" spans="1:4" x14ac:dyDescent="0.25">
      <c r="A62" s="45" t="s">
        <v>1164</v>
      </c>
      <c r="B62" s="80">
        <v>1</v>
      </c>
      <c r="C62" s="75"/>
      <c r="D62" s="16">
        <f t="shared" si="1"/>
        <v>0</v>
      </c>
    </row>
    <row r="63" spans="1:4" x14ac:dyDescent="0.25">
      <c r="A63" s="45" t="s">
        <v>1165</v>
      </c>
      <c r="B63" s="80">
        <v>1</v>
      </c>
      <c r="C63" s="75"/>
      <c r="D63" s="16">
        <f t="shared" si="1"/>
        <v>0</v>
      </c>
    </row>
    <row r="64" spans="1:4" x14ac:dyDescent="0.25">
      <c r="A64" s="45" t="s">
        <v>1166</v>
      </c>
      <c r="B64" s="80">
        <v>1</v>
      </c>
      <c r="C64" s="75"/>
      <c r="D64" s="16">
        <f t="shared" si="1"/>
        <v>0</v>
      </c>
    </row>
    <row r="65" spans="1:4" x14ac:dyDescent="0.25">
      <c r="A65" s="45" t="s">
        <v>1167</v>
      </c>
      <c r="B65" s="80">
        <v>2</v>
      </c>
      <c r="C65" s="75"/>
      <c r="D65" s="16">
        <f t="shared" si="1"/>
        <v>0</v>
      </c>
    </row>
    <row r="66" spans="1:4" x14ac:dyDescent="0.25">
      <c r="A66" s="45" t="s">
        <v>1168</v>
      </c>
      <c r="B66" s="80">
        <v>2</v>
      </c>
      <c r="C66" s="75"/>
      <c r="D66" s="16">
        <f t="shared" si="1"/>
        <v>0</v>
      </c>
    </row>
    <row r="67" spans="1:4" x14ac:dyDescent="0.25">
      <c r="A67" s="45" t="s">
        <v>1169</v>
      </c>
      <c r="B67" s="80">
        <v>3</v>
      </c>
      <c r="C67" s="75"/>
      <c r="D67" s="16">
        <f t="shared" ref="D67:D98" si="2">C67*B67</f>
        <v>0</v>
      </c>
    </row>
    <row r="68" spans="1:4" x14ac:dyDescent="0.25">
      <c r="A68" s="45" t="s">
        <v>1170</v>
      </c>
      <c r="B68" s="80">
        <v>1</v>
      </c>
      <c r="C68" s="75"/>
      <c r="D68" s="16">
        <f t="shared" si="2"/>
        <v>0</v>
      </c>
    </row>
    <row r="69" spans="1:4" x14ac:dyDescent="0.25">
      <c r="A69" s="45" t="s">
        <v>1171</v>
      </c>
      <c r="B69" s="80">
        <v>1</v>
      </c>
      <c r="C69" s="75"/>
      <c r="D69" s="16">
        <f t="shared" si="2"/>
        <v>0</v>
      </c>
    </row>
    <row r="70" spans="1:4" x14ac:dyDescent="0.25">
      <c r="A70" s="45" t="s">
        <v>1172</v>
      </c>
      <c r="B70" s="80">
        <v>3</v>
      </c>
      <c r="C70" s="75"/>
      <c r="D70" s="16">
        <f t="shared" si="2"/>
        <v>0</v>
      </c>
    </row>
    <row r="71" spans="1:4" x14ac:dyDescent="0.25">
      <c r="A71" s="45" t="s">
        <v>1173</v>
      </c>
      <c r="B71" s="80">
        <v>2</v>
      </c>
      <c r="C71" s="75"/>
      <c r="D71" s="16">
        <f t="shared" si="2"/>
        <v>0</v>
      </c>
    </row>
    <row r="72" spans="1:4" x14ac:dyDescent="0.25">
      <c r="A72" s="45" t="s">
        <v>1174</v>
      </c>
      <c r="B72" s="80">
        <v>2</v>
      </c>
      <c r="C72" s="75"/>
      <c r="D72" s="16">
        <f t="shared" si="2"/>
        <v>0</v>
      </c>
    </row>
    <row r="73" spans="1:4" x14ac:dyDescent="0.25">
      <c r="A73" s="45" t="s">
        <v>1175</v>
      </c>
      <c r="B73" s="80">
        <v>2</v>
      </c>
      <c r="C73" s="75"/>
      <c r="D73" s="16">
        <f t="shared" si="2"/>
        <v>0</v>
      </c>
    </row>
    <row r="74" spans="1:4" x14ac:dyDescent="0.25">
      <c r="A74" s="45" t="s">
        <v>1176</v>
      </c>
      <c r="B74" s="80">
        <v>1</v>
      </c>
      <c r="C74" s="75"/>
      <c r="D74" s="16">
        <f t="shared" si="2"/>
        <v>0</v>
      </c>
    </row>
    <row r="75" spans="1:4" x14ac:dyDescent="0.25">
      <c r="A75" s="45" t="s">
        <v>1177</v>
      </c>
      <c r="B75" s="80">
        <v>1</v>
      </c>
      <c r="C75" s="75"/>
      <c r="D75" s="16">
        <f t="shared" si="2"/>
        <v>0</v>
      </c>
    </row>
    <row r="76" spans="1:4" x14ac:dyDescent="0.25">
      <c r="A76" s="45" t="s">
        <v>1178</v>
      </c>
      <c r="B76" s="80">
        <v>2</v>
      </c>
      <c r="C76" s="75"/>
      <c r="D76" s="16">
        <f t="shared" si="2"/>
        <v>0</v>
      </c>
    </row>
    <row r="77" spans="1:4" x14ac:dyDescent="0.25">
      <c r="A77" s="45" t="s">
        <v>1179</v>
      </c>
      <c r="B77" s="80">
        <v>4</v>
      </c>
      <c r="C77" s="75"/>
      <c r="D77" s="16">
        <f t="shared" si="2"/>
        <v>0</v>
      </c>
    </row>
    <row r="78" spans="1:4" x14ac:dyDescent="0.25">
      <c r="A78" s="45" t="s">
        <v>1180</v>
      </c>
      <c r="B78" s="80">
        <v>3</v>
      </c>
      <c r="C78" s="75"/>
      <c r="D78" s="16">
        <f t="shared" si="2"/>
        <v>0</v>
      </c>
    </row>
    <row r="79" spans="1:4" x14ac:dyDescent="0.25">
      <c r="A79" s="45" t="s">
        <v>1181</v>
      </c>
      <c r="B79" s="80">
        <v>1</v>
      </c>
      <c r="C79" s="75"/>
      <c r="D79" s="16">
        <f t="shared" si="2"/>
        <v>0</v>
      </c>
    </row>
    <row r="80" spans="1:4" x14ac:dyDescent="0.25">
      <c r="A80" s="45" t="s">
        <v>1182</v>
      </c>
      <c r="B80" s="80">
        <v>3</v>
      </c>
      <c r="C80" s="75"/>
      <c r="D80" s="16">
        <f t="shared" si="2"/>
        <v>0</v>
      </c>
    </row>
    <row r="81" spans="1:4" x14ac:dyDescent="0.25">
      <c r="A81" s="45" t="s">
        <v>1183</v>
      </c>
      <c r="B81" s="80">
        <v>1</v>
      </c>
      <c r="C81" s="75"/>
      <c r="D81" s="16">
        <f t="shared" si="2"/>
        <v>0</v>
      </c>
    </row>
    <row r="82" spans="1:4" x14ac:dyDescent="0.25">
      <c r="A82" s="45" t="s">
        <v>1184</v>
      </c>
      <c r="B82" s="80">
        <v>1</v>
      </c>
      <c r="C82" s="75"/>
      <c r="D82" s="16">
        <f t="shared" si="2"/>
        <v>0</v>
      </c>
    </row>
    <row r="83" spans="1:4" x14ac:dyDescent="0.25">
      <c r="A83" s="45" t="s">
        <v>1185</v>
      </c>
      <c r="B83" s="80">
        <v>4</v>
      </c>
      <c r="C83" s="75"/>
      <c r="D83" s="16">
        <f t="shared" si="2"/>
        <v>0</v>
      </c>
    </row>
    <row r="84" spans="1:4" x14ac:dyDescent="0.25">
      <c r="A84" s="45" t="s">
        <v>1186</v>
      </c>
      <c r="B84" s="80">
        <v>2</v>
      </c>
      <c r="C84" s="75"/>
      <c r="D84" s="16">
        <f t="shared" si="2"/>
        <v>0</v>
      </c>
    </row>
    <row r="85" spans="1:4" x14ac:dyDescent="0.25">
      <c r="A85" s="45" t="s">
        <v>1187</v>
      </c>
      <c r="B85" s="80">
        <v>2</v>
      </c>
      <c r="C85" s="75"/>
      <c r="D85" s="16">
        <f t="shared" si="2"/>
        <v>0</v>
      </c>
    </row>
    <row r="86" spans="1:4" x14ac:dyDescent="0.25">
      <c r="A86" s="45" t="s">
        <v>1188</v>
      </c>
      <c r="B86" s="80">
        <v>3</v>
      </c>
      <c r="C86" s="75"/>
      <c r="D86" s="16">
        <f t="shared" si="2"/>
        <v>0</v>
      </c>
    </row>
    <row r="87" spans="1:4" x14ac:dyDescent="0.25">
      <c r="A87" s="45" t="s">
        <v>1189</v>
      </c>
      <c r="B87" s="80">
        <v>2</v>
      </c>
      <c r="C87" s="75"/>
      <c r="D87" s="16">
        <f t="shared" si="2"/>
        <v>0</v>
      </c>
    </row>
    <row r="88" spans="1:4" x14ac:dyDescent="0.25">
      <c r="A88" s="45" t="s">
        <v>1190</v>
      </c>
      <c r="B88" s="80">
        <v>2</v>
      </c>
      <c r="C88" s="75"/>
      <c r="D88" s="16">
        <f t="shared" si="2"/>
        <v>0</v>
      </c>
    </row>
    <row r="89" spans="1:4" x14ac:dyDescent="0.25">
      <c r="A89" s="45" t="s">
        <v>1191</v>
      </c>
      <c r="B89" s="80">
        <v>1</v>
      </c>
      <c r="C89" s="75"/>
      <c r="D89" s="16">
        <f t="shared" si="2"/>
        <v>0</v>
      </c>
    </row>
    <row r="90" spans="1:4" x14ac:dyDescent="0.25">
      <c r="A90" s="45" t="s">
        <v>1192</v>
      </c>
      <c r="B90" s="80">
        <v>1</v>
      </c>
      <c r="C90" s="75"/>
      <c r="D90" s="16">
        <f t="shared" si="2"/>
        <v>0</v>
      </c>
    </row>
    <row r="91" spans="1:4" x14ac:dyDescent="0.25">
      <c r="A91" s="45" t="s">
        <v>1193</v>
      </c>
      <c r="B91" s="80">
        <v>1</v>
      </c>
      <c r="C91" s="75"/>
      <c r="D91" s="16">
        <f t="shared" si="2"/>
        <v>0</v>
      </c>
    </row>
    <row r="92" spans="1:4" x14ac:dyDescent="0.25">
      <c r="A92" s="45" t="s">
        <v>1194</v>
      </c>
      <c r="B92" s="80">
        <v>2</v>
      </c>
      <c r="C92" s="75"/>
      <c r="D92" s="16">
        <f t="shared" si="2"/>
        <v>0</v>
      </c>
    </row>
    <row r="93" spans="1:4" x14ac:dyDescent="0.25">
      <c r="A93" s="45" t="s">
        <v>1195</v>
      </c>
      <c r="B93" s="80">
        <v>1</v>
      </c>
      <c r="C93" s="75"/>
      <c r="D93" s="16">
        <f t="shared" si="2"/>
        <v>0</v>
      </c>
    </row>
    <row r="94" spans="1:4" x14ac:dyDescent="0.25">
      <c r="A94" s="45" t="s">
        <v>1196</v>
      </c>
      <c r="B94" s="80">
        <v>3</v>
      </c>
      <c r="C94" s="75"/>
      <c r="D94" s="16">
        <f t="shared" si="2"/>
        <v>0</v>
      </c>
    </row>
    <row r="95" spans="1:4" x14ac:dyDescent="0.25">
      <c r="A95" s="45" t="s">
        <v>1197</v>
      </c>
      <c r="B95" s="80">
        <v>3</v>
      </c>
      <c r="C95" s="75"/>
      <c r="D95" s="16">
        <f t="shared" si="2"/>
        <v>0</v>
      </c>
    </row>
    <row r="96" spans="1:4" x14ac:dyDescent="0.25">
      <c r="A96" s="45" t="s">
        <v>1198</v>
      </c>
      <c r="B96" s="80">
        <v>2</v>
      </c>
      <c r="C96" s="75"/>
      <c r="D96" s="16">
        <f t="shared" si="2"/>
        <v>0</v>
      </c>
    </row>
    <row r="97" spans="1:5" x14ac:dyDescent="0.25">
      <c r="A97" s="45" t="s">
        <v>1199</v>
      </c>
      <c r="B97" s="80">
        <v>3</v>
      </c>
      <c r="C97" s="75"/>
      <c r="D97" s="16">
        <f t="shared" si="2"/>
        <v>0</v>
      </c>
    </row>
    <row r="98" spans="1:5" x14ac:dyDescent="0.25">
      <c r="A98" s="45" t="s">
        <v>1200</v>
      </c>
      <c r="B98" s="80">
        <v>1</v>
      </c>
      <c r="C98" s="75"/>
      <c r="D98" s="16">
        <f t="shared" si="2"/>
        <v>0</v>
      </c>
    </row>
    <row r="99" spans="1:5" x14ac:dyDescent="0.25">
      <c r="A99" s="45" t="s">
        <v>1201</v>
      </c>
      <c r="B99" s="80">
        <v>1</v>
      </c>
      <c r="C99" s="75"/>
      <c r="D99" s="16">
        <f t="shared" ref="D99:D108" si="3">C99*B99</f>
        <v>0</v>
      </c>
    </row>
    <row r="100" spans="1:5" ht="15.75" thickBot="1" x14ac:dyDescent="0.3">
      <c r="A100" s="85" t="s">
        <v>1202</v>
      </c>
      <c r="B100" s="81">
        <v>1</v>
      </c>
      <c r="C100" s="76"/>
      <c r="D100" s="14">
        <f t="shared" si="3"/>
        <v>0</v>
      </c>
    </row>
    <row r="101" spans="1:5" x14ac:dyDescent="0.25">
      <c r="A101" s="137" t="s">
        <v>1203</v>
      </c>
      <c r="B101" s="82">
        <v>1</v>
      </c>
      <c r="C101" s="77"/>
      <c r="D101" s="57">
        <f t="shared" si="3"/>
        <v>0</v>
      </c>
      <c r="E101" s="155"/>
    </row>
    <row r="102" spans="1:5" x14ac:dyDescent="0.25">
      <c r="A102" s="49" t="s">
        <v>1204</v>
      </c>
      <c r="B102" s="80">
        <v>1</v>
      </c>
      <c r="C102" s="75"/>
      <c r="D102" s="16">
        <f t="shared" si="3"/>
        <v>0</v>
      </c>
      <c r="E102" s="155"/>
    </row>
    <row r="103" spans="1:5" x14ac:dyDescent="0.25">
      <c r="A103" s="49" t="s">
        <v>1205</v>
      </c>
      <c r="B103" s="80">
        <v>2</v>
      </c>
      <c r="C103" s="75"/>
      <c r="D103" s="16">
        <f t="shared" si="3"/>
        <v>0</v>
      </c>
      <c r="E103" s="155"/>
    </row>
    <row r="104" spans="1:5" x14ac:dyDescent="0.25">
      <c r="A104" s="49" t="s">
        <v>1206</v>
      </c>
      <c r="B104" s="80">
        <v>2</v>
      </c>
      <c r="C104" s="75"/>
      <c r="D104" s="16">
        <f t="shared" si="3"/>
        <v>0</v>
      </c>
      <c r="E104" s="155"/>
    </row>
    <row r="105" spans="1:5" x14ac:dyDescent="0.25">
      <c r="A105" s="49" t="s">
        <v>1207</v>
      </c>
      <c r="B105" s="80">
        <v>2</v>
      </c>
      <c r="C105" s="75"/>
      <c r="D105" s="16">
        <f t="shared" si="3"/>
        <v>0</v>
      </c>
      <c r="E105" s="155"/>
    </row>
    <row r="106" spans="1:5" x14ac:dyDescent="0.25">
      <c r="A106" s="49" t="s">
        <v>1208</v>
      </c>
      <c r="B106" s="80">
        <v>2</v>
      </c>
      <c r="C106" s="75"/>
      <c r="D106" s="16">
        <f t="shared" si="3"/>
        <v>0</v>
      </c>
      <c r="E106" s="155"/>
    </row>
    <row r="107" spans="1:5" x14ac:dyDescent="0.25">
      <c r="A107" s="49" t="s">
        <v>1209</v>
      </c>
      <c r="B107" s="80">
        <v>2</v>
      </c>
      <c r="C107" s="75"/>
      <c r="D107" s="16">
        <f t="shared" si="3"/>
        <v>0</v>
      </c>
      <c r="E107" s="155"/>
    </row>
    <row r="108" spans="1:5" ht="15.75" thickBot="1" x14ac:dyDescent="0.3">
      <c r="A108" s="60" t="s">
        <v>1210</v>
      </c>
      <c r="B108" s="81">
        <v>1</v>
      </c>
      <c r="C108" s="76"/>
      <c r="D108" s="14">
        <f t="shared" si="3"/>
        <v>0</v>
      </c>
      <c r="E108" s="155"/>
    </row>
    <row r="109" spans="1:5" x14ac:dyDescent="0.25">
      <c r="D109" s="10">
        <f>SUM(D3:D108)</f>
        <v>0</v>
      </c>
    </row>
  </sheetData>
  <mergeCells count="2">
    <mergeCell ref="E1:E2"/>
    <mergeCell ref="E101:E108"/>
  </mergeCells>
  <conditionalFormatting sqref="A1">
    <cfRule type="duplicateValues" dxfId="68" priority="3" stopIfTrue="1"/>
  </conditionalFormatting>
  <conditionalFormatting sqref="A1">
    <cfRule type="duplicateValues" dxfId="67" priority="2"/>
  </conditionalFormatting>
  <conditionalFormatting sqref="A1">
    <cfRule type="duplicateValues" dxfId="66" priority="1"/>
  </conditionalFormatting>
  <conditionalFormatting sqref="A2">
    <cfRule type="duplicateValues" dxfId="65" priority="335"/>
    <cfRule type="duplicateValues" dxfId="64" priority="336"/>
  </conditionalFormatting>
  <conditionalFormatting sqref="A2">
    <cfRule type="duplicateValues" dxfId="63" priority="337"/>
  </conditionalFormatting>
  <conditionalFormatting sqref="A3:A100">
    <cfRule type="duplicateValues" dxfId="62" priority="339"/>
    <cfRule type="duplicateValues" dxfId="61" priority="340"/>
  </conditionalFormatting>
  <conditionalFormatting sqref="A3:A100">
    <cfRule type="duplicateValues" dxfId="60" priority="34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7"/>
  <sheetViews>
    <sheetView workbookViewId="0">
      <selection activeCell="B2" sqref="B2:D2"/>
    </sheetView>
  </sheetViews>
  <sheetFormatPr defaultRowHeight="15" x14ac:dyDescent="0.25"/>
  <cols>
    <col min="1" max="1" width="40.85546875" style="50" bestFit="1" customWidth="1"/>
    <col min="2" max="2" width="9.140625" style="43" bestFit="1" customWidth="1"/>
    <col min="3" max="3" width="9.42578125" style="50" customWidth="1"/>
    <col min="4" max="4" width="22.7109375" style="50" customWidth="1"/>
  </cols>
  <sheetData>
    <row r="1" spans="1:4" ht="18.75" x14ac:dyDescent="0.3">
      <c r="A1" s="70" t="s">
        <v>1570</v>
      </c>
      <c r="B1" s="87"/>
      <c r="D1" s="10"/>
    </row>
    <row r="2" spans="1:4" ht="16.5" thickBot="1" x14ac:dyDescent="0.3">
      <c r="A2" s="47" t="s">
        <v>0</v>
      </c>
      <c r="B2" s="48" t="s">
        <v>1578</v>
      </c>
      <c r="C2" s="26" t="s">
        <v>131</v>
      </c>
      <c r="D2" s="26" t="s">
        <v>1579</v>
      </c>
    </row>
    <row r="3" spans="1:4" x14ac:dyDescent="0.25">
      <c r="A3" s="84" t="s">
        <v>1429</v>
      </c>
      <c r="B3" s="88">
        <v>9</v>
      </c>
      <c r="C3" s="74"/>
      <c r="D3" s="17">
        <f t="shared" ref="D3:D46" si="0">C3*B3</f>
        <v>0</v>
      </c>
    </row>
    <row r="4" spans="1:4" x14ac:dyDescent="0.25">
      <c r="A4" s="45" t="s">
        <v>1430</v>
      </c>
      <c r="B4" s="89">
        <v>3</v>
      </c>
      <c r="C4" s="75"/>
      <c r="D4" s="16">
        <f t="shared" si="0"/>
        <v>0</v>
      </c>
    </row>
    <row r="5" spans="1:4" x14ac:dyDescent="0.25">
      <c r="A5" s="45" t="s">
        <v>1431</v>
      </c>
      <c r="B5" s="89">
        <v>6</v>
      </c>
      <c r="C5" s="75"/>
      <c r="D5" s="16">
        <f t="shared" si="0"/>
        <v>0</v>
      </c>
    </row>
    <row r="6" spans="1:4" x14ac:dyDescent="0.25">
      <c r="A6" s="45" t="s">
        <v>1432</v>
      </c>
      <c r="B6" s="89">
        <v>2</v>
      </c>
      <c r="C6" s="75"/>
      <c r="D6" s="16">
        <f t="shared" si="0"/>
        <v>0</v>
      </c>
    </row>
    <row r="7" spans="1:4" x14ac:dyDescent="0.25">
      <c r="A7" s="45" t="s">
        <v>1433</v>
      </c>
      <c r="B7" s="89">
        <v>6</v>
      </c>
      <c r="C7" s="75"/>
      <c r="D7" s="16">
        <f t="shared" si="0"/>
        <v>0</v>
      </c>
    </row>
    <row r="8" spans="1:4" x14ac:dyDescent="0.25">
      <c r="A8" s="45" t="s">
        <v>1434</v>
      </c>
      <c r="B8" s="89">
        <v>3</v>
      </c>
      <c r="C8" s="75"/>
      <c r="D8" s="16">
        <f t="shared" si="0"/>
        <v>0</v>
      </c>
    </row>
    <row r="9" spans="1:4" x14ac:dyDescent="0.25">
      <c r="A9" s="45" t="s">
        <v>1435</v>
      </c>
      <c r="B9" s="89">
        <v>45</v>
      </c>
      <c r="C9" s="75"/>
      <c r="D9" s="16">
        <f t="shared" si="0"/>
        <v>0</v>
      </c>
    </row>
    <row r="10" spans="1:4" x14ac:dyDescent="0.25">
      <c r="A10" s="45" t="s">
        <v>1436</v>
      </c>
      <c r="B10" s="89">
        <v>3</v>
      </c>
      <c r="C10" s="75"/>
      <c r="D10" s="16">
        <f t="shared" si="0"/>
        <v>0</v>
      </c>
    </row>
    <row r="11" spans="1:4" x14ac:dyDescent="0.25">
      <c r="A11" s="45" t="s">
        <v>1437</v>
      </c>
      <c r="B11" s="89">
        <v>1</v>
      </c>
      <c r="C11" s="75"/>
      <c r="D11" s="16">
        <f t="shared" si="0"/>
        <v>0</v>
      </c>
    </row>
    <row r="12" spans="1:4" x14ac:dyDescent="0.25">
      <c r="A12" s="45" t="s">
        <v>1438</v>
      </c>
      <c r="B12" s="89">
        <v>3</v>
      </c>
      <c r="C12" s="75"/>
      <c r="D12" s="16">
        <f t="shared" si="0"/>
        <v>0</v>
      </c>
    </row>
    <row r="13" spans="1:4" x14ac:dyDescent="0.25">
      <c r="A13" s="45" t="s">
        <v>1439</v>
      </c>
      <c r="B13" s="89">
        <v>3</v>
      </c>
      <c r="C13" s="75"/>
      <c r="D13" s="16">
        <f t="shared" si="0"/>
        <v>0</v>
      </c>
    </row>
    <row r="14" spans="1:4" x14ac:dyDescent="0.25">
      <c r="A14" s="45" t="s">
        <v>1440</v>
      </c>
      <c r="B14" s="89">
        <v>6</v>
      </c>
      <c r="C14" s="75"/>
      <c r="D14" s="16">
        <f t="shared" si="0"/>
        <v>0</v>
      </c>
    </row>
    <row r="15" spans="1:4" x14ac:dyDescent="0.25">
      <c r="A15" s="45" t="s">
        <v>1441</v>
      </c>
      <c r="B15" s="89">
        <v>3</v>
      </c>
      <c r="C15" s="75"/>
      <c r="D15" s="16">
        <f t="shared" si="0"/>
        <v>0</v>
      </c>
    </row>
    <row r="16" spans="1:4" x14ac:dyDescent="0.25">
      <c r="A16" s="45" t="s">
        <v>1442</v>
      </c>
      <c r="B16" s="89">
        <v>1</v>
      </c>
      <c r="C16" s="75"/>
      <c r="D16" s="16">
        <f t="shared" si="0"/>
        <v>0</v>
      </c>
    </row>
    <row r="17" spans="1:4" x14ac:dyDescent="0.25">
      <c r="A17" s="45" t="s">
        <v>1443</v>
      </c>
      <c r="B17" s="89">
        <v>1</v>
      </c>
      <c r="C17" s="75"/>
      <c r="D17" s="16">
        <f t="shared" si="0"/>
        <v>0</v>
      </c>
    </row>
    <row r="18" spans="1:4" x14ac:dyDescent="0.25">
      <c r="A18" s="45" t="s">
        <v>1444</v>
      </c>
      <c r="B18" s="89">
        <v>3</v>
      </c>
      <c r="C18" s="75"/>
      <c r="D18" s="16">
        <f t="shared" si="0"/>
        <v>0</v>
      </c>
    </row>
    <row r="19" spans="1:4" x14ac:dyDescent="0.25">
      <c r="A19" s="45" t="s">
        <v>1445</v>
      </c>
      <c r="B19" s="89">
        <v>2</v>
      </c>
      <c r="C19" s="75"/>
      <c r="D19" s="16">
        <f t="shared" si="0"/>
        <v>0</v>
      </c>
    </row>
    <row r="20" spans="1:4" x14ac:dyDescent="0.25">
      <c r="A20" s="45" t="s">
        <v>1446</v>
      </c>
      <c r="B20" s="89">
        <v>1</v>
      </c>
      <c r="C20" s="75"/>
      <c r="D20" s="16">
        <f t="shared" si="0"/>
        <v>0</v>
      </c>
    </row>
    <row r="21" spans="1:4" x14ac:dyDescent="0.25">
      <c r="A21" s="45" t="s">
        <v>1447</v>
      </c>
      <c r="B21" s="89">
        <v>1</v>
      </c>
      <c r="C21" s="75"/>
      <c r="D21" s="16">
        <f t="shared" si="0"/>
        <v>0</v>
      </c>
    </row>
    <row r="22" spans="1:4" x14ac:dyDescent="0.25">
      <c r="A22" s="45" t="s">
        <v>1448</v>
      </c>
      <c r="B22" s="89">
        <v>1</v>
      </c>
      <c r="C22" s="75"/>
      <c r="D22" s="16">
        <f t="shared" si="0"/>
        <v>0</v>
      </c>
    </row>
    <row r="23" spans="1:4" x14ac:dyDescent="0.25">
      <c r="A23" s="45" t="s">
        <v>1449</v>
      </c>
      <c r="B23" s="89">
        <v>2</v>
      </c>
      <c r="C23" s="75"/>
      <c r="D23" s="16">
        <f t="shared" si="0"/>
        <v>0</v>
      </c>
    </row>
    <row r="24" spans="1:4" x14ac:dyDescent="0.25">
      <c r="A24" s="45" t="s">
        <v>1450</v>
      </c>
      <c r="B24" s="89">
        <v>5</v>
      </c>
      <c r="C24" s="75"/>
      <c r="D24" s="16">
        <f t="shared" si="0"/>
        <v>0</v>
      </c>
    </row>
    <row r="25" spans="1:4" x14ac:dyDescent="0.25">
      <c r="A25" s="45" t="s">
        <v>1451</v>
      </c>
      <c r="B25" s="89">
        <v>1</v>
      </c>
      <c r="C25" s="75"/>
      <c r="D25" s="16">
        <f t="shared" si="0"/>
        <v>0</v>
      </c>
    </row>
    <row r="26" spans="1:4" x14ac:dyDescent="0.25">
      <c r="A26" s="45" t="s">
        <v>1452</v>
      </c>
      <c r="B26" s="89">
        <v>1</v>
      </c>
      <c r="C26" s="75"/>
      <c r="D26" s="16">
        <f t="shared" si="0"/>
        <v>0</v>
      </c>
    </row>
    <row r="27" spans="1:4" x14ac:dyDescent="0.25">
      <c r="A27" s="45" t="s">
        <v>1453</v>
      </c>
      <c r="B27" s="89">
        <v>1</v>
      </c>
      <c r="C27" s="75"/>
      <c r="D27" s="16">
        <f t="shared" si="0"/>
        <v>0</v>
      </c>
    </row>
    <row r="28" spans="1:4" x14ac:dyDescent="0.25">
      <c r="A28" s="45" t="s">
        <v>1454</v>
      </c>
      <c r="B28" s="89">
        <v>1</v>
      </c>
      <c r="C28" s="75"/>
      <c r="D28" s="16">
        <f t="shared" si="0"/>
        <v>0</v>
      </c>
    </row>
    <row r="29" spans="1:4" x14ac:dyDescent="0.25">
      <c r="A29" s="45" t="s">
        <v>1455</v>
      </c>
      <c r="B29" s="89">
        <v>3</v>
      </c>
      <c r="C29" s="75"/>
      <c r="D29" s="16">
        <f t="shared" si="0"/>
        <v>0</v>
      </c>
    </row>
    <row r="30" spans="1:4" x14ac:dyDescent="0.25">
      <c r="A30" s="45" t="s">
        <v>1456</v>
      </c>
      <c r="B30" s="89">
        <v>3</v>
      </c>
      <c r="C30" s="75"/>
      <c r="D30" s="16">
        <f t="shared" si="0"/>
        <v>0</v>
      </c>
    </row>
    <row r="31" spans="1:4" x14ac:dyDescent="0.25">
      <c r="A31" s="45" t="s">
        <v>1457</v>
      </c>
      <c r="B31" s="89">
        <v>9</v>
      </c>
      <c r="C31" s="75"/>
      <c r="D31" s="16">
        <f t="shared" si="0"/>
        <v>0</v>
      </c>
    </row>
    <row r="32" spans="1:4" x14ac:dyDescent="0.25">
      <c r="A32" s="45" t="s">
        <v>1458</v>
      </c>
      <c r="B32" s="89">
        <v>9</v>
      </c>
      <c r="C32" s="75"/>
      <c r="D32" s="16">
        <f t="shared" si="0"/>
        <v>0</v>
      </c>
    </row>
    <row r="33" spans="1:4" x14ac:dyDescent="0.25">
      <c r="A33" s="45" t="s">
        <v>1459</v>
      </c>
      <c r="B33" s="89">
        <v>9</v>
      </c>
      <c r="C33" s="75"/>
      <c r="D33" s="16">
        <f t="shared" si="0"/>
        <v>0</v>
      </c>
    </row>
    <row r="34" spans="1:4" x14ac:dyDescent="0.25">
      <c r="A34" s="45" t="s">
        <v>1460</v>
      </c>
      <c r="B34" s="89">
        <v>9</v>
      </c>
      <c r="C34" s="75"/>
      <c r="D34" s="16">
        <f t="shared" si="0"/>
        <v>0</v>
      </c>
    </row>
    <row r="35" spans="1:4" x14ac:dyDescent="0.25">
      <c r="A35" s="45" t="s">
        <v>1461</v>
      </c>
      <c r="B35" s="89">
        <v>9</v>
      </c>
      <c r="C35" s="75"/>
      <c r="D35" s="16">
        <f t="shared" si="0"/>
        <v>0</v>
      </c>
    </row>
    <row r="36" spans="1:4" ht="15.75" thickBot="1" x14ac:dyDescent="0.3">
      <c r="A36" s="85" t="s">
        <v>1462</v>
      </c>
      <c r="B36" s="90">
        <v>150</v>
      </c>
      <c r="C36" s="76"/>
      <c r="D36" s="14">
        <f t="shared" si="0"/>
        <v>0</v>
      </c>
    </row>
    <row r="37" spans="1:4" x14ac:dyDescent="0.25">
      <c r="A37" s="86" t="s">
        <v>1463</v>
      </c>
      <c r="B37" s="91">
        <v>12</v>
      </c>
      <c r="C37" s="77"/>
      <c r="D37" s="57">
        <f t="shared" si="0"/>
        <v>0</v>
      </c>
    </row>
    <row r="38" spans="1:4" x14ac:dyDescent="0.25">
      <c r="A38" s="45" t="s">
        <v>1464</v>
      </c>
      <c r="B38" s="89">
        <v>6</v>
      </c>
      <c r="C38" s="75"/>
      <c r="D38" s="16">
        <f t="shared" si="0"/>
        <v>0</v>
      </c>
    </row>
    <row r="39" spans="1:4" x14ac:dyDescent="0.25">
      <c r="A39" s="45" t="s">
        <v>1465</v>
      </c>
      <c r="B39" s="89">
        <v>6</v>
      </c>
      <c r="C39" s="75"/>
      <c r="D39" s="16">
        <f t="shared" si="0"/>
        <v>0</v>
      </c>
    </row>
    <row r="40" spans="1:4" x14ac:dyDescent="0.25">
      <c r="A40" s="45" t="s">
        <v>1466</v>
      </c>
      <c r="B40" s="89">
        <v>12</v>
      </c>
      <c r="C40" s="75"/>
      <c r="D40" s="16">
        <f t="shared" si="0"/>
        <v>0</v>
      </c>
    </row>
    <row r="41" spans="1:4" x14ac:dyDescent="0.25">
      <c r="A41" s="45" t="s">
        <v>1467</v>
      </c>
      <c r="B41" s="89">
        <v>12</v>
      </c>
      <c r="C41" s="75"/>
      <c r="D41" s="16">
        <f t="shared" si="0"/>
        <v>0</v>
      </c>
    </row>
    <row r="42" spans="1:4" x14ac:dyDescent="0.25">
      <c r="A42" s="45" t="s">
        <v>1468</v>
      </c>
      <c r="B42" s="89">
        <v>36</v>
      </c>
      <c r="C42" s="75"/>
      <c r="D42" s="16">
        <f t="shared" si="0"/>
        <v>0</v>
      </c>
    </row>
    <row r="43" spans="1:4" x14ac:dyDescent="0.25">
      <c r="A43" s="45" t="s">
        <v>1469</v>
      </c>
      <c r="B43" s="89">
        <v>6</v>
      </c>
      <c r="C43" s="75"/>
      <c r="D43" s="16">
        <f t="shared" si="0"/>
        <v>0</v>
      </c>
    </row>
    <row r="44" spans="1:4" x14ac:dyDescent="0.25">
      <c r="A44" s="45" t="s">
        <v>1470</v>
      </c>
      <c r="B44" s="89">
        <v>24</v>
      </c>
      <c r="C44" s="75"/>
      <c r="D44" s="16">
        <f t="shared" si="0"/>
        <v>0</v>
      </c>
    </row>
    <row r="45" spans="1:4" x14ac:dyDescent="0.25">
      <c r="A45" s="45" t="s">
        <v>1471</v>
      </c>
      <c r="B45" s="89">
        <v>48</v>
      </c>
      <c r="C45" s="75"/>
      <c r="D45" s="16">
        <f t="shared" si="0"/>
        <v>0</v>
      </c>
    </row>
    <row r="46" spans="1:4" ht="15.75" thickBot="1" x14ac:dyDescent="0.3">
      <c r="A46" s="85" t="s">
        <v>1472</v>
      </c>
      <c r="B46" s="90">
        <v>6</v>
      </c>
      <c r="C46" s="76"/>
      <c r="D46" s="14">
        <f t="shared" si="0"/>
        <v>0</v>
      </c>
    </row>
    <row r="47" spans="1:4" x14ac:dyDescent="0.25">
      <c r="D47" s="51">
        <f>SUM(D3:D46)</f>
        <v>0</v>
      </c>
    </row>
  </sheetData>
  <conditionalFormatting sqref="C2:C3">
    <cfRule type="cellIs" dxfId="59" priority="58" operator="greaterThan">
      <formula>2000</formula>
    </cfRule>
  </conditionalFormatting>
  <conditionalFormatting sqref="A1">
    <cfRule type="duplicateValues" dxfId="58" priority="57" stopIfTrue="1"/>
  </conditionalFormatting>
  <conditionalFormatting sqref="C4:C46">
    <cfRule type="cellIs" dxfId="57" priority="50" operator="greaterThan">
      <formula>2000</formula>
    </cfRule>
  </conditionalFormatting>
  <conditionalFormatting sqref="A1">
    <cfRule type="duplicateValues" dxfId="56" priority="9"/>
  </conditionalFormatting>
  <conditionalFormatting sqref="A1">
    <cfRule type="duplicateValues" dxfId="55" priority="8"/>
  </conditionalFormatting>
  <conditionalFormatting sqref="A37:A46">
    <cfRule type="duplicateValues" dxfId="54" priority="2"/>
  </conditionalFormatting>
  <conditionalFormatting sqref="A2">
    <cfRule type="duplicateValues" dxfId="53" priority="342"/>
    <cfRule type="duplicateValues" dxfId="52" priority="343"/>
  </conditionalFormatting>
  <conditionalFormatting sqref="A2">
    <cfRule type="duplicateValues" dxfId="51" priority="344"/>
  </conditionalFormatting>
  <conditionalFormatting sqref="A3:A15">
    <cfRule type="duplicateValues" dxfId="50" priority="346"/>
    <cfRule type="duplicateValues" dxfId="49" priority="347"/>
  </conditionalFormatting>
  <conditionalFormatting sqref="A3:A15">
    <cfRule type="duplicateValues" dxfId="48" priority="348"/>
  </conditionalFormatting>
  <conditionalFormatting sqref="A16:A18">
    <cfRule type="duplicateValues" dxfId="47" priority="349"/>
    <cfRule type="duplicateValues" dxfId="46" priority="350"/>
  </conditionalFormatting>
  <conditionalFormatting sqref="A16:A18">
    <cfRule type="duplicateValues" dxfId="45" priority="351"/>
  </conditionalFormatting>
  <conditionalFormatting sqref="A19">
    <cfRule type="duplicateValues" dxfId="44" priority="352"/>
    <cfRule type="duplicateValues" dxfId="43" priority="353"/>
  </conditionalFormatting>
  <conditionalFormatting sqref="A19">
    <cfRule type="duplicateValues" dxfId="42" priority="354"/>
  </conditionalFormatting>
  <conditionalFormatting sqref="A20">
    <cfRule type="duplicateValues" dxfId="41" priority="355"/>
    <cfRule type="duplicateValues" dxfId="40" priority="356"/>
  </conditionalFormatting>
  <conditionalFormatting sqref="A20">
    <cfRule type="duplicateValues" dxfId="39" priority="357"/>
  </conditionalFormatting>
  <conditionalFormatting sqref="A21:A23">
    <cfRule type="duplicateValues" dxfId="38" priority="358"/>
    <cfRule type="duplicateValues" dxfId="37" priority="359"/>
  </conditionalFormatting>
  <conditionalFormatting sqref="A21:A23">
    <cfRule type="duplicateValues" dxfId="36" priority="360"/>
  </conditionalFormatting>
  <conditionalFormatting sqref="A24">
    <cfRule type="duplicateValues" dxfId="35" priority="361"/>
    <cfRule type="duplicateValues" dxfId="34" priority="362"/>
  </conditionalFormatting>
  <conditionalFormatting sqref="A24">
    <cfRule type="duplicateValues" dxfId="33" priority="363"/>
  </conditionalFormatting>
  <conditionalFormatting sqref="A25:A28">
    <cfRule type="duplicateValues" dxfId="32" priority="364"/>
    <cfRule type="duplicateValues" dxfId="31" priority="365"/>
  </conditionalFormatting>
  <conditionalFormatting sqref="A25:A28">
    <cfRule type="duplicateValues" dxfId="30" priority="366"/>
  </conditionalFormatting>
  <conditionalFormatting sqref="A29:A32">
    <cfRule type="duplicateValues" dxfId="29" priority="367"/>
    <cfRule type="duplicateValues" dxfId="28" priority="368"/>
  </conditionalFormatting>
  <conditionalFormatting sqref="A29:A32">
    <cfRule type="duplicateValues" dxfId="27" priority="369"/>
  </conditionalFormatting>
  <conditionalFormatting sqref="A33:A36">
    <cfRule type="duplicateValues" dxfId="26" priority="370"/>
    <cfRule type="duplicateValues" dxfId="25" priority="371"/>
  </conditionalFormatting>
  <conditionalFormatting sqref="A33:A36">
    <cfRule type="duplicateValues" dxfId="24" priority="372"/>
  </conditionalFormatting>
  <conditionalFormatting sqref="A37:A46">
    <cfRule type="duplicateValues" dxfId="23" priority="373"/>
    <cfRule type="duplicateValues" dxfId="22" priority="37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3"/>
  <sheetViews>
    <sheetView zoomScaleNormal="100" workbookViewId="0">
      <selection activeCell="A2" sqref="A2"/>
    </sheetView>
  </sheetViews>
  <sheetFormatPr defaultRowHeight="15" x14ac:dyDescent="0.25"/>
  <cols>
    <col min="1" max="1" width="49.5703125" style="8" bestFit="1" customWidth="1"/>
    <col min="2" max="2" width="9.140625" style="83" bestFit="1" customWidth="1"/>
    <col min="3" max="3" width="11.42578125" style="10" customWidth="1"/>
    <col min="4" max="4" width="22.7109375" style="10" customWidth="1"/>
  </cols>
  <sheetData>
    <row r="1" spans="1:4" ht="18.75" x14ac:dyDescent="0.3">
      <c r="A1" s="70" t="s">
        <v>1585</v>
      </c>
    </row>
    <row r="2" spans="1:4" ht="16.5" thickBot="1" x14ac:dyDescent="0.3">
      <c r="A2" s="47" t="s">
        <v>0</v>
      </c>
      <c r="B2" s="48" t="s">
        <v>1578</v>
      </c>
      <c r="C2" s="26" t="s">
        <v>131</v>
      </c>
      <c r="D2" s="26" t="s">
        <v>1579</v>
      </c>
    </row>
    <row r="3" spans="1:4" x14ac:dyDescent="0.25">
      <c r="A3" s="42" t="s">
        <v>1211</v>
      </c>
      <c r="B3" s="79">
        <v>60</v>
      </c>
      <c r="C3" s="74"/>
      <c r="D3" s="17">
        <f t="shared" ref="D3:D66" si="0">C3*B3</f>
        <v>0</v>
      </c>
    </row>
    <row r="4" spans="1:4" x14ac:dyDescent="0.25">
      <c r="A4" s="44" t="s">
        <v>1212</v>
      </c>
      <c r="B4" s="80">
        <v>4</v>
      </c>
      <c r="C4" s="75"/>
      <c r="D4" s="16">
        <f t="shared" si="0"/>
        <v>0</v>
      </c>
    </row>
    <row r="5" spans="1:4" x14ac:dyDescent="0.25">
      <c r="A5" s="44" t="s">
        <v>1213</v>
      </c>
      <c r="B5" s="80">
        <v>42</v>
      </c>
      <c r="C5" s="75"/>
      <c r="D5" s="16">
        <f t="shared" si="0"/>
        <v>0</v>
      </c>
    </row>
    <row r="6" spans="1:4" x14ac:dyDescent="0.25">
      <c r="A6" s="44" t="s">
        <v>1214</v>
      </c>
      <c r="B6" s="80">
        <v>6</v>
      </c>
      <c r="C6" s="75"/>
      <c r="D6" s="16">
        <f t="shared" si="0"/>
        <v>0</v>
      </c>
    </row>
    <row r="7" spans="1:4" x14ac:dyDescent="0.25">
      <c r="A7" s="44" t="s">
        <v>1215</v>
      </c>
      <c r="B7" s="80">
        <v>5</v>
      </c>
      <c r="C7" s="75"/>
      <c r="D7" s="16">
        <f t="shared" si="0"/>
        <v>0</v>
      </c>
    </row>
    <row r="8" spans="1:4" x14ac:dyDescent="0.25">
      <c r="A8" s="44" t="s">
        <v>1216</v>
      </c>
      <c r="B8" s="80">
        <v>12</v>
      </c>
      <c r="C8" s="75"/>
      <c r="D8" s="16">
        <f t="shared" si="0"/>
        <v>0</v>
      </c>
    </row>
    <row r="9" spans="1:4" x14ac:dyDescent="0.25">
      <c r="A9" s="44" t="s">
        <v>1217</v>
      </c>
      <c r="B9" s="80">
        <v>3</v>
      </c>
      <c r="C9" s="75"/>
      <c r="D9" s="16">
        <f t="shared" si="0"/>
        <v>0</v>
      </c>
    </row>
    <row r="10" spans="1:4" x14ac:dyDescent="0.25">
      <c r="A10" s="44" t="s">
        <v>1218</v>
      </c>
      <c r="B10" s="80">
        <v>6</v>
      </c>
      <c r="C10" s="75"/>
      <c r="D10" s="16">
        <f t="shared" si="0"/>
        <v>0</v>
      </c>
    </row>
    <row r="11" spans="1:4" x14ac:dyDescent="0.25">
      <c r="A11" s="44" t="s">
        <v>1219</v>
      </c>
      <c r="B11" s="80">
        <v>1</v>
      </c>
      <c r="C11" s="75"/>
      <c r="D11" s="16">
        <f t="shared" si="0"/>
        <v>0</v>
      </c>
    </row>
    <row r="12" spans="1:4" x14ac:dyDescent="0.25">
      <c r="A12" s="44" t="s">
        <v>1220</v>
      </c>
      <c r="B12" s="80">
        <v>6</v>
      </c>
      <c r="C12" s="75"/>
      <c r="D12" s="16">
        <f t="shared" si="0"/>
        <v>0</v>
      </c>
    </row>
    <row r="13" spans="1:4" x14ac:dyDescent="0.25">
      <c r="A13" s="44" t="s">
        <v>1221</v>
      </c>
      <c r="B13" s="80">
        <v>15</v>
      </c>
      <c r="C13" s="75"/>
      <c r="D13" s="16">
        <f t="shared" si="0"/>
        <v>0</v>
      </c>
    </row>
    <row r="14" spans="1:4" x14ac:dyDescent="0.25">
      <c r="A14" s="44" t="s">
        <v>1222</v>
      </c>
      <c r="B14" s="80">
        <v>15</v>
      </c>
      <c r="C14" s="75"/>
      <c r="D14" s="16">
        <f t="shared" si="0"/>
        <v>0</v>
      </c>
    </row>
    <row r="15" spans="1:4" x14ac:dyDescent="0.25">
      <c r="A15" s="44" t="s">
        <v>1223</v>
      </c>
      <c r="B15" s="80">
        <v>3</v>
      </c>
      <c r="C15" s="75"/>
      <c r="D15" s="16">
        <f t="shared" si="0"/>
        <v>0</v>
      </c>
    </row>
    <row r="16" spans="1:4" x14ac:dyDescent="0.25">
      <c r="A16" s="45" t="s">
        <v>1224</v>
      </c>
      <c r="B16" s="80">
        <v>1</v>
      </c>
      <c r="C16" s="75"/>
      <c r="D16" s="16">
        <f t="shared" si="0"/>
        <v>0</v>
      </c>
    </row>
    <row r="17" spans="1:4" x14ac:dyDescent="0.25">
      <c r="A17" s="44" t="s">
        <v>1225</v>
      </c>
      <c r="B17" s="80">
        <v>1</v>
      </c>
      <c r="C17" s="75"/>
      <c r="D17" s="16">
        <f t="shared" si="0"/>
        <v>0</v>
      </c>
    </row>
    <row r="18" spans="1:4" x14ac:dyDescent="0.25">
      <c r="A18" s="44" t="s">
        <v>1226</v>
      </c>
      <c r="B18" s="80">
        <v>18</v>
      </c>
      <c r="C18" s="75"/>
      <c r="D18" s="16">
        <f t="shared" si="0"/>
        <v>0</v>
      </c>
    </row>
    <row r="19" spans="1:4" x14ac:dyDescent="0.25">
      <c r="A19" s="44" t="s">
        <v>1227</v>
      </c>
      <c r="B19" s="80">
        <v>83</v>
      </c>
      <c r="C19" s="75"/>
      <c r="D19" s="16">
        <f t="shared" si="0"/>
        <v>0</v>
      </c>
    </row>
    <row r="20" spans="1:4" x14ac:dyDescent="0.25">
      <c r="A20" s="44" t="s">
        <v>1228</v>
      </c>
      <c r="B20" s="80">
        <v>2</v>
      </c>
      <c r="C20" s="75"/>
      <c r="D20" s="16">
        <f t="shared" si="0"/>
        <v>0</v>
      </c>
    </row>
    <row r="21" spans="1:4" x14ac:dyDescent="0.25">
      <c r="A21" s="44" t="s">
        <v>1229</v>
      </c>
      <c r="B21" s="80">
        <v>6</v>
      </c>
      <c r="C21" s="75"/>
      <c r="D21" s="16">
        <f t="shared" si="0"/>
        <v>0</v>
      </c>
    </row>
    <row r="22" spans="1:4" x14ac:dyDescent="0.25">
      <c r="A22" s="44" t="s">
        <v>1230</v>
      </c>
      <c r="B22" s="80">
        <v>4</v>
      </c>
      <c r="C22" s="75"/>
      <c r="D22" s="16">
        <f t="shared" si="0"/>
        <v>0</v>
      </c>
    </row>
    <row r="23" spans="1:4" x14ac:dyDescent="0.25">
      <c r="A23" s="44" t="s">
        <v>1231</v>
      </c>
      <c r="B23" s="80">
        <v>4</v>
      </c>
      <c r="C23" s="75"/>
      <c r="D23" s="16">
        <f t="shared" si="0"/>
        <v>0</v>
      </c>
    </row>
    <row r="24" spans="1:4" x14ac:dyDescent="0.25">
      <c r="A24" s="44" t="s">
        <v>1232</v>
      </c>
      <c r="B24" s="80">
        <v>2</v>
      </c>
      <c r="C24" s="75"/>
      <c r="D24" s="16">
        <f t="shared" si="0"/>
        <v>0</v>
      </c>
    </row>
    <row r="25" spans="1:4" x14ac:dyDescent="0.25">
      <c r="A25" s="44" t="s">
        <v>1233</v>
      </c>
      <c r="B25" s="80">
        <v>3</v>
      </c>
      <c r="C25" s="75"/>
      <c r="D25" s="16">
        <f t="shared" si="0"/>
        <v>0</v>
      </c>
    </row>
    <row r="26" spans="1:4" x14ac:dyDescent="0.25">
      <c r="A26" s="44" t="s">
        <v>1234</v>
      </c>
      <c r="B26" s="80">
        <v>2</v>
      </c>
      <c r="C26" s="75"/>
      <c r="D26" s="16">
        <f t="shared" si="0"/>
        <v>0</v>
      </c>
    </row>
    <row r="27" spans="1:4" x14ac:dyDescent="0.25">
      <c r="A27" s="44" t="s">
        <v>1235</v>
      </c>
      <c r="B27" s="80">
        <v>12</v>
      </c>
      <c r="C27" s="75"/>
      <c r="D27" s="16">
        <f t="shared" si="0"/>
        <v>0</v>
      </c>
    </row>
    <row r="28" spans="1:4" x14ac:dyDescent="0.25">
      <c r="A28" s="44" t="s">
        <v>1236</v>
      </c>
      <c r="B28" s="80">
        <v>18</v>
      </c>
      <c r="C28" s="75"/>
      <c r="D28" s="16">
        <f t="shared" si="0"/>
        <v>0</v>
      </c>
    </row>
    <row r="29" spans="1:4" x14ac:dyDescent="0.25">
      <c r="A29" s="44" t="s">
        <v>1237</v>
      </c>
      <c r="B29" s="80">
        <v>54</v>
      </c>
      <c r="C29" s="75"/>
      <c r="D29" s="16">
        <f t="shared" si="0"/>
        <v>0</v>
      </c>
    </row>
    <row r="30" spans="1:4" x14ac:dyDescent="0.25">
      <c r="A30" s="44" t="s">
        <v>1238</v>
      </c>
      <c r="B30" s="80">
        <v>10</v>
      </c>
      <c r="C30" s="75"/>
      <c r="D30" s="16">
        <f t="shared" si="0"/>
        <v>0</v>
      </c>
    </row>
    <row r="31" spans="1:4" x14ac:dyDescent="0.25">
      <c r="A31" s="44" t="s">
        <v>1239</v>
      </c>
      <c r="B31" s="80">
        <v>3</v>
      </c>
      <c r="C31" s="75"/>
      <c r="D31" s="16">
        <f t="shared" si="0"/>
        <v>0</v>
      </c>
    </row>
    <row r="32" spans="1:4" x14ac:dyDescent="0.25">
      <c r="A32" s="44" t="s">
        <v>1240</v>
      </c>
      <c r="B32" s="80">
        <v>7</v>
      </c>
      <c r="C32" s="75"/>
      <c r="D32" s="16">
        <f t="shared" si="0"/>
        <v>0</v>
      </c>
    </row>
    <row r="33" spans="1:4" x14ac:dyDescent="0.25">
      <c r="A33" s="44" t="s">
        <v>1241</v>
      </c>
      <c r="B33" s="80">
        <v>12</v>
      </c>
      <c r="C33" s="75"/>
      <c r="D33" s="16">
        <f t="shared" si="0"/>
        <v>0</v>
      </c>
    </row>
    <row r="34" spans="1:4" x14ac:dyDescent="0.25">
      <c r="A34" s="44" t="s">
        <v>1242</v>
      </c>
      <c r="B34" s="80">
        <v>42</v>
      </c>
      <c r="C34" s="75"/>
      <c r="D34" s="16">
        <f t="shared" si="0"/>
        <v>0</v>
      </c>
    </row>
    <row r="35" spans="1:4" x14ac:dyDescent="0.25">
      <c r="A35" s="44" t="s">
        <v>1243</v>
      </c>
      <c r="B35" s="80">
        <v>9</v>
      </c>
      <c r="C35" s="75"/>
      <c r="D35" s="16">
        <f t="shared" si="0"/>
        <v>0</v>
      </c>
    </row>
    <row r="36" spans="1:4" x14ac:dyDescent="0.25">
      <c r="A36" s="44" t="s">
        <v>1244</v>
      </c>
      <c r="B36" s="80">
        <v>3</v>
      </c>
      <c r="C36" s="75"/>
      <c r="D36" s="16">
        <f t="shared" si="0"/>
        <v>0</v>
      </c>
    </row>
    <row r="37" spans="1:4" x14ac:dyDescent="0.25">
      <c r="A37" s="44" t="s">
        <v>1245</v>
      </c>
      <c r="B37" s="80">
        <v>8</v>
      </c>
      <c r="C37" s="75"/>
      <c r="D37" s="16">
        <f t="shared" si="0"/>
        <v>0</v>
      </c>
    </row>
    <row r="38" spans="1:4" x14ac:dyDescent="0.25">
      <c r="A38" s="44" t="s">
        <v>1246</v>
      </c>
      <c r="B38" s="80">
        <v>30</v>
      </c>
      <c r="C38" s="75"/>
      <c r="D38" s="16">
        <f t="shared" si="0"/>
        <v>0</v>
      </c>
    </row>
    <row r="39" spans="1:4" x14ac:dyDescent="0.25">
      <c r="A39" s="44" t="s">
        <v>1247</v>
      </c>
      <c r="B39" s="80">
        <v>54</v>
      </c>
      <c r="C39" s="75"/>
      <c r="D39" s="16">
        <f t="shared" si="0"/>
        <v>0</v>
      </c>
    </row>
    <row r="40" spans="1:4" x14ac:dyDescent="0.25">
      <c r="A40" s="44" t="s">
        <v>1248</v>
      </c>
      <c r="B40" s="80">
        <v>9</v>
      </c>
      <c r="C40" s="75"/>
      <c r="D40" s="16">
        <f t="shared" si="0"/>
        <v>0</v>
      </c>
    </row>
    <row r="41" spans="1:4" x14ac:dyDescent="0.25">
      <c r="A41" s="44" t="s">
        <v>1249</v>
      </c>
      <c r="B41" s="80">
        <v>20</v>
      </c>
      <c r="C41" s="75"/>
      <c r="D41" s="16">
        <f t="shared" si="0"/>
        <v>0</v>
      </c>
    </row>
    <row r="42" spans="1:4" x14ac:dyDescent="0.25">
      <c r="A42" s="44" t="s">
        <v>1250</v>
      </c>
      <c r="B42" s="80">
        <v>35</v>
      </c>
      <c r="C42" s="75"/>
      <c r="D42" s="16">
        <f t="shared" si="0"/>
        <v>0</v>
      </c>
    </row>
    <row r="43" spans="1:4" x14ac:dyDescent="0.25">
      <c r="A43" s="44" t="s">
        <v>1251</v>
      </c>
      <c r="B43" s="80">
        <v>19</v>
      </c>
      <c r="C43" s="75"/>
      <c r="D43" s="16">
        <f t="shared" si="0"/>
        <v>0</v>
      </c>
    </row>
    <row r="44" spans="1:4" x14ac:dyDescent="0.25">
      <c r="A44" s="44" t="s">
        <v>1252</v>
      </c>
      <c r="B44" s="80">
        <v>2</v>
      </c>
      <c r="C44" s="75"/>
      <c r="D44" s="16">
        <f t="shared" si="0"/>
        <v>0</v>
      </c>
    </row>
    <row r="45" spans="1:4" x14ac:dyDescent="0.25">
      <c r="A45" s="44" t="s">
        <v>1253</v>
      </c>
      <c r="B45" s="80">
        <v>5</v>
      </c>
      <c r="C45" s="75"/>
      <c r="D45" s="16">
        <f t="shared" si="0"/>
        <v>0</v>
      </c>
    </row>
    <row r="46" spans="1:4" x14ac:dyDescent="0.25">
      <c r="A46" s="44" t="s">
        <v>1254</v>
      </c>
      <c r="B46" s="80">
        <v>2</v>
      </c>
      <c r="C46" s="75"/>
      <c r="D46" s="16">
        <f t="shared" si="0"/>
        <v>0</v>
      </c>
    </row>
    <row r="47" spans="1:4" x14ac:dyDescent="0.25">
      <c r="A47" s="44" t="s">
        <v>1255</v>
      </c>
      <c r="B47" s="80">
        <v>2</v>
      </c>
      <c r="C47" s="75"/>
      <c r="D47" s="16">
        <f t="shared" si="0"/>
        <v>0</v>
      </c>
    </row>
    <row r="48" spans="1:4" x14ac:dyDescent="0.25">
      <c r="A48" s="44" t="s">
        <v>1256</v>
      </c>
      <c r="B48" s="80">
        <v>5</v>
      </c>
      <c r="C48" s="75"/>
      <c r="D48" s="16">
        <f t="shared" si="0"/>
        <v>0</v>
      </c>
    </row>
    <row r="49" spans="1:4" x14ac:dyDescent="0.25">
      <c r="A49" s="44" t="s">
        <v>1257</v>
      </c>
      <c r="B49" s="80">
        <v>18</v>
      </c>
      <c r="C49" s="75"/>
      <c r="D49" s="16">
        <f t="shared" si="0"/>
        <v>0</v>
      </c>
    </row>
    <row r="50" spans="1:4" x14ac:dyDescent="0.25">
      <c r="A50" s="44" t="s">
        <v>1258</v>
      </c>
      <c r="B50" s="80">
        <v>1</v>
      </c>
      <c r="C50" s="75"/>
      <c r="D50" s="16">
        <f t="shared" si="0"/>
        <v>0</v>
      </c>
    </row>
    <row r="51" spans="1:4" x14ac:dyDescent="0.25">
      <c r="A51" s="44" t="s">
        <v>1259</v>
      </c>
      <c r="B51" s="80">
        <v>24</v>
      </c>
      <c r="C51" s="75"/>
      <c r="D51" s="16">
        <f t="shared" si="0"/>
        <v>0</v>
      </c>
    </row>
    <row r="52" spans="1:4" x14ac:dyDescent="0.25">
      <c r="A52" s="44" t="s">
        <v>1260</v>
      </c>
      <c r="B52" s="80">
        <v>5</v>
      </c>
      <c r="C52" s="75"/>
      <c r="D52" s="16">
        <f t="shared" si="0"/>
        <v>0</v>
      </c>
    </row>
    <row r="53" spans="1:4" x14ac:dyDescent="0.25">
      <c r="A53" s="44" t="s">
        <v>1261</v>
      </c>
      <c r="B53" s="80">
        <v>20</v>
      </c>
      <c r="C53" s="75"/>
      <c r="D53" s="16">
        <f t="shared" si="0"/>
        <v>0</v>
      </c>
    </row>
    <row r="54" spans="1:4" x14ac:dyDescent="0.25">
      <c r="A54" s="44" t="s">
        <v>1262</v>
      </c>
      <c r="B54" s="80">
        <v>1</v>
      </c>
      <c r="C54" s="75"/>
      <c r="D54" s="16">
        <f t="shared" si="0"/>
        <v>0</v>
      </c>
    </row>
    <row r="55" spans="1:4" x14ac:dyDescent="0.25">
      <c r="A55" s="44" t="s">
        <v>1263</v>
      </c>
      <c r="B55" s="80">
        <v>3</v>
      </c>
      <c r="C55" s="75"/>
      <c r="D55" s="16">
        <f t="shared" si="0"/>
        <v>0</v>
      </c>
    </row>
    <row r="56" spans="1:4" x14ac:dyDescent="0.25">
      <c r="A56" s="44" t="s">
        <v>1264</v>
      </c>
      <c r="B56" s="80">
        <v>3</v>
      </c>
      <c r="C56" s="75"/>
      <c r="D56" s="16">
        <f t="shared" si="0"/>
        <v>0</v>
      </c>
    </row>
    <row r="57" spans="1:4" x14ac:dyDescent="0.25">
      <c r="A57" s="44" t="s">
        <v>1265</v>
      </c>
      <c r="B57" s="80">
        <v>2</v>
      </c>
      <c r="C57" s="75"/>
      <c r="D57" s="16">
        <f t="shared" si="0"/>
        <v>0</v>
      </c>
    </row>
    <row r="58" spans="1:4" x14ac:dyDescent="0.25">
      <c r="A58" s="44" t="s">
        <v>1266</v>
      </c>
      <c r="B58" s="80">
        <v>2</v>
      </c>
      <c r="C58" s="75"/>
      <c r="D58" s="16">
        <f t="shared" si="0"/>
        <v>0</v>
      </c>
    </row>
    <row r="59" spans="1:4" x14ac:dyDescent="0.25">
      <c r="A59" s="44" t="s">
        <v>1267</v>
      </c>
      <c r="B59" s="80">
        <v>24</v>
      </c>
      <c r="C59" s="75"/>
      <c r="D59" s="16">
        <f t="shared" si="0"/>
        <v>0</v>
      </c>
    </row>
    <row r="60" spans="1:4" x14ac:dyDescent="0.25">
      <c r="A60" s="44" t="s">
        <v>1571</v>
      </c>
      <c r="B60" s="80">
        <v>16</v>
      </c>
      <c r="C60" s="75"/>
      <c r="D60" s="16">
        <f t="shared" si="0"/>
        <v>0</v>
      </c>
    </row>
    <row r="61" spans="1:4" x14ac:dyDescent="0.25">
      <c r="A61" s="44" t="s">
        <v>1268</v>
      </c>
      <c r="B61" s="80">
        <v>6</v>
      </c>
      <c r="C61" s="75"/>
      <c r="D61" s="16">
        <f t="shared" si="0"/>
        <v>0</v>
      </c>
    </row>
    <row r="62" spans="1:4" x14ac:dyDescent="0.25">
      <c r="A62" s="44" t="s">
        <v>1269</v>
      </c>
      <c r="B62" s="80">
        <v>11</v>
      </c>
      <c r="C62" s="75"/>
      <c r="D62" s="16">
        <f t="shared" si="0"/>
        <v>0</v>
      </c>
    </row>
    <row r="63" spans="1:4" x14ac:dyDescent="0.25">
      <c r="A63" s="44" t="s">
        <v>1270</v>
      </c>
      <c r="B63" s="80">
        <v>7</v>
      </c>
      <c r="C63" s="75"/>
      <c r="D63" s="16">
        <f t="shared" si="0"/>
        <v>0</v>
      </c>
    </row>
    <row r="64" spans="1:4" x14ac:dyDescent="0.25">
      <c r="A64" s="44" t="s">
        <v>1271</v>
      </c>
      <c r="B64" s="80">
        <v>2</v>
      </c>
      <c r="C64" s="75"/>
      <c r="D64" s="16">
        <f t="shared" si="0"/>
        <v>0</v>
      </c>
    </row>
    <row r="65" spans="1:4" x14ac:dyDescent="0.25">
      <c r="A65" s="44" t="s">
        <v>1272</v>
      </c>
      <c r="B65" s="80">
        <v>28</v>
      </c>
      <c r="C65" s="75"/>
      <c r="D65" s="16">
        <f t="shared" si="0"/>
        <v>0</v>
      </c>
    </row>
    <row r="66" spans="1:4" x14ac:dyDescent="0.25">
      <c r="A66" s="44" t="s">
        <v>1273</v>
      </c>
      <c r="B66" s="80">
        <v>5</v>
      </c>
      <c r="C66" s="75"/>
      <c r="D66" s="16">
        <f t="shared" si="0"/>
        <v>0</v>
      </c>
    </row>
    <row r="67" spans="1:4" x14ac:dyDescent="0.25">
      <c r="A67" s="44" t="s">
        <v>1274</v>
      </c>
      <c r="B67" s="80">
        <v>12</v>
      </c>
      <c r="C67" s="75"/>
      <c r="D67" s="16">
        <f t="shared" ref="D67:D130" si="1">C67*B67</f>
        <v>0</v>
      </c>
    </row>
    <row r="68" spans="1:4" x14ac:dyDescent="0.25">
      <c r="A68" s="44" t="s">
        <v>1275</v>
      </c>
      <c r="B68" s="80">
        <v>32</v>
      </c>
      <c r="C68" s="75"/>
      <c r="D68" s="16">
        <f t="shared" si="1"/>
        <v>0</v>
      </c>
    </row>
    <row r="69" spans="1:4" x14ac:dyDescent="0.25">
      <c r="A69" s="44" t="s">
        <v>1276</v>
      </c>
      <c r="B69" s="80">
        <v>2</v>
      </c>
      <c r="C69" s="75"/>
      <c r="D69" s="16">
        <f t="shared" si="1"/>
        <v>0</v>
      </c>
    </row>
    <row r="70" spans="1:4" x14ac:dyDescent="0.25">
      <c r="A70" s="44" t="s">
        <v>1277</v>
      </c>
      <c r="B70" s="80">
        <v>7</v>
      </c>
      <c r="C70" s="75"/>
      <c r="D70" s="16">
        <f t="shared" si="1"/>
        <v>0</v>
      </c>
    </row>
    <row r="71" spans="1:4" x14ac:dyDescent="0.25">
      <c r="A71" s="44" t="s">
        <v>1278</v>
      </c>
      <c r="B71" s="80">
        <v>10</v>
      </c>
      <c r="C71" s="75"/>
      <c r="D71" s="16">
        <f t="shared" si="1"/>
        <v>0</v>
      </c>
    </row>
    <row r="72" spans="1:4" x14ac:dyDescent="0.25">
      <c r="A72" s="44" t="s">
        <v>1279</v>
      </c>
      <c r="B72" s="80">
        <v>336</v>
      </c>
      <c r="C72" s="75"/>
      <c r="D72" s="16">
        <f t="shared" si="1"/>
        <v>0</v>
      </c>
    </row>
    <row r="73" spans="1:4" x14ac:dyDescent="0.25">
      <c r="A73" s="44" t="s">
        <v>1280</v>
      </c>
      <c r="B73" s="80">
        <v>2</v>
      </c>
      <c r="C73" s="75"/>
      <c r="D73" s="16">
        <f t="shared" si="1"/>
        <v>0</v>
      </c>
    </row>
    <row r="74" spans="1:4" x14ac:dyDescent="0.25">
      <c r="A74" s="44" t="s">
        <v>1281</v>
      </c>
      <c r="B74" s="80">
        <v>1</v>
      </c>
      <c r="C74" s="75"/>
      <c r="D74" s="16">
        <f t="shared" si="1"/>
        <v>0</v>
      </c>
    </row>
    <row r="75" spans="1:4" x14ac:dyDescent="0.25">
      <c r="A75" s="44" t="s">
        <v>1282</v>
      </c>
      <c r="B75" s="80">
        <v>1</v>
      </c>
      <c r="C75" s="75"/>
      <c r="D75" s="16">
        <f t="shared" si="1"/>
        <v>0</v>
      </c>
    </row>
    <row r="76" spans="1:4" x14ac:dyDescent="0.25">
      <c r="A76" s="44" t="s">
        <v>1283</v>
      </c>
      <c r="B76" s="80">
        <v>5</v>
      </c>
      <c r="C76" s="75"/>
      <c r="D76" s="16">
        <f t="shared" si="1"/>
        <v>0</v>
      </c>
    </row>
    <row r="77" spans="1:4" x14ac:dyDescent="0.25">
      <c r="A77" s="44" t="s">
        <v>1284</v>
      </c>
      <c r="B77" s="80">
        <v>1</v>
      </c>
      <c r="C77" s="75"/>
      <c r="D77" s="16">
        <f t="shared" si="1"/>
        <v>0</v>
      </c>
    </row>
    <row r="78" spans="1:4" x14ac:dyDescent="0.25">
      <c r="A78" s="44" t="s">
        <v>1285</v>
      </c>
      <c r="B78" s="80">
        <v>3</v>
      </c>
      <c r="C78" s="75"/>
      <c r="D78" s="16">
        <f t="shared" si="1"/>
        <v>0</v>
      </c>
    </row>
    <row r="79" spans="1:4" x14ac:dyDescent="0.25">
      <c r="A79" s="44" t="s">
        <v>1286</v>
      </c>
      <c r="B79" s="80">
        <v>3</v>
      </c>
      <c r="C79" s="75"/>
      <c r="D79" s="16">
        <f t="shared" si="1"/>
        <v>0</v>
      </c>
    </row>
    <row r="80" spans="1:4" x14ac:dyDescent="0.25">
      <c r="A80" s="44" t="s">
        <v>1287</v>
      </c>
      <c r="B80" s="80">
        <v>2</v>
      </c>
      <c r="C80" s="75"/>
      <c r="D80" s="16">
        <f t="shared" si="1"/>
        <v>0</v>
      </c>
    </row>
    <row r="81" spans="1:4" x14ac:dyDescent="0.25">
      <c r="A81" s="44" t="s">
        <v>1288</v>
      </c>
      <c r="B81" s="80">
        <v>2</v>
      </c>
      <c r="C81" s="75"/>
      <c r="D81" s="16">
        <f t="shared" si="1"/>
        <v>0</v>
      </c>
    </row>
    <row r="82" spans="1:4" x14ac:dyDescent="0.25">
      <c r="A82" s="44" t="s">
        <v>1289</v>
      </c>
      <c r="B82" s="80">
        <v>4</v>
      </c>
      <c r="C82" s="75"/>
      <c r="D82" s="16">
        <f t="shared" si="1"/>
        <v>0</v>
      </c>
    </row>
    <row r="83" spans="1:4" x14ac:dyDescent="0.25">
      <c r="A83" s="44" t="s">
        <v>1290</v>
      </c>
      <c r="B83" s="80">
        <v>10</v>
      </c>
      <c r="C83" s="75"/>
      <c r="D83" s="16">
        <f t="shared" si="1"/>
        <v>0</v>
      </c>
    </row>
    <row r="84" spans="1:4" x14ac:dyDescent="0.25">
      <c r="A84" s="44" t="s">
        <v>1291</v>
      </c>
      <c r="B84" s="80">
        <v>1</v>
      </c>
      <c r="C84" s="75"/>
      <c r="D84" s="16">
        <f t="shared" si="1"/>
        <v>0</v>
      </c>
    </row>
    <row r="85" spans="1:4" x14ac:dyDescent="0.25">
      <c r="A85" s="44" t="s">
        <v>1292</v>
      </c>
      <c r="B85" s="80">
        <v>1</v>
      </c>
      <c r="C85" s="75"/>
      <c r="D85" s="16">
        <f t="shared" si="1"/>
        <v>0</v>
      </c>
    </row>
    <row r="86" spans="1:4" x14ac:dyDescent="0.25">
      <c r="A86" s="44" t="s">
        <v>1293</v>
      </c>
      <c r="B86" s="80">
        <v>1</v>
      </c>
      <c r="C86" s="75"/>
      <c r="D86" s="16">
        <f t="shared" si="1"/>
        <v>0</v>
      </c>
    </row>
    <row r="87" spans="1:4" x14ac:dyDescent="0.25">
      <c r="A87" s="44" t="s">
        <v>1294</v>
      </c>
      <c r="B87" s="80">
        <v>3</v>
      </c>
      <c r="C87" s="75"/>
      <c r="D87" s="16">
        <f t="shared" si="1"/>
        <v>0</v>
      </c>
    </row>
    <row r="88" spans="1:4" x14ac:dyDescent="0.25">
      <c r="A88" s="44" t="s">
        <v>1295</v>
      </c>
      <c r="B88" s="80">
        <v>1</v>
      </c>
      <c r="C88" s="75"/>
      <c r="D88" s="16">
        <f t="shared" si="1"/>
        <v>0</v>
      </c>
    </row>
    <row r="89" spans="1:4" x14ac:dyDescent="0.25">
      <c r="A89" s="44" t="s">
        <v>1296</v>
      </c>
      <c r="B89" s="80">
        <v>1</v>
      </c>
      <c r="C89" s="75"/>
      <c r="D89" s="16">
        <f t="shared" si="1"/>
        <v>0</v>
      </c>
    </row>
    <row r="90" spans="1:4" x14ac:dyDescent="0.25">
      <c r="A90" s="44" t="s">
        <v>1297</v>
      </c>
      <c r="B90" s="80">
        <v>1</v>
      </c>
      <c r="C90" s="75"/>
      <c r="D90" s="16">
        <f t="shared" si="1"/>
        <v>0</v>
      </c>
    </row>
    <row r="91" spans="1:4" x14ac:dyDescent="0.25">
      <c r="A91" s="44" t="s">
        <v>1298</v>
      </c>
      <c r="B91" s="80">
        <v>40</v>
      </c>
      <c r="C91" s="75"/>
      <c r="D91" s="16">
        <f t="shared" si="1"/>
        <v>0</v>
      </c>
    </row>
    <row r="92" spans="1:4" x14ac:dyDescent="0.25">
      <c r="A92" s="44" t="s">
        <v>1299</v>
      </c>
      <c r="B92" s="80">
        <v>1</v>
      </c>
      <c r="C92" s="75"/>
      <c r="D92" s="16">
        <f t="shared" si="1"/>
        <v>0</v>
      </c>
    </row>
    <row r="93" spans="1:4" x14ac:dyDescent="0.25">
      <c r="A93" s="44" t="s">
        <v>1300</v>
      </c>
      <c r="B93" s="80">
        <v>4</v>
      </c>
      <c r="C93" s="75"/>
      <c r="D93" s="16">
        <f t="shared" si="1"/>
        <v>0</v>
      </c>
    </row>
    <row r="94" spans="1:4" x14ac:dyDescent="0.25">
      <c r="A94" s="44" t="s">
        <v>1301</v>
      </c>
      <c r="B94" s="80">
        <v>5</v>
      </c>
      <c r="C94" s="75"/>
      <c r="D94" s="16">
        <f t="shared" si="1"/>
        <v>0</v>
      </c>
    </row>
    <row r="95" spans="1:4" x14ac:dyDescent="0.25">
      <c r="A95" s="44" t="s">
        <v>1302</v>
      </c>
      <c r="B95" s="80">
        <v>1</v>
      </c>
      <c r="C95" s="75"/>
      <c r="D95" s="16">
        <f t="shared" si="1"/>
        <v>0</v>
      </c>
    </row>
    <row r="96" spans="1:4" x14ac:dyDescent="0.25">
      <c r="A96" s="44" t="s">
        <v>1303</v>
      </c>
      <c r="B96" s="80">
        <v>2</v>
      </c>
      <c r="C96" s="75"/>
      <c r="D96" s="16">
        <f t="shared" si="1"/>
        <v>0</v>
      </c>
    </row>
    <row r="97" spans="1:4" x14ac:dyDescent="0.25">
      <c r="A97" s="44" t="s">
        <v>1304</v>
      </c>
      <c r="B97" s="80">
        <v>1</v>
      </c>
      <c r="C97" s="75"/>
      <c r="D97" s="16">
        <f t="shared" si="1"/>
        <v>0</v>
      </c>
    </row>
    <row r="98" spans="1:4" x14ac:dyDescent="0.25">
      <c r="A98" s="44" t="s">
        <v>1305</v>
      </c>
      <c r="B98" s="80">
        <v>10</v>
      </c>
      <c r="C98" s="75"/>
      <c r="D98" s="16">
        <f t="shared" si="1"/>
        <v>0</v>
      </c>
    </row>
    <row r="99" spans="1:4" x14ac:dyDescent="0.25">
      <c r="A99" s="44" t="s">
        <v>1306</v>
      </c>
      <c r="B99" s="80">
        <v>1</v>
      </c>
      <c r="C99" s="75"/>
      <c r="D99" s="16">
        <f t="shared" si="1"/>
        <v>0</v>
      </c>
    </row>
    <row r="100" spans="1:4" x14ac:dyDescent="0.25">
      <c r="A100" s="44" t="s">
        <v>1307</v>
      </c>
      <c r="B100" s="80">
        <v>1</v>
      </c>
      <c r="C100" s="75"/>
      <c r="D100" s="16">
        <f t="shared" si="1"/>
        <v>0</v>
      </c>
    </row>
    <row r="101" spans="1:4" x14ac:dyDescent="0.25">
      <c r="A101" s="44" t="s">
        <v>1308</v>
      </c>
      <c r="B101" s="80">
        <v>4</v>
      </c>
      <c r="C101" s="75"/>
      <c r="D101" s="16">
        <f t="shared" si="1"/>
        <v>0</v>
      </c>
    </row>
    <row r="102" spans="1:4" x14ac:dyDescent="0.25">
      <c r="A102" s="44" t="s">
        <v>1309</v>
      </c>
      <c r="B102" s="80">
        <v>6</v>
      </c>
      <c r="C102" s="75"/>
      <c r="D102" s="16">
        <f t="shared" si="1"/>
        <v>0</v>
      </c>
    </row>
    <row r="103" spans="1:4" x14ac:dyDescent="0.25">
      <c r="A103" s="44" t="s">
        <v>1310</v>
      </c>
      <c r="B103" s="80">
        <v>3</v>
      </c>
      <c r="C103" s="75"/>
      <c r="D103" s="16">
        <f t="shared" si="1"/>
        <v>0</v>
      </c>
    </row>
    <row r="104" spans="1:4" x14ac:dyDescent="0.25">
      <c r="A104" s="44" t="s">
        <v>1311</v>
      </c>
      <c r="B104" s="80">
        <v>3</v>
      </c>
      <c r="C104" s="75"/>
      <c r="D104" s="16">
        <f t="shared" si="1"/>
        <v>0</v>
      </c>
    </row>
    <row r="105" spans="1:4" x14ac:dyDescent="0.25">
      <c r="A105" s="44" t="s">
        <v>1312</v>
      </c>
      <c r="B105" s="80">
        <v>30</v>
      </c>
      <c r="C105" s="75"/>
      <c r="D105" s="16">
        <f t="shared" si="1"/>
        <v>0</v>
      </c>
    </row>
    <row r="106" spans="1:4" x14ac:dyDescent="0.25">
      <c r="A106" s="44" t="s">
        <v>1313</v>
      </c>
      <c r="B106" s="80">
        <v>30</v>
      </c>
      <c r="C106" s="75"/>
      <c r="D106" s="16">
        <f t="shared" si="1"/>
        <v>0</v>
      </c>
    </row>
    <row r="107" spans="1:4" x14ac:dyDescent="0.25">
      <c r="A107" s="44" t="s">
        <v>1314</v>
      </c>
      <c r="B107" s="80">
        <v>3</v>
      </c>
      <c r="C107" s="75"/>
      <c r="D107" s="16">
        <f t="shared" si="1"/>
        <v>0</v>
      </c>
    </row>
    <row r="108" spans="1:4" x14ac:dyDescent="0.25">
      <c r="A108" s="44" t="s">
        <v>1315</v>
      </c>
      <c r="B108" s="80">
        <v>3</v>
      </c>
      <c r="C108" s="75"/>
      <c r="D108" s="16">
        <f t="shared" si="1"/>
        <v>0</v>
      </c>
    </row>
    <row r="109" spans="1:4" x14ac:dyDescent="0.25">
      <c r="A109" s="44" t="s">
        <v>1316</v>
      </c>
      <c r="B109" s="80">
        <v>3</v>
      </c>
      <c r="C109" s="75"/>
      <c r="D109" s="16">
        <f t="shared" si="1"/>
        <v>0</v>
      </c>
    </row>
    <row r="110" spans="1:4" x14ac:dyDescent="0.25">
      <c r="A110" s="44" t="s">
        <v>1317</v>
      </c>
      <c r="B110" s="80">
        <v>3</v>
      </c>
      <c r="C110" s="75"/>
      <c r="D110" s="16">
        <f t="shared" si="1"/>
        <v>0</v>
      </c>
    </row>
    <row r="111" spans="1:4" x14ac:dyDescent="0.25">
      <c r="A111" s="44" t="s">
        <v>1318</v>
      </c>
      <c r="B111" s="80">
        <v>18</v>
      </c>
      <c r="C111" s="75"/>
      <c r="D111" s="16">
        <f t="shared" si="1"/>
        <v>0</v>
      </c>
    </row>
    <row r="112" spans="1:4" x14ac:dyDescent="0.25">
      <c r="A112" s="44" t="s">
        <v>1319</v>
      </c>
      <c r="B112" s="80">
        <v>18</v>
      </c>
      <c r="C112" s="75"/>
      <c r="D112" s="16">
        <f t="shared" si="1"/>
        <v>0</v>
      </c>
    </row>
    <row r="113" spans="1:4" x14ac:dyDescent="0.25">
      <c r="A113" s="44" t="s">
        <v>1320</v>
      </c>
      <c r="B113" s="80">
        <v>36</v>
      </c>
      <c r="C113" s="75"/>
      <c r="D113" s="16">
        <f t="shared" si="1"/>
        <v>0</v>
      </c>
    </row>
    <row r="114" spans="1:4" x14ac:dyDescent="0.25">
      <c r="A114" s="44" t="s">
        <v>1321</v>
      </c>
      <c r="B114" s="80">
        <v>36</v>
      </c>
      <c r="C114" s="75"/>
      <c r="D114" s="16">
        <f t="shared" si="1"/>
        <v>0</v>
      </c>
    </row>
    <row r="115" spans="1:4" x14ac:dyDescent="0.25">
      <c r="A115" s="44" t="s">
        <v>1322</v>
      </c>
      <c r="B115" s="80">
        <v>72</v>
      </c>
      <c r="C115" s="75"/>
      <c r="D115" s="16">
        <f t="shared" si="1"/>
        <v>0</v>
      </c>
    </row>
    <row r="116" spans="1:4" x14ac:dyDescent="0.25">
      <c r="A116" s="45" t="s">
        <v>1323</v>
      </c>
      <c r="B116" s="96">
        <v>15</v>
      </c>
      <c r="C116" s="75"/>
      <c r="D116" s="16">
        <f t="shared" si="1"/>
        <v>0</v>
      </c>
    </row>
    <row r="117" spans="1:4" x14ac:dyDescent="0.25">
      <c r="A117" s="44" t="s">
        <v>1324</v>
      </c>
      <c r="B117" s="80">
        <v>3</v>
      </c>
      <c r="C117" s="75"/>
      <c r="D117" s="16">
        <f t="shared" si="1"/>
        <v>0</v>
      </c>
    </row>
    <row r="118" spans="1:4" x14ac:dyDescent="0.25">
      <c r="A118" s="44" t="s">
        <v>1325</v>
      </c>
      <c r="B118" s="80">
        <v>6</v>
      </c>
      <c r="C118" s="75"/>
      <c r="D118" s="16">
        <f t="shared" si="1"/>
        <v>0</v>
      </c>
    </row>
    <row r="119" spans="1:4" x14ac:dyDescent="0.25">
      <c r="A119" s="44" t="s">
        <v>1326</v>
      </c>
      <c r="B119" s="80">
        <v>3</v>
      </c>
      <c r="C119" s="75"/>
      <c r="D119" s="16">
        <f t="shared" si="1"/>
        <v>0</v>
      </c>
    </row>
    <row r="120" spans="1:4" x14ac:dyDescent="0.25">
      <c r="A120" s="44" t="s">
        <v>1327</v>
      </c>
      <c r="B120" s="80">
        <v>24</v>
      </c>
      <c r="C120" s="75"/>
      <c r="D120" s="16">
        <f t="shared" si="1"/>
        <v>0</v>
      </c>
    </row>
    <row r="121" spans="1:4" x14ac:dyDescent="0.25">
      <c r="A121" s="44" t="s">
        <v>1328</v>
      </c>
      <c r="B121" s="80">
        <v>3</v>
      </c>
      <c r="C121" s="75"/>
      <c r="D121" s="16">
        <f t="shared" si="1"/>
        <v>0</v>
      </c>
    </row>
    <row r="122" spans="1:4" x14ac:dyDescent="0.25">
      <c r="A122" s="44" t="s">
        <v>1329</v>
      </c>
      <c r="B122" s="80">
        <v>3</v>
      </c>
      <c r="C122" s="75"/>
      <c r="D122" s="16">
        <f t="shared" si="1"/>
        <v>0</v>
      </c>
    </row>
    <row r="123" spans="1:4" x14ac:dyDescent="0.25">
      <c r="A123" s="44" t="s">
        <v>1330</v>
      </c>
      <c r="B123" s="80">
        <v>6</v>
      </c>
      <c r="C123" s="75"/>
      <c r="D123" s="16">
        <f t="shared" si="1"/>
        <v>0</v>
      </c>
    </row>
    <row r="124" spans="1:4" x14ac:dyDescent="0.25">
      <c r="A124" s="44" t="s">
        <v>1331</v>
      </c>
      <c r="B124" s="80">
        <v>6</v>
      </c>
      <c r="C124" s="75"/>
      <c r="D124" s="16">
        <f t="shared" si="1"/>
        <v>0</v>
      </c>
    </row>
    <row r="125" spans="1:4" x14ac:dyDescent="0.25">
      <c r="A125" s="44" t="s">
        <v>1332</v>
      </c>
      <c r="B125" s="80">
        <v>6</v>
      </c>
      <c r="C125" s="75"/>
      <c r="D125" s="16">
        <f t="shared" si="1"/>
        <v>0</v>
      </c>
    </row>
    <row r="126" spans="1:4" x14ac:dyDescent="0.25">
      <c r="A126" s="44" t="s">
        <v>1333</v>
      </c>
      <c r="B126" s="80">
        <v>3</v>
      </c>
      <c r="C126" s="75"/>
      <c r="D126" s="16">
        <f t="shared" si="1"/>
        <v>0</v>
      </c>
    </row>
    <row r="127" spans="1:4" x14ac:dyDescent="0.25">
      <c r="A127" s="44" t="s">
        <v>1334</v>
      </c>
      <c r="B127" s="80">
        <v>12</v>
      </c>
      <c r="C127" s="75"/>
      <c r="D127" s="16">
        <f t="shared" si="1"/>
        <v>0</v>
      </c>
    </row>
    <row r="128" spans="1:4" x14ac:dyDescent="0.25">
      <c r="A128" s="44" t="s">
        <v>1335</v>
      </c>
      <c r="B128" s="80">
        <v>12</v>
      </c>
      <c r="C128" s="75"/>
      <c r="D128" s="16">
        <f t="shared" si="1"/>
        <v>0</v>
      </c>
    </row>
    <row r="129" spans="1:4" x14ac:dyDescent="0.25">
      <c r="A129" s="44" t="s">
        <v>1336</v>
      </c>
      <c r="B129" s="80">
        <v>12</v>
      </c>
      <c r="C129" s="75"/>
      <c r="D129" s="16">
        <f t="shared" si="1"/>
        <v>0</v>
      </c>
    </row>
    <row r="130" spans="1:4" x14ac:dyDescent="0.25">
      <c r="A130" s="44" t="s">
        <v>1337</v>
      </c>
      <c r="B130" s="80">
        <v>30</v>
      </c>
      <c r="C130" s="75"/>
      <c r="D130" s="16">
        <f t="shared" si="1"/>
        <v>0</v>
      </c>
    </row>
    <row r="131" spans="1:4" x14ac:dyDescent="0.25">
      <c r="A131" s="44" t="s">
        <v>1338</v>
      </c>
      <c r="B131" s="80">
        <v>15</v>
      </c>
      <c r="C131" s="75"/>
      <c r="D131" s="16">
        <f t="shared" ref="D131:D194" si="2">C131*B131</f>
        <v>0</v>
      </c>
    </row>
    <row r="132" spans="1:4" x14ac:dyDescent="0.25">
      <c r="A132" s="44" t="s">
        <v>1339</v>
      </c>
      <c r="B132" s="80">
        <v>6</v>
      </c>
      <c r="C132" s="75"/>
      <c r="D132" s="16">
        <f t="shared" si="2"/>
        <v>0</v>
      </c>
    </row>
    <row r="133" spans="1:4" x14ac:dyDescent="0.25">
      <c r="A133" s="44" t="s">
        <v>1340</v>
      </c>
      <c r="B133" s="80">
        <v>30</v>
      </c>
      <c r="C133" s="75"/>
      <c r="D133" s="16">
        <f t="shared" si="2"/>
        <v>0</v>
      </c>
    </row>
    <row r="134" spans="1:4" x14ac:dyDescent="0.25">
      <c r="A134" s="44" t="s">
        <v>1341</v>
      </c>
      <c r="B134" s="80">
        <v>15</v>
      </c>
      <c r="C134" s="75"/>
      <c r="D134" s="16">
        <f t="shared" si="2"/>
        <v>0</v>
      </c>
    </row>
    <row r="135" spans="1:4" x14ac:dyDescent="0.25">
      <c r="A135" s="44" t="s">
        <v>1342</v>
      </c>
      <c r="B135" s="80">
        <v>15</v>
      </c>
      <c r="C135" s="75"/>
      <c r="D135" s="16">
        <f t="shared" si="2"/>
        <v>0</v>
      </c>
    </row>
    <row r="136" spans="1:4" x14ac:dyDescent="0.25">
      <c r="A136" s="44" t="s">
        <v>1343</v>
      </c>
      <c r="B136" s="80">
        <v>18</v>
      </c>
      <c r="C136" s="75"/>
      <c r="D136" s="16">
        <f t="shared" si="2"/>
        <v>0</v>
      </c>
    </row>
    <row r="137" spans="1:4" x14ac:dyDescent="0.25">
      <c r="A137" s="44" t="s">
        <v>1344</v>
      </c>
      <c r="B137" s="80">
        <v>3</v>
      </c>
      <c r="C137" s="75"/>
      <c r="D137" s="16">
        <f t="shared" si="2"/>
        <v>0</v>
      </c>
    </row>
    <row r="138" spans="1:4" x14ac:dyDescent="0.25">
      <c r="A138" s="44" t="s">
        <v>1345</v>
      </c>
      <c r="B138" s="80">
        <v>3</v>
      </c>
      <c r="C138" s="75"/>
      <c r="D138" s="16">
        <f t="shared" si="2"/>
        <v>0</v>
      </c>
    </row>
    <row r="139" spans="1:4" x14ac:dyDescent="0.25">
      <c r="A139" s="44" t="s">
        <v>1346</v>
      </c>
      <c r="B139" s="80">
        <v>9</v>
      </c>
      <c r="C139" s="75"/>
      <c r="D139" s="16">
        <f t="shared" si="2"/>
        <v>0</v>
      </c>
    </row>
    <row r="140" spans="1:4" x14ac:dyDescent="0.25">
      <c r="A140" s="44" t="s">
        <v>1347</v>
      </c>
      <c r="B140" s="80">
        <v>3</v>
      </c>
      <c r="C140" s="75"/>
      <c r="D140" s="16">
        <f t="shared" si="2"/>
        <v>0</v>
      </c>
    </row>
    <row r="141" spans="1:4" x14ac:dyDescent="0.25">
      <c r="A141" s="44" t="s">
        <v>1348</v>
      </c>
      <c r="B141" s="80">
        <v>30</v>
      </c>
      <c r="C141" s="75"/>
      <c r="D141" s="16">
        <f t="shared" si="2"/>
        <v>0</v>
      </c>
    </row>
    <row r="142" spans="1:4" x14ac:dyDescent="0.25">
      <c r="A142" s="44" t="s">
        <v>1349</v>
      </c>
      <c r="B142" s="80">
        <v>30</v>
      </c>
      <c r="C142" s="75"/>
      <c r="D142" s="16">
        <f t="shared" si="2"/>
        <v>0</v>
      </c>
    </row>
    <row r="143" spans="1:4" x14ac:dyDescent="0.25">
      <c r="A143" s="44" t="s">
        <v>1350</v>
      </c>
      <c r="B143" s="80">
        <v>15</v>
      </c>
      <c r="C143" s="75"/>
      <c r="D143" s="16">
        <f t="shared" si="2"/>
        <v>0</v>
      </c>
    </row>
    <row r="144" spans="1:4" x14ac:dyDescent="0.25">
      <c r="A144" s="44" t="s">
        <v>1351</v>
      </c>
      <c r="B144" s="80">
        <v>3</v>
      </c>
      <c r="C144" s="75"/>
      <c r="D144" s="16">
        <f t="shared" si="2"/>
        <v>0</v>
      </c>
    </row>
    <row r="145" spans="1:4" x14ac:dyDescent="0.25">
      <c r="A145" s="44" t="s">
        <v>1352</v>
      </c>
      <c r="B145" s="80">
        <v>3</v>
      </c>
      <c r="C145" s="75"/>
      <c r="D145" s="16">
        <f t="shared" si="2"/>
        <v>0</v>
      </c>
    </row>
    <row r="146" spans="1:4" x14ac:dyDescent="0.25">
      <c r="A146" s="44" t="s">
        <v>1353</v>
      </c>
      <c r="B146" s="80">
        <v>3</v>
      </c>
      <c r="C146" s="75"/>
      <c r="D146" s="16">
        <f t="shared" si="2"/>
        <v>0</v>
      </c>
    </row>
    <row r="147" spans="1:4" x14ac:dyDescent="0.25">
      <c r="A147" s="44" t="s">
        <v>1354</v>
      </c>
      <c r="B147" s="80">
        <v>3</v>
      </c>
      <c r="C147" s="75"/>
      <c r="D147" s="16">
        <f t="shared" si="2"/>
        <v>0</v>
      </c>
    </row>
    <row r="148" spans="1:4" x14ac:dyDescent="0.25">
      <c r="A148" s="44" t="s">
        <v>1355</v>
      </c>
      <c r="B148" s="80">
        <v>6</v>
      </c>
      <c r="C148" s="75"/>
      <c r="D148" s="16">
        <f t="shared" si="2"/>
        <v>0</v>
      </c>
    </row>
    <row r="149" spans="1:4" x14ac:dyDescent="0.25">
      <c r="A149" s="44" t="s">
        <v>1356</v>
      </c>
      <c r="B149" s="80">
        <v>6</v>
      </c>
      <c r="C149" s="75"/>
      <c r="D149" s="16">
        <f t="shared" si="2"/>
        <v>0</v>
      </c>
    </row>
    <row r="150" spans="1:4" x14ac:dyDescent="0.25">
      <c r="A150" s="44" t="s">
        <v>1357</v>
      </c>
      <c r="B150" s="80">
        <v>6</v>
      </c>
      <c r="C150" s="75"/>
      <c r="D150" s="16">
        <f t="shared" si="2"/>
        <v>0</v>
      </c>
    </row>
    <row r="151" spans="1:4" x14ac:dyDescent="0.25">
      <c r="A151" s="44" t="s">
        <v>1358</v>
      </c>
      <c r="B151" s="80">
        <v>3</v>
      </c>
      <c r="C151" s="75"/>
      <c r="D151" s="16">
        <f t="shared" si="2"/>
        <v>0</v>
      </c>
    </row>
    <row r="152" spans="1:4" x14ac:dyDescent="0.25">
      <c r="A152" s="44" t="s">
        <v>1359</v>
      </c>
      <c r="B152" s="80">
        <v>3</v>
      </c>
      <c r="C152" s="75"/>
      <c r="D152" s="16">
        <f t="shared" si="2"/>
        <v>0</v>
      </c>
    </row>
    <row r="153" spans="1:4" x14ac:dyDescent="0.25">
      <c r="A153" s="44" t="s">
        <v>1360</v>
      </c>
      <c r="B153" s="80">
        <v>6</v>
      </c>
      <c r="C153" s="75"/>
      <c r="D153" s="16">
        <f t="shared" si="2"/>
        <v>0</v>
      </c>
    </row>
    <row r="154" spans="1:4" x14ac:dyDescent="0.25">
      <c r="A154" s="44" t="s">
        <v>1361</v>
      </c>
      <c r="B154" s="80">
        <v>30</v>
      </c>
      <c r="C154" s="75"/>
      <c r="D154" s="16">
        <f t="shared" si="2"/>
        <v>0</v>
      </c>
    </row>
    <row r="155" spans="1:4" x14ac:dyDescent="0.25">
      <c r="A155" s="44" t="s">
        <v>1362</v>
      </c>
      <c r="B155" s="80">
        <v>3</v>
      </c>
      <c r="C155" s="75"/>
      <c r="D155" s="16">
        <f t="shared" si="2"/>
        <v>0</v>
      </c>
    </row>
    <row r="156" spans="1:4" x14ac:dyDescent="0.25">
      <c r="A156" s="44" t="s">
        <v>1363</v>
      </c>
      <c r="B156" s="80">
        <v>3</v>
      </c>
      <c r="C156" s="75"/>
      <c r="D156" s="16">
        <f t="shared" si="2"/>
        <v>0</v>
      </c>
    </row>
    <row r="157" spans="1:4" x14ac:dyDescent="0.25">
      <c r="A157" s="44" t="s">
        <v>1364</v>
      </c>
      <c r="B157" s="80">
        <v>6</v>
      </c>
      <c r="C157" s="75"/>
      <c r="D157" s="16">
        <f t="shared" si="2"/>
        <v>0</v>
      </c>
    </row>
    <row r="158" spans="1:4" x14ac:dyDescent="0.25">
      <c r="A158" s="44" t="s">
        <v>1365</v>
      </c>
      <c r="B158" s="80">
        <v>3</v>
      </c>
      <c r="C158" s="75"/>
      <c r="D158" s="16">
        <f t="shared" si="2"/>
        <v>0</v>
      </c>
    </row>
    <row r="159" spans="1:4" x14ac:dyDescent="0.25">
      <c r="A159" s="44" t="s">
        <v>1366</v>
      </c>
      <c r="B159" s="80">
        <v>9</v>
      </c>
      <c r="C159" s="75"/>
      <c r="D159" s="16">
        <f t="shared" si="2"/>
        <v>0</v>
      </c>
    </row>
    <row r="160" spans="1:4" x14ac:dyDescent="0.25">
      <c r="A160" s="44" t="s">
        <v>1367</v>
      </c>
      <c r="B160" s="80">
        <v>3</v>
      </c>
      <c r="C160" s="75"/>
      <c r="D160" s="16">
        <f t="shared" si="2"/>
        <v>0</v>
      </c>
    </row>
    <row r="161" spans="1:4" x14ac:dyDescent="0.25">
      <c r="A161" s="44" t="s">
        <v>1368</v>
      </c>
      <c r="B161" s="80">
        <v>6</v>
      </c>
      <c r="C161" s="75"/>
      <c r="D161" s="16">
        <f t="shared" si="2"/>
        <v>0</v>
      </c>
    </row>
    <row r="162" spans="1:4" x14ac:dyDescent="0.25">
      <c r="A162" s="44" t="s">
        <v>1369</v>
      </c>
      <c r="B162" s="80">
        <v>45</v>
      </c>
      <c r="C162" s="75"/>
      <c r="D162" s="16">
        <f t="shared" si="2"/>
        <v>0</v>
      </c>
    </row>
    <row r="163" spans="1:4" x14ac:dyDescent="0.25">
      <c r="A163" s="44" t="s">
        <v>1370</v>
      </c>
      <c r="B163" s="80">
        <v>3</v>
      </c>
      <c r="C163" s="75"/>
      <c r="D163" s="16">
        <f t="shared" si="2"/>
        <v>0</v>
      </c>
    </row>
    <row r="164" spans="1:4" x14ac:dyDescent="0.25">
      <c r="A164" s="44" t="s">
        <v>1371</v>
      </c>
      <c r="B164" s="80">
        <v>3</v>
      </c>
      <c r="C164" s="75"/>
      <c r="D164" s="16">
        <f t="shared" si="2"/>
        <v>0</v>
      </c>
    </row>
    <row r="165" spans="1:4" x14ac:dyDescent="0.25">
      <c r="A165" s="44" t="s">
        <v>1372</v>
      </c>
      <c r="B165" s="80">
        <v>3</v>
      </c>
      <c r="C165" s="75"/>
      <c r="D165" s="16">
        <f t="shared" si="2"/>
        <v>0</v>
      </c>
    </row>
    <row r="166" spans="1:4" x14ac:dyDescent="0.25">
      <c r="A166" s="44" t="s">
        <v>1373</v>
      </c>
      <c r="B166" s="80">
        <v>3</v>
      </c>
      <c r="C166" s="75"/>
      <c r="D166" s="16">
        <f t="shared" si="2"/>
        <v>0</v>
      </c>
    </row>
    <row r="167" spans="1:4" x14ac:dyDescent="0.25">
      <c r="A167" s="44" t="s">
        <v>1374</v>
      </c>
      <c r="B167" s="80">
        <v>3</v>
      </c>
      <c r="C167" s="75"/>
      <c r="D167" s="16">
        <f t="shared" si="2"/>
        <v>0</v>
      </c>
    </row>
    <row r="168" spans="1:4" x14ac:dyDescent="0.25">
      <c r="A168" s="44" t="s">
        <v>1375</v>
      </c>
      <c r="B168" s="80">
        <v>6</v>
      </c>
      <c r="C168" s="75"/>
      <c r="D168" s="16">
        <f t="shared" si="2"/>
        <v>0</v>
      </c>
    </row>
    <row r="169" spans="1:4" x14ac:dyDescent="0.25">
      <c r="A169" s="44" t="s">
        <v>1376</v>
      </c>
      <c r="B169" s="80">
        <v>3</v>
      </c>
      <c r="C169" s="75"/>
      <c r="D169" s="16">
        <f t="shared" si="2"/>
        <v>0</v>
      </c>
    </row>
    <row r="170" spans="1:4" x14ac:dyDescent="0.25">
      <c r="A170" s="44" t="s">
        <v>1377</v>
      </c>
      <c r="B170" s="80">
        <v>3</v>
      </c>
      <c r="C170" s="75"/>
      <c r="D170" s="16">
        <f t="shared" si="2"/>
        <v>0</v>
      </c>
    </row>
    <row r="171" spans="1:4" x14ac:dyDescent="0.25">
      <c r="A171" s="44" t="s">
        <v>1378</v>
      </c>
      <c r="B171" s="80">
        <v>3</v>
      </c>
      <c r="C171" s="75"/>
      <c r="D171" s="16">
        <f t="shared" si="2"/>
        <v>0</v>
      </c>
    </row>
    <row r="172" spans="1:4" x14ac:dyDescent="0.25">
      <c r="A172" s="44" t="s">
        <v>1379</v>
      </c>
      <c r="B172" s="80">
        <v>3</v>
      </c>
      <c r="C172" s="75"/>
      <c r="D172" s="16">
        <f t="shared" si="2"/>
        <v>0</v>
      </c>
    </row>
    <row r="173" spans="1:4" x14ac:dyDescent="0.25">
      <c r="A173" s="44" t="s">
        <v>1380</v>
      </c>
      <c r="B173" s="80">
        <v>3</v>
      </c>
      <c r="C173" s="75"/>
      <c r="D173" s="16">
        <f t="shared" si="2"/>
        <v>0</v>
      </c>
    </row>
    <row r="174" spans="1:4" x14ac:dyDescent="0.25">
      <c r="A174" s="44" t="s">
        <v>1381</v>
      </c>
      <c r="B174" s="80">
        <v>6</v>
      </c>
      <c r="C174" s="75"/>
      <c r="D174" s="16">
        <f t="shared" si="2"/>
        <v>0</v>
      </c>
    </row>
    <row r="175" spans="1:4" x14ac:dyDescent="0.25">
      <c r="A175" s="44" t="s">
        <v>1382</v>
      </c>
      <c r="B175" s="80">
        <v>3</v>
      </c>
      <c r="C175" s="75"/>
      <c r="D175" s="16">
        <f t="shared" si="2"/>
        <v>0</v>
      </c>
    </row>
    <row r="176" spans="1:4" x14ac:dyDescent="0.25">
      <c r="A176" s="44" t="s">
        <v>1383</v>
      </c>
      <c r="B176" s="80">
        <v>6</v>
      </c>
      <c r="C176" s="75"/>
      <c r="D176" s="16">
        <f t="shared" si="2"/>
        <v>0</v>
      </c>
    </row>
    <row r="177" spans="1:4" x14ac:dyDescent="0.25">
      <c r="A177" s="44" t="s">
        <v>1384</v>
      </c>
      <c r="B177" s="80">
        <v>3</v>
      </c>
      <c r="C177" s="75"/>
      <c r="D177" s="16">
        <f t="shared" si="2"/>
        <v>0</v>
      </c>
    </row>
    <row r="178" spans="1:4" x14ac:dyDescent="0.25">
      <c r="A178" s="44" t="s">
        <v>1385</v>
      </c>
      <c r="B178" s="80">
        <v>3</v>
      </c>
      <c r="C178" s="75"/>
      <c r="D178" s="16">
        <f t="shared" si="2"/>
        <v>0</v>
      </c>
    </row>
    <row r="179" spans="1:4" x14ac:dyDescent="0.25">
      <c r="A179" s="44" t="s">
        <v>1386</v>
      </c>
      <c r="B179" s="80">
        <v>9</v>
      </c>
      <c r="C179" s="75"/>
      <c r="D179" s="16">
        <f t="shared" si="2"/>
        <v>0</v>
      </c>
    </row>
    <row r="180" spans="1:4" x14ac:dyDescent="0.25">
      <c r="A180" s="44" t="s">
        <v>1387</v>
      </c>
      <c r="B180" s="80">
        <v>90</v>
      </c>
      <c r="C180" s="75"/>
      <c r="D180" s="16">
        <f t="shared" si="2"/>
        <v>0</v>
      </c>
    </row>
    <row r="181" spans="1:4" x14ac:dyDescent="0.25">
      <c r="A181" s="44" t="s">
        <v>1388</v>
      </c>
      <c r="B181" s="80">
        <v>3</v>
      </c>
      <c r="C181" s="75"/>
      <c r="D181" s="16">
        <f t="shared" si="2"/>
        <v>0</v>
      </c>
    </row>
    <row r="182" spans="1:4" x14ac:dyDescent="0.25">
      <c r="A182" s="44" t="s">
        <v>1389</v>
      </c>
      <c r="B182" s="80">
        <v>3</v>
      </c>
      <c r="C182" s="75"/>
      <c r="D182" s="16">
        <f t="shared" si="2"/>
        <v>0</v>
      </c>
    </row>
    <row r="183" spans="1:4" x14ac:dyDescent="0.25">
      <c r="A183" s="44" t="s">
        <v>1390</v>
      </c>
      <c r="B183" s="80">
        <v>3</v>
      </c>
      <c r="C183" s="75"/>
      <c r="D183" s="16">
        <f t="shared" si="2"/>
        <v>0</v>
      </c>
    </row>
    <row r="184" spans="1:4" ht="15.75" thickBot="1" x14ac:dyDescent="0.3">
      <c r="A184" s="64" t="s">
        <v>1391</v>
      </c>
      <c r="B184" s="81">
        <v>3</v>
      </c>
      <c r="C184" s="76"/>
      <c r="D184" s="14">
        <f t="shared" si="2"/>
        <v>0</v>
      </c>
    </row>
    <row r="185" spans="1:4" x14ac:dyDescent="0.25">
      <c r="A185" s="63" t="s">
        <v>1392</v>
      </c>
      <c r="B185" s="82">
        <v>12</v>
      </c>
      <c r="C185" s="77"/>
      <c r="D185" s="57">
        <f t="shared" si="2"/>
        <v>0</v>
      </c>
    </row>
    <row r="186" spans="1:4" x14ac:dyDescent="0.25">
      <c r="A186" s="31" t="s">
        <v>1393</v>
      </c>
      <c r="B186" s="80">
        <v>6</v>
      </c>
      <c r="C186" s="75"/>
      <c r="D186" s="16">
        <f t="shared" si="2"/>
        <v>0</v>
      </c>
    </row>
    <row r="187" spans="1:4" x14ac:dyDescent="0.25">
      <c r="A187" s="31" t="s">
        <v>1394</v>
      </c>
      <c r="B187" s="80">
        <v>72</v>
      </c>
      <c r="C187" s="75"/>
      <c r="D187" s="16">
        <f t="shared" si="2"/>
        <v>0</v>
      </c>
    </row>
    <row r="188" spans="1:4" x14ac:dyDescent="0.25">
      <c r="A188" s="31" t="s">
        <v>1395</v>
      </c>
      <c r="B188" s="80">
        <v>6</v>
      </c>
      <c r="C188" s="75"/>
      <c r="D188" s="16">
        <f t="shared" si="2"/>
        <v>0</v>
      </c>
    </row>
    <row r="189" spans="1:4" x14ac:dyDescent="0.25">
      <c r="A189" s="31" t="s">
        <v>1396</v>
      </c>
      <c r="B189" s="80">
        <v>6</v>
      </c>
      <c r="C189" s="75"/>
      <c r="D189" s="16">
        <f t="shared" si="2"/>
        <v>0</v>
      </c>
    </row>
    <row r="190" spans="1:4" x14ac:dyDescent="0.25">
      <c r="A190" s="31" t="s">
        <v>1397</v>
      </c>
      <c r="B190" s="80">
        <v>18</v>
      </c>
      <c r="C190" s="75"/>
      <c r="D190" s="16">
        <f t="shared" si="2"/>
        <v>0</v>
      </c>
    </row>
    <row r="191" spans="1:4" x14ac:dyDescent="0.25">
      <c r="A191" s="31" t="s">
        <v>1398</v>
      </c>
      <c r="B191" s="80">
        <v>6</v>
      </c>
      <c r="C191" s="75"/>
      <c r="D191" s="16">
        <f t="shared" si="2"/>
        <v>0</v>
      </c>
    </row>
    <row r="192" spans="1:4" x14ac:dyDescent="0.25">
      <c r="A192" s="31" t="s">
        <v>1399</v>
      </c>
      <c r="B192" s="80">
        <v>18</v>
      </c>
      <c r="C192" s="75"/>
      <c r="D192" s="16">
        <f t="shared" si="2"/>
        <v>0</v>
      </c>
    </row>
    <row r="193" spans="1:4" x14ac:dyDescent="0.25">
      <c r="A193" s="31" t="s">
        <v>1400</v>
      </c>
      <c r="B193" s="80">
        <v>18</v>
      </c>
      <c r="C193" s="75"/>
      <c r="D193" s="16">
        <f t="shared" si="2"/>
        <v>0</v>
      </c>
    </row>
    <row r="194" spans="1:4" x14ac:dyDescent="0.25">
      <c r="A194" s="31" t="s">
        <v>1401</v>
      </c>
      <c r="B194" s="80">
        <v>120</v>
      </c>
      <c r="C194" s="75"/>
      <c r="D194" s="16">
        <f t="shared" si="2"/>
        <v>0</v>
      </c>
    </row>
    <row r="195" spans="1:4" x14ac:dyDescent="0.25">
      <c r="A195" s="31" t="s">
        <v>1402</v>
      </c>
      <c r="B195" s="80">
        <v>12</v>
      </c>
      <c r="C195" s="75"/>
      <c r="D195" s="16">
        <f t="shared" ref="D195:D232" si="3">C195*B195</f>
        <v>0</v>
      </c>
    </row>
    <row r="196" spans="1:4" x14ac:dyDescent="0.25">
      <c r="A196" s="31" t="s">
        <v>1403</v>
      </c>
      <c r="B196" s="80">
        <v>120</v>
      </c>
      <c r="C196" s="75"/>
      <c r="D196" s="16">
        <f t="shared" si="3"/>
        <v>0</v>
      </c>
    </row>
    <row r="197" spans="1:4" x14ac:dyDescent="0.25">
      <c r="A197" s="31" t="s">
        <v>1404</v>
      </c>
      <c r="B197" s="80">
        <v>3</v>
      </c>
      <c r="C197" s="75"/>
      <c r="D197" s="16">
        <f t="shared" si="3"/>
        <v>0</v>
      </c>
    </row>
    <row r="198" spans="1:4" x14ac:dyDescent="0.25">
      <c r="A198" s="31" t="s">
        <v>1405</v>
      </c>
      <c r="B198" s="80">
        <v>30</v>
      </c>
      <c r="C198" s="75"/>
      <c r="D198" s="16">
        <f t="shared" si="3"/>
        <v>0</v>
      </c>
    </row>
    <row r="199" spans="1:4" x14ac:dyDescent="0.25">
      <c r="A199" s="31" t="s">
        <v>1406</v>
      </c>
      <c r="B199" s="80">
        <v>60</v>
      </c>
      <c r="C199" s="75"/>
      <c r="D199" s="16">
        <f t="shared" si="3"/>
        <v>0</v>
      </c>
    </row>
    <row r="200" spans="1:4" x14ac:dyDescent="0.25">
      <c r="A200" s="31" t="s">
        <v>1407</v>
      </c>
      <c r="B200" s="80">
        <v>60</v>
      </c>
      <c r="C200" s="75"/>
      <c r="D200" s="16">
        <f t="shared" si="3"/>
        <v>0</v>
      </c>
    </row>
    <row r="201" spans="1:4" x14ac:dyDescent="0.25">
      <c r="A201" s="31" t="s">
        <v>1408</v>
      </c>
      <c r="B201" s="80">
        <v>60</v>
      </c>
      <c r="C201" s="75"/>
      <c r="D201" s="16">
        <f t="shared" si="3"/>
        <v>0</v>
      </c>
    </row>
    <row r="202" spans="1:4" x14ac:dyDescent="0.25">
      <c r="A202" s="31" t="s">
        <v>1409</v>
      </c>
      <c r="B202" s="80">
        <v>48</v>
      </c>
      <c r="C202" s="75"/>
      <c r="D202" s="16">
        <f t="shared" si="3"/>
        <v>0</v>
      </c>
    </row>
    <row r="203" spans="1:4" x14ac:dyDescent="0.25">
      <c r="A203" s="31" t="s">
        <v>1410</v>
      </c>
      <c r="B203" s="80">
        <v>48</v>
      </c>
      <c r="C203" s="75"/>
      <c r="D203" s="16">
        <f t="shared" si="3"/>
        <v>0</v>
      </c>
    </row>
    <row r="204" spans="1:4" x14ac:dyDescent="0.25">
      <c r="A204" s="31" t="s">
        <v>1411</v>
      </c>
      <c r="B204" s="80">
        <v>48</v>
      </c>
      <c r="C204" s="75"/>
      <c r="D204" s="16">
        <f t="shared" si="3"/>
        <v>0</v>
      </c>
    </row>
    <row r="205" spans="1:4" x14ac:dyDescent="0.25">
      <c r="A205" s="31" t="s">
        <v>1412</v>
      </c>
      <c r="B205" s="80">
        <v>12</v>
      </c>
      <c r="C205" s="75"/>
      <c r="D205" s="16">
        <f t="shared" si="3"/>
        <v>0</v>
      </c>
    </row>
    <row r="206" spans="1:4" x14ac:dyDescent="0.25">
      <c r="A206" s="31" t="s">
        <v>1413</v>
      </c>
      <c r="B206" s="80">
        <v>18</v>
      </c>
      <c r="C206" s="75"/>
      <c r="D206" s="16">
        <f t="shared" si="3"/>
        <v>0</v>
      </c>
    </row>
    <row r="207" spans="1:4" x14ac:dyDescent="0.25">
      <c r="A207" s="31" t="s">
        <v>1414</v>
      </c>
      <c r="B207" s="80">
        <v>18</v>
      </c>
      <c r="C207" s="75"/>
      <c r="D207" s="16">
        <f t="shared" si="3"/>
        <v>0</v>
      </c>
    </row>
    <row r="208" spans="1:4" x14ac:dyDescent="0.25">
      <c r="A208" s="31" t="s">
        <v>1415</v>
      </c>
      <c r="B208" s="80">
        <v>6</v>
      </c>
      <c r="C208" s="75"/>
      <c r="D208" s="16">
        <f t="shared" si="3"/>
        <v>0</v>
      </c>
    </row>
    <row r="209" spans="1:4" x14ac:dyDescent="0.25">
      <c r="A209" s="31" t="s">
        <v>1416</v>
      </c>
      <c r="B209" s="80">
        <v>60</v>
      </c>
      <c r="C209" s="75"/>
      <c r="D209" s="16">
        <f t="shared" si="3"/>
        <v>0</v>
      </c>
    </row>
    <row r="210" spans="1:4" x14ac:dyDescent="0.25">
      <c r="A210" s="31" t="s">
        <v>1417</v>
      </c>
      <c r="B210" s="80">
        <v>18</v>
      </c>
      <c r="C210" s="75"/>
      <c r="D210" s="16">
        <f t="shared" si="3"/>
        <v>0</v>
      </c>
    </row>
    <row r="211" spans="1:4" x14ac:dyDescent="0.25">
      <c r="A211" s="31" t="s">
        <v>1418</v>
      </c>
      <c r="B211" s="80">
        <v>18</v>
      </c>
      <c r="C211" s="75"/>
      <c r="D211" s="16">
        <f t="shared" si="3"/>
        <v>0</v>
      </c>
    </row>
    <row r="212" spans="1:4" x14ac:dyDescent="0.25">
      <c r="A212" s="31" t="s">
        <v>1419</v>
      </c>
      <c r="B212" s="80">
        <v>18</v>
      </c>
      <c r="C212" s="75"/>
      <c r="D212" s="16">
        <f t="shared" si="3"/>
        <v>0</v>
      </c>
    </row>
    <row r="213" spans="1:4" x14ac:dyDescent="0.25">
      <c r="A213" s="31" t="s">
        <v>1420</v>
      </c>
      <c r="B213" s="80">
        <v>6</v>
      </c>
      <c r="C213" s="75"/>
      <c r="D213" s="16">
        <f t="shared" si="3"/>
        <v>0</v>
      </c>
    </row>
    <row r="214" spans="1:4" x14ac:dyDescent="0.25">
      <c r="A214" s="31" t="s">
        <v>1421</v>
      </c>
      <c r="B214" s="80">
        <v>12</v>
      </c>
      <c r="C214" s="75"/>
      <c r="D214" s="16">
        <f t="shared" si="3"/>
        <v>0</v>
      </c>
    </row>
    <row r="215" spans="1:4" x14ac:dyDescent="0.25">
      <c r="A215" s="31" t="s">
        <v>1422</v>
      </c>
      <c r="B215" s="80">
        <v>6</v>
      </c>
      <c r="C215" s="75"/>
      <c r="D215" s="16">
        <f t="shared" si="3"/>
        <v>0</v>
      </c>
    </row>
    <row r="216" spans="1:4" x14ac:dyDescent="0.25">
      <c r="A216" s="31" t="s">
        <v>1423</v>
      </c>
      <c r="B216" s="80">
        <v>6</v>
      </c>
      <c r="C216" s="75"/>
      <c r="D216" s="16">
        <f t="shared" si="3"/>
        <v>0</v>
      </c>
    </row>
    <row r="217" spans="1:4" x14ac:dyDescent="0.25">
      <c r="A217" s="31" t="s">
        <v>1424</v>
      </c>
      <c r="B217" s="80">
        <v>6</v>
      </c>
      <c r="C217" s="75"/>
      <c r="D217" s="16">
        <f t="shared" si="3"/>
        <v>0</v>
      </c>
    </row>
    <row r="218" spans="1:4" x14ac:dyDescent="0.25">
      <c r="A218" s="31" t="s">
        <v>1425</v>
      </c>
      <c r="B218" s="80">
        <v>6</v>
      </c>
      <c r="C218" s="75"/>
      <c r="D218" s="16">
        <f t="shared" si="3"/>
        <v>0</v>
      </c>
    </row>
    <row r="219" spans="1:4" x14ac:dyDescent="0.25">
      <c r="A219" s="31" t="s">
        <v>1426</v>
      </c>
      <c r="B219" s="80">
        <v>6</v>
      </c>
      <c r="C219" s="75"/>
      <c r="D219" s="16">
        <f t="shared" si="3"/>
        <v>0</v>
      </c>
    </row>
    <row r="220" spans="1:4" ht="15.75" thickBot="1" x14ac:dyDescent="0.3">
      <c r="A220" s="36" t="s">
        <v>1427</v>
      </c>
      <c r="B220" s="81">
        <v>6</v>
      </c>
      <c r="C220" s="76"/>
      <c r="D220" s="14">
        <f t="shared" si="3"/>
        <v>0</v>
      </c>
    </row>
    <row r="221" spans="1:4" ht="15.75" thickBot="1" x14ac:dyDescent="0.3">
      <c r="A221" s="61" t="s">
        <v>1428</v>
      </c>
      <c r="B221" s="97">
        <v>10</v>
      </c>
      <c r="C221" s="92"/>
      <c r="D221" s="62">
        <f t="shared" si="3"/>
        <v>0</v>
      </c>
    </row>
    <row r="222" spans="1:4" x14ac:dyDescent="0.25">
      <c r="A222" s="29" t="s">
        <v>1480</v>
      </c>
      <c r="B222" s="98">
        <v>3</v>
      </c>
      <c r="C222" s="93"/>
      <c r="D222" s="17">
        <f t="shared" si="3"/>
        <v>0</v>
      </c>
    </row>
    <row r="223" spans="1:4" x14ac:dyDescent="0.25">
      <c r="A223" s="32" t="s">
        <v>1481</v>
      </c>
      <c r="B223" s="96">
        <v>3</v>
      </c>
      <c r="C223" s="94"/>
      <c r="D223" s="16">
        <f t="shared" si="3"/>
        <v>0</v>
      </c>
    </row>
    <row r="224" spans="1:4" x14ac:dyDescent="0.25">
      <c r="A224" s="32" t="s">
        <v>1482</v>
      </c>
      <c r="B224" s="96">
        <v>6</v>
      </c>
      <c r="C224" s="94"/>
      <c r="D224" s="16">
        <f t="shared" si="3"/>
        <v>0</v>
      </c>
    </row>
    <row r="225" spans="1:4" x14ac:dyDescent="0.25">
      <c r="A225" s="32" t="s">
        <v>1483</v>
      </c>
      <c r="B225" s="96">
        <v>6</v>
      </c>
      <c r="C225" s="94"/>
      <c r="D225" s="16">
        <f t="shared" si="3"/>
        <v>0</v>
      </c>
    </row>
    <row r="226" spans="1:4" x14ac:dyDescent="0.25">
      <c r="A226" s="32" t="s">
        <v>1484</v>
      </c>
      <c r="B226" s="96">
        <v>12</v>
      </c>
      <c r="C226" s="94"/>
      <c r="D226" s="16">
        <f t="shared" si="3"/>
        <v>0</v>
      </c>
    </row>
    <row r="227" spans="1:4" x14ac:dyDescent="0.25">
      <c r="A227" s="32" t="s">
        <v>1485</v>
      </c>
      <c r="B227" s="96">
        <v>6</v>
      </c>
      <c r="C227" s="94"/>
      <c r="D227" s="16">
        <f t="shared" si="3"/>
        <v>0</v>
      </c>
    </row>
    <row r="228" spans="1:4" x14ac:dyDescent="0.25">
      <c r="A228" s="32" t="s">
        <v>1486</v>
      </c>
      <c r="B228" s="96">
        <v>3</v>
      </c>
      <c r="C228" s="94"/>
      <c r="D228" s="16">
        <f t="shared" si="3"/>
        <v>0</v>
      </c>
    </row>
    <row r="229" spans="1:4" x14ac:dyDescent="0.25">
      <c r="A229" s="32" t="s">
        <v>1487</v>
      </c>
      <c r="B229" s="96">
        <v>3</v>
      </c>
      <c r="C229" s="94"/>
      <c r="D229" s="16">
        <f t="shared" si="3"/>
        <v>0</v>
      </c>
    </row>
    <row r="230" spans="1:4" x14ac:dyDescent="0.25">
      <c r="A230" s="32" t="s">
        <v>1488</v>
      </c>
      <c r="B230" s="96">
        <v>3</v>
      </c>
      <c r="C230" s="94"/>
      <c r="D230" s="16">
        <f t="shared" si="3"/>
        <v>0</v>
      </c>
    </row>
    <row r="231" spans="1:4" x14ac:dyDescent="0.25">
      <c r="A231" s="32" t="s">
        <v>1489</v>
      </c>
      <c r="B231" s="96">
        <v>60</v>
      </c>
      <c r="C231" s="94"/>
      <c r="D231" s="16">
        <f t="shared" si="3"/>
        <v>0</v>
      </c>
    </row>
    <row r="232" spans="1:4" ht="15.75" thickBot="1" x14ac:dyDescent="0.3">
      <c r="A232" s="37" t="s">
        <v>1490</v>
      </c>
      <c r="B232" s="99">
        <v>12</v>
      </c>
      <c r="C232" s="95"/>
      <c r="D232" s="16">
        <f t="shared" si="3"/>
        <v>0</v>
      </c>
    </row>
    <row r="233" spans="1:4" x14ac:dyDescent="0.25">
      <c r="D233" s="10">
        <f>SUM(D3:D232)</f>
        <v>0</v>
      </c>
    </row>
  </sheetData>
  <conditionalFormatting sqref="A1">
    <cfRule type="duplicateValues" dxfId="21" priority="2"/>
  </conditionalFormatting>
  <conditionalFormatting sqref="C2">
    <cfRule type="cellIs" dxfId="20" priority="1" operator="greaterThan">
      <formula>2000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2"/>
  <sheetViews>
    <sheetView topLeftCell="A67" workbookViewId="0">
      <selection activeCell="E86" sqref="E86"/>
    </sheetView>
  </sheetViews>
  <sheetFormatPr defaultRowHeight="15" x14ac:dyDescent="0.25"/>
  <cols>
    <col min="1" max="1" width="41.28515625" style="8" bestFit="1" customWidth="1"/>
    <col min="2" max="2" width="8.85546875" style="83" customWidth="1"/>
    <col min="3" max="3" width="13.5703125" style="8" customWidth="1"/>
    <col min="4" max="4" width="14.7109375" bestFit="1" customWidth="1"/>
  </cols>
  <sheetData>
    <row r="1" spans="1:4" ht="18" x14ac:dyDescent="0.25">
      <c r="A1" s="71" t="s">
        <v>1580</v>
      </c>
      <c r="B1" s="103"/>
      <c r="D1" s="1"/>
    </row>
    <row r="2" spans="1:4" ht="16.5" thickBot="1" x14ac:dyDescent="0.3">
      <c r="A2" s="6" t="s">
        <v>0</v>
      </c>
      <c r="B2" s="48" t="s">
        <v>1578</v>
      </c>
      <c r="C2" s="26" t="s">
        <v>131</v>
      </c>
      <c r="D2" s="26" t="s">
        <v>1579</v>
      </c>
    </row>
    <row r="3" spans="1:4" x14ac:dyDescent="0.25">
      <c r="A3" s="5" t="s">
        <v>1</v>
      </c>
      <c r="B3" s="104">
        <v>12</v>
      </c>
      <c r="C3" s="100"/>
      <c r="D3" s="7">
        <f t="shared" ref="D3:D34" si="0">B3*C3</f>
        <v>0</v>
      </c>
    </row>
    <row r="4" spans="1:4" x14ac:dyDescent="0.25">
      <c r="A4" s="3" t="s">
        <v>2</v>
      </c>
      <c r="B4" s="105">
        <v>4</v>
      </c>
      <c r="C4" s="101"/>
      <c r="D4" s="65">
        <f t="shared" si="0"/>
        <v>0</v>
      </c>
    </row>
    <row r="5" spans="1:4" x14ac:dyDescent="0.25">
      <c r="A5" s="3" t="s">
        <v>3</v>
      </c>
      <c r="B5" s="105">
        <v>26</v>
      </c>
      <c r="C5" s="101"/>
      <c r="D5" s="65">
        <f t="shared" si="0"/>
        <v>0</v>
      </c>
    </row>
    <row r="6" spans="1:4" x14ac:dyDescent="0.25">
      <c r="A6" s="3" t="s">
        <v>4</v>
      </c>
      <c r="B6" s="105">
        <v>4</v>
      </c>
      <c r="C6" s="101"/>
      <c r="D6" s="65">
        <f t="shared" si="0"/>
        <v>0</v>
      </c>
    </row>
    <row r="7" spans="1:4" x14ac:dyDescent="0.25">
      <c r="A7" s="3" t="s">
        <v>5</v>
      </c>
      <c r="B7" s="105">
        <v>52</v>
      </c>
      <c r="C7" s="101"/>
      <c r="D7" s="65">
        <f t="shared" si="0"/>
        <v>0</v>
      </c>
    </row>
    <row r="8" spans="1:4" x14ac:dyDescent="0.25">
      <c r="A8" s="3" t="s">
        <v>6</v>
      </c>
      <c r="B8" s="105">
        <v>56</v>
      </c>
      <c r="C8" s="101"/>
      <c r="D8" s="65">
        <f t="shared" si="0"/>
        <v>0</v>
      </c>
    </row>
    <row r="9" spans="1:4" x14ac:dyDescent="0.25">
      <c r="A9" s="3" t="s">
        <v>7</v>
      </c>
      <c r="B9" s="105">
        <v>62</v>
      </c>
      <c r="C9" s="101"/>
      <c r="D9" s="65">
        <f t="shared" si="0"/>
        <v>0</v>
      </c>
    </row>
    <row r="10" spans="1:4" x14ac:dyDescent="0.25">
      <c r="A10" s="3" t="s">
        <v>8</v>
      </c>
      <c r="B10" s="105">
        <v>30</v>
      </c>
      <c r="C10" s="101"/>
      <c r="D10" s="65">
        <f t="shared" si="0"/>
        <v>0</v>
      </c>
    </row>
    <row r="11" spans="1:4" x14ac:dyDescent="0.25">
      <c r="A11" s="3" t="s">
        <v>9</v>
      </c>
      <c r="B11" s="105">
        <v>18</v>
      </c>
      <c r="C11" s="101"/>
      <c r="D11" s="65">
        <f t="shared" si="0"/>
        <v>0</v>
      </c>
    </row>
    <row r="12" spans="1:4" x14ac:dyDescent="0.25">
      <c r="A12" s="3" t="s">
        <v>10</v>
      </c>
      <c r="B12" s="105">
        <v>2</v>
      </c>
      <c r="C12" s="101"/>
      <c r="D12" s="65">
        <f t="shared" si="0"/>
        <v>0</v>
      </c>
    </row>
    <row r="13" spans="1:4" x14ac:dyDescent="0.25">
      <c r="A13" s="3" t="s">
        <v>11</v>
      </c>
      <c r="B13" s="105">
        <v>12</v>
      </c>
      <c r="C13" s="101"/>
      <c r="D13" s="65">
        <f t="shared" si="0"/>
        <v>0</v>
      </c>
    </row>
    <row r="14" spans="1:4" x14ac:dyDescent="0.25">
      <c r="A14" s="3" t="s">
        <v>12</v>
      </c>
      <c r="B14" s="105">
        <v>28</v>
      </c>
      <c r="C14" s="101"/>
      <c r="D14" s="65">
        <f t="shared" si="0"/>
        <v>0</v>
      </c>
    </row>
    <row r="15" spans="1:4" x14ac:dyDescent="0.25">
      <c r="A15" s="3" t="s">
        <v>13</v>
      </c>
      <c r="B15" s="105">
        <v>338</v>
      </c>
      <c r="C15" s="101"/>
      <c r="D15" s="65">
        <f t="shared" si="0"/>
        <v>0</v>
      </c>
    </row>
    <row r="16" spans="1:4" x14ac:dyDescent="0.25">
      <c r="A16" s="3" t="s">
        <v>14</v>
      </c>
      <c r="B16" s="105">
        <v>308</v>
      </c>
      <c r="C16" s="101"/>
      <c r="D16" s="65">
        <f t="shared" si="0"/>
        <v>0</v>
      </c>
    </row>
    <row r="17" spans="1:4" x14ac:dyDescent="0.25">
      <c r="A17" s="3" t="s">
        <v>15</v>
      </c>
      <c r="B17" s="105">
        <v>40</v>
      </c>
      <c r="C17" s="101"/>
      <c r="D17" s="65">
        <f t="shared" si="0"/>
        <v>0</v>
      </c>
    </row>
    <row r="18" spans="1:4" x14ac:dyDescent="0.25">
      <c r="A18" s="3" t="s">
        <v>16</v>
      </c>
      <c r="B18" s="105">
        <v>74</v>
      </c>
      <c r="C18" s="101"/>
      <c r="D18" s="65">
        <f t="shared" si="0"/>
        <v>0</v>
      </c>
    </row>
    <row r="19" spans="1:4" x14ac:dyDescent="0.25">
      <c r="A19" s="3" t="s">
        <v>17</v>
      </c>
      <c r="B19" s="105">
        <v>56</v>
      </c>
      <c r="C19" s="101"/>
      <c r="D19" s="65">
        <f t="shared" si="0"/>
        <v>0</v>
      </c>
    </row>
    <row r="20" spans="1:4" x14ac:dyDescent="0.25">
      <c r="A20" s="3" t="s">
        <v>18</v>
      </c>
      <c r="B20" s="105">
        <v>22</v>
      </c>
      <c r="C20" s="101"/>
      <c r="D20" s="65">
        <f t="shared" si="0"/>
        <v>0</v>
      </c>
    </row>
    <row r="21" spans="1:4" x14ac:dyDescent="0.25">
      <c r="A21" s="3" t="s">
        <v>19</v>
      </c>
      <c r="B21" s="105">
        <v>94</v>
      </c>
      <c r="C21" s="101"/>
      <c r="D21" s="65">
        <f t="shared" si="0"/>
        <v>0</v>
      </c>
    </row>
    <row r="22" spans="1:4" x14ac:dyDescent="0.25">
      <c r="A22" s="3" t="s">
        <v>20</v>
      </c>
      <c r="B22" s="105">
        <v>14</v>
      </c>
      <c r="C22" s="101"/>
      <c r="D22" s="65">
        <f t="shared" si="0"/>
        <v>0</v>
      </c>
    </row>
    <row r="23" spans="1:4" x14ac:dyDescent="0.25">
      <c r="A23" s="3" t="s">
        <v>21</v>
      </c>
      <c r="B23" s="105">
        <v>24</v>
      </c>
      <c r="C23" s="101"/>
      <c r="D23" s="65">
        <f t="shared" si="0"/>
        <v>0</v>
      </c>
    </row>
    <row r="24" spans="1:4" x14ac:dyDescent="0.25">
      <c r="A24" s="3" t="s">
        <v>22</v>
      </c>
      <c r="B24" s="105">
        <v>2</v>
      </c>
      <c r="C24" s="101"/>
      <c r="D24" s="65">
        <f t="shared" si="0"/>
        <v>0</v>
      </c>
    </row>
    <row r="25" spans="1:4" x14ac:dyDescent="0.25">
      <c r="A25" s="3" t="s">
        <v>23</v>
      </c>
      <c r="B25" s="105">
        <v>88</v>
      </c>
      <c r="C25" s="101"/>
      <c r="D25" s="65">
        <f t="shared" si="0"/>
        <v>0</v>
      </c>
    </row>
    <row r="26" spans="1:4" x14ac:dyDescent="0.25">
      <c r="A26" s="3" t="s">
        <v>24</v>
      </c>
      <c r="B26" s="105">
        <v>202</v>
      </c>
      <c r="C26" s="101"/>
      <c r="D26" s="65">
        <f t="shared" si="0"/>
        <v>0</v>
      </c>
    </row>
    <row r="27" spans="1:4" x14ac:dyDescent="0.25">
      <c r="A27" s="3" t="s">
        <v>25</v>
      </c>
      <c r="B27" s="105">
        <v>6</v>
      </c>
      <c r="C27" s="101"/>
      <c r="D27" s="65">
        <f t="shared" si="0"/>
        <v>0</v>
      </c>
    </row>
    <row r="28" spans="1:4" x14ac:dyDescent="0.25">
      <c r="A28" s="3" t="s">
        <v>26</v>
      </c>
      <c r="B28" s="105">
        <v>16</v>
      </c>
      <c r="C28" s="101"/>
      <c r="D28" s="65">
        <f t="shared" si="0"/>
        <v>0</v>
      </c>
    </row>
    <row r="29" spans="1:4" x14ac:dyDescent="0.25">
      <c r="A29" s="3" t="s">
        <v>27</v>
      </c>
      <c r="B29" s="105">
        <v>20</v>
      </c>
      <c r="C29" s="101"/>
      <c r="D29" s="65">
        <f t="shared" si="0"/>
        <v>0</v>
      </c>
    </row>
    <row r="30" spans="1:4" x14ac:dyDescent="0.25">
      <c r="A30" s="3" t="s">
        <v>28</v>
      </c>
      <c r="B30" s="105">
        <v>82</v>
      </c>
      <c r="C30" s="101"/>
      <c r="D30" s="65">
        <f t="shared" si="0"/>
        <v>0</v>
      </c>
    </row>
    <row r="31" spans="1:4" x14ac:dyDescent="0.25">
      <c r="A31" s="3" t="s">
        <v>29</v>
      </c>
      <c r="B31" s="105">
        <v>40</v>
      </c>
      <c r="C31" s="101"/>
      <c r="D31" s="65">
        <f t="shared" si="0"/>
        <v>0</v>
      </c>
    </row>
    <row r="32" spans="1:4" x14ac:dyDescent="0.25">
      <c r="A32" s="3" t="s">
        <v>30</v>
      </c>
      <c r="B32" s="105">
        <v>20</v>
      </c>
      <c r="C32" s="101"/>
      <c r="D32" s="65">
        <f t="shared" si="0"/>
        <v>0</v>
      </c>
    </row>
    <row r="33" spans="1:4" x14ac:dyDescent="0.25">
      <c r="A33" s="3" t="s">
        <v>31</v>
      </c>
      <c r="B33" s="105">
        <v>100</v>
      </c>
      <c r="C33" s="101"/>
      <c r="D33" s="65">
        <f t="shared" si="0"/>
        <v>0</v>
      </c>
    </row>
    <row r="34" spans="1:4" x14ac:dyDescent="0.25">
      <c r="A34" s="3" t="s">
        <v>32</v>
      </c>
      <c r="B34" s="105">
        <v>20</v>
      </c>
      <c r="C34" s="101"/>
      <c r="D34" s="65">
        <f t="shared" si="0"/>
        <v>0</v>
      </c>
    </row>
    <row r="35" spans="1:4" x14ac:dyDescent="0.25">
      <c r="A35" s="3" t="s">
        <v>33</v>
      </c>
      <c r="B35" s="105">
        <v>20</v>
      </c>
      <c r="C35" s="101"/>
      <c r="D35" s="65">
        <f t="shared" ref="D35:D66" si="1">B35*C35</f>
        <v>0</v>
      </c>
    </row>
    <row r="36" spans="1:4" x14ac:dyDescent="0.25">
      <c r="A36" s="3" t="s">
        <v>34</v>
      </c>
      <c r="B36" s="105">
        <v>50</v>
      </c>
      <c r="C36" s="101"/>
      <c r="D36" s="65">
        <f t="shared" si="1"/>
        <v>0</v>
      </c>
    </row>
    <row r="37" spans="1:4" x14ac:dyDescent="0.25">
      <c r="A37" s="3" t="s">
        <v>35</v>
      </c>
      <c r="B37" s="105">
        <v>10</v>
      </c>
      <c r="C37" s="101"/>
      <c r="D37" s="65">
        <f t="shared" si="1"/>
        <v>0</v>
      </c>
    </row>
    <row r="38" spans="1:4" x14ac:dyDescent="0.25">
      <c r="A38" s="3" t="s">
        <v>36</v>
      </c>
      <c r="B38" s="105">
        <v>32</v>
      </c>
      <c r="C38" s="101"/>
      <c r="D38" s="65">
        <f t="shared" si="1"/>
        <v>0</v>
      </c>
    </row>
    <row r="39" spans="1:4" x14ac:dyDescent="0.25">
      <c r="A39" s="3" t="s">
        <v>37</v>
      </c>
      <c r="B39" s="105">
        <v>16</v>
      </c>
      <c r="C39" s="101"/>
      <c r="D39" s="65">
        <f t="shared" si="1"/>
        <v>0</v>
      </c>
    </row>
    <row r="40" spans="1:4" x14ac:dyDescent="0.25">
      <c r="A40" s="3" t="s">
        <v>38</v>
      </c>
      <c r="B40" s="105">
        <v>4</v>
      </c>
      <c r="C40" s="101"/>
      <c r="D40" s="65">
        <f t="shared" si="1"/>
        <v>0</v>
      </c>
    </row>
    <row r="41" spans="1:4" x14ac:dyDescent="0.25">
      <c r="A41" s="3" t="s">
        <v>39</v>
      </c>
      <c r="B41" s="105">
        <v>54</v>
      </c>
      <c r="C41" s="101"/>
      <c r="D41" s="65">
        <f t="shared" si="1"/>
        <v>0</v>
      </c>
    </row>
    <row r="42" spans="1:4" x14ac:dyDescent="0.25">
      <c r="A42" s="3" t="s">
        <v>40</v>
      </c>
      <c r="B42" s="105">
        <v>4</v>
      </c>
      <c r="C42" s="101"/>
      <c r="D42" s="65">
        <f t="shared" si="1"/>
        <v>0</v>
      </c>
    </row>
    <row r="43" spans="1:4" x14ac:dyDescent="0.25">
      <c r="A43" s="3" t="s">
        <v>41</v>
      </c>
      <c r="B43" s="105">
        <v>22</v>
      </c>
      <c r="C43" s="101"/>
      <c r="D43" s="65">
        <f t="shared" si="1"/>
        <v>0</v>
      </c>
    </row>
    <row r="44" spans="1:4" x14ac:dyDescent="0.25">
      <c r="A44" s="3" t="s">
        <v>42</v>
      </c>
      <c r="B44" s="105">
        <v>26</v>
      </c>
      <c r="C44" s="101"/>
      <c r="D44" s="65">
        <f t="shared" si="1"/>
        <v>0</v>
      </c>
    </row>
    <row r="45" spans="1:4" x14ac:dyDescent="0.25">
      <c r="A45" s="3" t="s">
        <v>43</v>
      </c>
      <c r="B45" s="105">
        <v>2</v>
      </c>
      <c r="C45" s="101"/>
      <c r="D45" s="65">
        <f t="shared" si="1"/>
        <v>0</v>
      </c>
    </row>
    <row r="46" spans="1:4" x14ac:dyDescent="0.25">
      <c r="A46" s="3" t="s">
        <v>44</v>
      </c>
      <c r="B46" s="105">
        <v>8</v>
      </c>
      <c r="C46" s="101"/>
      <c r="D46" s="65">
        <f t="shared" si="1"/>
        <v>0</v>
      </c>
    </row>
    <row r="47" spans="1:4" x14ac:dyDescent="0.25">
      <c r="A47" s="3" t="s">
        <v>45</v>
      </c>
      <c r="B47" s="105">
        <v>12</v>
      </c>
      <c r="C47" s="101"/>
      <c r="D47" s="65">
        <f t="shared" si="1"/>
        <v>0</v>
      </c>
    </row>
    <row r="48" spans="1:4" x14ac:dyDescent="0.25">
      <c r="A48" s="3" t="s">
        <v>46</v>
      </c>
      <c r="B48" s="105">
        <v>6</v>
      </c>
      <c r="C48" s="101"/>
      <c r="D48" s="65">
        <f t="shared" si="1"/>
        <v>0</v>
      </c>
    </row>
    <row r="49" spans="1:4" x14ac:dyDescent="0.25">
      <c r="A49" s="3" t="s">
        <v>47</v>
      </c>
      <c r="B49" s="105">
        <v>4</v>
      </c>
      <c r="C49" s="101"/>
      <c r="D49" s="65">
        <f t="shared" si="1"/>
        <v>0</v>
      </c>
    </row>
    <row r="50" spans="1:4" x14ac:dyDescent="0.25">
      <c r="A50" s="3" t="s">
        <v>48</v>
      </c>
      <c r="B50" s="105">
        <v>96</v>
      </c>
      <c r="C50" s="101"/>
      <c r="D50" s="65">
        <f t="shared" si="1"/>
        <v>0</v>
      </c>
    </row>
    <row r="51" spans="1:4" x14ac:dyDescent="0.25">
      <c r="A51" s="3" t="s">
        <v>49</v>
      </c>
      <c r="B51" s="105">
        <v>80</v>
      </c>
      <c r="C51" s="101"/>
      <c r="D51" s="65">
        <f t="shared" si="1"/>
        <v>0</v>
      </c>
    </row>
    <row r="52" spans="1:4" x14ac:dyDescent="0.25">
      <c r="A52" s="3" t="s">
        <v>50</v>
      </c>
      <c r="B52" s="105">
        <v>14</v>
      </c>
      <c r="C52" s="101"/>
      <c r="D52" s="65">
        <f t="shared" si="1"/>
        <v>0</v>
      </c>
    </row>
    <row r="53" spans="1:4" x14ac:dyDescent="0.25">
      <c r="A53" s="3" t="s">
        <v>51</v>
      </c>
      <c r="B53" s="105">
        <v>10</v>
      </c>
      <c r="C53" s="101"/>
      <c r="D53" s="65">
        <f t="shared" si="1"/>
        <v>0</v>
      </c>
    </row>
    <row r="54" spans="1:4" x14ac:dyDescent="0.25">
      <c r="A54" s="3" t="s">
        <v>52</v>
      </c>
      <c r="B54" s="105">
        <v>8</v>
      </c>
      <c r="C54" s="101"/>
      <c r="D54" s="65">
        <f t="shared" si="1"/>
        <v>0</v>
      </c>
    </row>
    <row r="55" spans="1:4" x14ac:dyDescent="0.25">
      <c r="A55" s="3" t="s">
        <v>53</v>
      </c>
      <c r="B55" s="105">
        <v>4</v>
      </c>
      <c r="C55" s="101"/>
      <c r="D55" s="65">
        <f t="shared" si="1"/>
        <v>0</v>
      </c>
    </row>
    <row r="56" spans="1:4" x14ac:dyDescent="0.25">
      <c r="A56" s="3" t="s">
        <v>54</v>
      </c>
      <c r="B56" s="105">
        <v>22</v>
      </c>
      <c r="C56" s="101"/>
      <c r="D56" s="65">
        <f t="shared" si="1"/>
        <v>0</v>
      </c>
    </row>
    <row r="57" spans="1:4" x14ac:dyDescent="0.25">
      <c r="A57" s="3" t="s">
        <v>55</v>
      </c>
      <c r="B57" s="105">
        <v>44</v>
      </c>
      <c r="C57" s="101"/>
      <c r="D57" s="65">
        <f t="shared" si="1"/>
        <v>0</v>
      </c>
    </row>
    <row r="58" spans="1:4" x14ac:dyDescent="0.25">
      <c r="A58" s="3" t="s">
        <v>56</v>
      </c>
      <c r="B58" s="105">
        <v>28</v>
      </c>
      <c r="C58" s="101"/>
      <c r="D58" s="65">
        <f t="shared" si="1"/>
        <v>0</v>
      </c>
    </row>
    <row r="59" spans="1:4" x14ac:dyDescent="0.25">
      <c r="A59" s="3" t="s">
        <v>57</v>
      </c>
      <c r="B59" s="105">
        <v>6</v>
      </c>
      <c r="C59" s="101"/>
      <c r="D59" s="65">
        <f t="shared" si="1"/>
        <v>0</v>
      </c>
    </row>
    <row r="60" spans="1:4" x14ac:dyDescent="0.25">
      <c r="A60" s="3" t="s">
        <v>58</v>
      </c>
      <c r="B60" s="105">
        <v>4</v>
      </c>
      <c r="C60" s="101"/>
      <c r="D60" s="65">
        <f t="shared" si="1"/>
        <v>0</v>
      </c>
    </row>
    <row r="61" spans="1:4" x14ac:dyDescent="0.25">
      <c r="A61" s="3" t="s">
        <v>59</v>
      </c>
      <c r="B61" s="105">
        <v>78</v>
      </c>
      <c r="C61" s="101"/>
      <c r="D61" s="65">
        <f t="shared" si="1"/>
        <v>0</v>
      </c>
    </row>
    <row r="62" spans="1:4" x14ac:dyDescent="0.25">
      <c r="A62" s="3" t="s">
        <v>60</v>
      </c>
      <c r="B62" s="105">
        <v>2</v>
      </c>
      <c r="C62" s="101"/>
      <c r="D62" s="65">
        <f t="shared" si="1"/>
        <v>0</v>
      </c>
    </row>
    <row r="63" spans="1:4" x14ac:dyDescent="0.25">
      <c r="A63" s="3" t="s">
        <v>61</v>
      </c>
      <c r="B63" s="105">
        <v>8</v>
      </c>
      <c r="C63" s="101"/>
      <c r="D63" s="65">
        <f t="shared" si="1"/>
        <v>0</v>
      </c>
    </row>
    <row r="64" spans="1:4" x14ac:dyDescent="0.25">
      <c r="A64" s="3" t="s">
        <v>62</v>
      </c>
      <c r="B64" s="105">
        <v>8</v>
      </c>
      <c r="C64" s="101"/>
      <c r="D64" s="65">
        <f t="shared" si="1"/>
        <v>0</v>
      </c>
    </row>
    <row r="65" spans="1:4" x14ac:dyDescent="0.25">
      <c r="A65" s="3" t="s">
        <v>63</v>
      </c>
      <c r="B65" s="105">
        <v>8</v>
      </c>
      <c r="C65" s="101"/>
      <c r="D65" s="65">
        <f t="shared" si="1"/>
        <v>0</v>
      </c>
    </row>
    <row r="66" spans="1:4" x14ac:dyDescent="0.25">
      <c r="A66" s="3" t="s">
        <v>64</v>
      </c>
      <c r="B66" s="105">
        <v>6</v>
      </c>
      <c r="C66" s="101"/>
      <c r="D66" s="65">
        <f t="shared" si="1"/>
        <v>0</v>
      </c>
    </row>
    <row r="67" spans="1:4" x14ac:dyDescent="0.25">
      <c r="A67" s="3" t="s">
        <v>65</v>
      </c>
      <c r="B67" s="105">
        <v>4</v>
      </c>
      <c r="C67" s="101"/>
      <c r="D67" s="65">
        <f t="shared" ref="D67:D98" si="2">B67*C67</f>
        <v>0</v>
      </c>
    </row>
    <row r="68" spans="1:4" x14ac:dyDescent="0.25">
      <c r="A68" s="3" t="s">
        <v>66</v>
      </c>
      <c r="B68" s="105">
        <v>6</v>
      </c>
      <c r="C68" s="101"/>
      <c r="D68" s="65">
        <f t="shared" si="2"/>
        <v>0</v>
      </c>
    </row>
    <row r="69" spans="1:4" x14ac:dyDescent="0.25">
      <c r="A69" s="3" t="s">
        <v>67</v>
      </c>
      <c r="B69" s="105">
        <v>4</v>
      </c>
      <c r="C69" s="101"/>
      <c r="D69" s="65">
        <f t="shared" si="2"/>
        <v>0</v>
      </c>
    </row>
    <row r="70" spans="1:4" x14ac:dyDescent="0.25">
      <c r="A70" s="3" t="s">
        <v>68</v>
      </c>
      <c r="B70" s="105">
        <v>64</v>
      </c>
      <c r="C70" s="101"/>
      <c r="D70" s="65">
        <f t="shared" si="2"/>
        <v>0</v>
      </c>
    </row>
    <row r="71" spans="1:4" x14ac:dyDescent="0.25">
      <c r="A71" s="3" t="s">
        <v>69</v>
      </c>
      <c r="B71" s="105">
        <v>30</v>
      </c>
      <c r="C71" s="101"/>
      <c r="D71" s="65">
        <f t="shared" si="2"/>
        <v>0</v>
      </c>
    </row>
    <row r="72" spans="1:4" x14ac:dyDescent="0.25">
      <c r="A72" s="3" t="s">
        <v>70</v>
      </c>
      <c r="B72" s="105">
        <v>18</v>
      </c>
      <c r="C72" s="101"/>
      <c r="D72" s="65">
        <f t="shared" si="2"/>
        <v>0</v>
      </c>
    </row>
    <row r="73" spans="1:4" x14ac:dyDescent="0.25">
      <c r="A73" s="3" t="s">
        <v>71</v>
      </c>
      <c r="B73" s="105">
        <v>2</v>
      </c>
      <c r="C73" s="101"/>
      <c r="D73" s="65">
        <f t="shared" si="2"/>
        <v>0</v>
      </c>
    </row>
    <row r="74" spans="1:4" x14ac:dyDescent="0.25">
      <c r="A74" s="3" t="s">
        <v>72</v>
      </c>
      <c r="B74" s="105">
        <v>4</v>
      </c>
      <c r="C74" s="101"/>
      <c r="D74" s="65">
        <f t="shared" si="2"/>
        <v>0</v>
      </c>
    </row>
    <row r="75" spans="1:4" x14ac:dyDescent="0.25">
      <c r="A75" s="3" t="s">
        <v>73</v>
      </c>
      <c r="B75" s="105">
        <v>2</v>
      </c>
      <c r="C75" s="101"/>
      <c r="D75" s="65">
        <f t="shared" si="2"/>
        <v>0</v>
      </c>
    </row>
    <row r="76" spans="1:4" x14ac:dyDescent="0.25">
      <c r="A76" s="3" t="s">
        <v>1572</v>
      </c>
      <c r="B76" s="105">
        <v>4</v>
      </c>
      <c r="C76" s="101"/>
      <c r="D76" s="65">
        <f t="shared" si="2"/>
        <v>0</v>
      </c>
    </row>
    <row r="77" spans="1:4" x14ac:dyDescent="0.25">
      <c r="A77" s="3" t="s">
        <v>74</v>
      </c>
      <c r="B77" s="105">
        <v>54</v>
      </c>
      <c r="C77" s="101"/>
      <c r="D77" s="65">
        <f t="shared" si="2"/>
        <v>0</v>
      </c>
    </row>
    <row r="78" spans="1:4" x14ac:dyDescent="0.25">
      <c r="A78" s="3" t="s">
        <v>75</v>
      </c>
      <c r="B78" s="105">
        <v>60</v>
      </c>
      <c r="C78" s="101"/>
      <c r="D78" s="65">
        <f t="shared" si="2"/>
        <v>0</v>
      </c>
    </row>
    <row r="79" spans="1:4" x14ac:dyDescent="0.25">
      <c r="A79" s="3" t="s">
        <v>76</v>
      </c>
      <c r="B79" s="105">
        <v>8</v>
      </c>
      <c r="C79" s="101"/>
      <c r="D79" s="65">
        <f t="shared" si="2"/>
        <v>0</v>
      </c>
    </row>
    <row r="80" spans="1:4" x14ac:dyDescent="0.25">
      <c r="A80" s="3" t="s">
        <v>77</v>
      </c>
      <c r="B80" s="105">
        <v>10</v>
      </c>
      <c r="C80" s="101"/>
      <c r="D80" s="65">
        <f t="shared" si="2"/>
        <v>0</v>
      </c>
    </row>
    <row r="81" spans="1:4" x14ac:dyDescent="0.25">
      <c r="A81" s="3" t="s">
        <v>78</v>
      </c>
      <c r="B81" s="105">
        <v>8</v>
      </c>
      <c r="C81" s="101"/>
      <c r="D81" s="65">
        <f t="shared" si="2"/>
        <v>0</v>
      </c>
    </row>
    <row r="82" spans="1:4" x14ac:dyDescent="0.25">
      <c r="A82" s="3" t="s">
        <v>79</v>
      </c>
      <c r="B82" s="105">
        <v>16</v>
      </c>
      <c r="C82" s="101"/>
      <c r="D82" s="65">
        <f t="shared" si="2"/>
        <v>0</v>
      </c>
    </row>
    <row r="83" spans="1:4" x14ac:dyDescent="0.25">
      <c r="A83" s="3" t="s">
        <v>80</v>
      </c>
      <c r="B83" s="105">
        <v>4</v>
      </c>
      <c r="C83" s="101"/>
      <c r="D83" s="65">
        <f t="shared" si="2"/>
        <v>0</v>
      </c>
    </row>
    <row r="84" spans="1:4" x14ac:dyDescent="0.25">
      <c r="A84" s="3" t="s">
        <v>81</v>
      </c>
      <c r="B84" s="105">
        <v>36</v>
      </c>
      <c r="C84" s="101"/>
      <c r="D84" s="65">
        <f t="shared" si="2"/>
        <v>0</v>
      </c>
    </row>
    <row r="85" spans="1:4" x14ac:dyDescent="0.25">
      <c r="A85" s="3" t="s">
        <v>82</v>
      </c>
      <c r="B85" s="105">
        <v>14</v>
      </c>
      <c r="C85" s="101"/>
      <c r="D85" s="65">
        <f t="shared" si="2"/>
        <v>0</v>
      </c>
    </row>
    <row r="86" spans="1:4" x14ac:dyDescent="0.25">
      <c r="A86" s="3" t="s">
        <v>83</v>
      </c>
      <c r="B86" s="105">
        <v>22</v>
      </c>
      <c r="C86" s="101"/>
      <c r="D86" s="65">
        <f t="shared" si="2"/>
        <v>0</v>
      </c>
    </row>
    <row r="87" spans="1:4" x14ac:dyDescent="0.25">
      <c r="A87" s="3" t="s">
        <v>84</v>
      </c>
      <c r="B87" s="105">
        <v>54</v>
      </c>
      <c r="C87" s="101"/>
      <c r="D87" s="65">
        <f t="shared" si="2"/>
        <v>0</v>
      </c>
    </row>
    <row r="88" spans="1:4" x14ac:dyDescent="0.25">
      <c r="A88" s="3" t="s">
        <v>85</v>
      </c>
      <c r="B88" s="105">
        <v>12</v>
      </c>
      <c r="C88" s="101"/>
      <c r="D88" s="65">
        <f t="shared" si="2"/>
        <v>0</v>
      </c>
    </row>
    <row r="89" spans="1:4" x14ac:dyDescent="0.25">
      <c r="A89" s="3" t="s">
        <v>86</v>
      </c>
      <c r="B89" s="105">
        <v>208</v>
      </c>
      <c r="C89" s="101"/>
      <c r="D89" s="65">
        <f t="shared" si="2"/>
        <v>0</v>
      </c>
    </row>
    <row r="90" spans="1:4" x14ac:dyDescent="0.25">
      <c r="A90" s="3" t="s">
        <v>87</v>
      </c>
      <c r="B90" s="105">
        <v>68</v>
      </c>
      <c r="C90" s="101"/>
      <c r="D90" s="65">
        <f t="shared" si="2"/>
        <v>0</v>
      </c>
    </row>
    <row r="91" spans="1:4" x14ac:dyDescent="0.25">
      <c r="A91" s="3" t="s">
        <v>88</v>
      </c>
      <c r="B91" s="105">
        <v>6</v>
      </c>
      <c r="C91" s="101"/>
      <c r="D91" s="65">
        <f t="shared" si="2"/>
        <v>0</v>
      </c>
    </row>
    <row r="92" spans="1:4" x14ac:dyDescent="0.25">
      <c r="A92" s="3" t="s">
        <v>89</v>
      </c>
      <c r="B92" s="105">
        <v>6</v>
      </c>
      <c r="C92" s="101"/>
      <c r="D92" s="65">
        <f t="shared" si="2"/>
        <v>0</v>
      </c>
    </row>
    <row r="93" spans="1:4" x14ac:dyDescent="0.25">
      <c r="A93" s="3" t="s">
        <v>90</v>
      </c>
      <c r="B93" s="105">
        <v>10</v>
      </c>
      <c r="C93" s="101"/>
      <c r="D93" s="65">
        <f t="shared" si="2"/>
        <v>0</v>
      </c>
    </row>
    <row r="94" spans="1:4" x14ac:dyDescent="0.25">
      <c r="A94" s="3" t="s">
        <v>91</v>
      </c>
      <c r="B94" s="105">
        <v>4</v>
      </c>
      <c r="C94" s="101"/>
      <c r="D94" s="65">
        <f t="shared" si="2"/>
        <v>0</v>
      </c>
    </row>
    <row r="95" spans="1:4" x14ac:dyDescent="0.25">
      <c r="A95" s="3" t="s">
        <v>92</v>
      </c>
      <c r="B95" s="105">
        <v>2</v>
      </c>
      <c r="C95" s="101"/>
      <c r="D95" s="65">
        <f t="shared" si="2"/>
        <v>0</v>
      </c>
    </row>
    <row r="96" spans="1:4" x14ac:dyDescent="0.25">
      <c r="A96" s="3" t="s">
        <v>93</v>
      </c>
      <c r="B96" s="105">
        <v>6</v>
      </c>
      <c r="C96" s="101"/>
      <c r="D96" s="65">
        <f t="shared" si="2"/>
        <v>0</v>
      </c>
    </row>
    <row r="97" spans="1:4" x14ac:dyDescent="0.25">
      <c r="A97" s="3" t="s">
        <v>94</v>
      </c>
      <c r="B97" s="105">
        <v>4</v>
      </c>
      <c r="C97" s="101"/>
      <c r="D97" s="65">
        <f t="shared" si="2"/>
        <v>0</v>
      </c>
    </row>
    <row r="98" spans="1:4" x14ac:dyDescent="0.25">
      <c r="A98" s="3" t="s">
        <v>95</v>
      </c>
      <c r="B98" s="105">
        <v>4</v>
      </c>
      <c r="C98" s="101"/>
      <c r="D98" s="65">
        <f t="shared" si="2"/>
        <v>0</v>
      </c>
    </row>
    <row r="99" spans="1:4" x14ac:dyDescent="0.25">
      <c r="A99" s="3" t="s">
        <v>96</v>
      </c>
      <c r="B99" s="105">
        <v>2</v>
      </c>
      <c r="C99" s="101"/>
      <c r="D99" s="65">
        <f t="shared" ref="D99:D111" si="3">B99*C99</f>
        <v>0</v>
      </c>
    </row>
    <row r="100" spans="1:4" x14ac:dyDescent="0.25">
      <c r="A100" s="3" t="s">
        <v>97</v>
      </c>
      <c r="B100" s="105">
        <v>4</v>
      </c>
      <c r="C100" s="101"/>
      <c r="D100" s="65">
        <f t="shared" si="3"/>
        <v>0</v>
      </c>
    </row>
    <row r="101" spans="1:4" x14ac:dyDescent="0.25">
      <c r="A101" s="3" t="s">
        <v>98</v>
      </c>
      <c r="B101" s="105">
        <v>2</v>
      </c>
      <c r="C101" s="101"/>
      <c r="D101" s="65">
        <f t="shared" si="3"/>
        <v>0</v>
      </c>
    </row>
    <row r="102" spans="1:4" x14ac:dyDescent="0.25">
      <c r="A102" s="3" t="s">
        <v>100</v>
      </c>
      <c r="B102" s="105">
        <v>2</v>
      </c>
      <c r="C102" s="101"/>
      <c r="D102" s="65">
        <f t="shared" si="3"/>
        <v>0</v>
      </c>
    </row>
    <row r="103" spans="1:4" x14ac:dyDescent="0.25">
      <c r="A103" s="3" t="s">
        <v>101</v>
      </c>
      <c r="B103" s="105">
        <v>300</v>
      </c>
      <c r="C103" s="101"/>
      <c r="D103" s="65">
        <f t="shared" si="3"/>
        <v>0</v>
      </c>
    </row>
    <row r="104" spans="1:4" x14ac:dyDescent="0.25">
      <c r="A104" s="3" t="s">
        <v>102</v>
      </c>
      <c r="B104" s="105">
        <v>2</v>
      </c>
      <c r="C104" s="101"/>
      <c r="D104" s="65">
        <f t="shared" si="3"/>
        <v>0</v>
      </c>
    </row>
    <row r="105" spans="1:4" x14ac:dyDescent="0.25">
      <c r="A105" s="3" t="s">
        <v>103</v>
      </c>
      <c r="B105" s="105">
        <v>4</v>
      </c>
      <c r="C105" s="101"/>
      <c r="D105" s="65">
        <f t="shared" si="3"/>
        <v>0</v>
      </c>
    </row>
    <row r="106" spans="1:4" x14ac:dyDescent="0.25">
      <c r="A106" s="3" t="s">
        <v>104</v>
      </c>
      <c r="B106" s="105">
        <v>4</v>
      </c>
      <c r="C106" s="101"/>
      <c r="D106" s="65">
        <f t="shared" si="3"/>
        <v>0</v>
      </c>
    </row>
    <row r="107" spans="1:4" x14ac:dyDescent="0.25">
      <c r="A107" s="3" t="s">
        <v>105</v>
      </c>
      <c r="B107" s="105">
        <v>10</v>
      </c>
      <c r="C107" s="101"/>
      <c r="D107" s="65">
        <f t="shared" si="3"/>
        <v>0</v>
      </c>
    </row>
    <row r="108" spans="1:4" x14ac:dyDescent="0.25">
      <c r="A108" s="3" t="s">
        <v>106</v>
      </c>
      <c r="B108" s="105">
        <v>6</v>
      </c>
      <c r="C108" s="101"/>
      <c r="D108" s="65">
        <f t="shared" si="3"/>
        <v>0</v>
      </c>
    </row>
    <row r="109" spans="1:4" x14ac:dyDescent="0.25">
      <c r="A109" s="3" t="s">
        <v>107</v>
      </c>
      <c r="B109" s="105">
        <v>12</v>
      </c>
      <c r="C109" s="101"/>
      <c r="D109" s="65">
        <f t="shared" si="3"/>
        <v>0</v>
      </c>
    </row>
    <row r="110" spans="1:4" x14ac:dyDescent="0.25">
      <c r="A110" s="3" t="s">
        <v>108</v>
      </c>
      <c r="B110" s="105">
        <v>16</v>
      </c>
      <c r="C110" s="101"/>
      <c r="D110" s="65">
        <f t="shared" si="3"/>
        <v>0</v>
      </c>
    </row>
    <row r="111" spans="1:4" ht="15.75" thickBot="1" x14ac:dyDescent="0.3">
      <c r="A111" s="4" t="s">
        <v>109</v>
      </c>
      <c r="B111" s="106">
        <v>2</v>
      </c>
      <c r="C111" s="102"/>
      <c r="D111" s="66">
        <f t="shared" si="3"/>
        <v>0</v>
      </c>
    </row>
    <row r="112" spans="1:4" ht="15.75" x14ac:dyDescent="0.25">
      <c r="A112" s="2"/>
      <c r="B112" s="103"/>
      <c r="C112" s="2"/>
      <c r="D112" s="20">
        <f>SUM(D3:D111)</f>
        <v>0</v>
      </c>
    </row>
  </sheetData>
  <conditionalFormatting sqref="C2">
    <cfRule type="cellIs" dxfId="19" priority="1" operator="greaterThan">
      <formula>2000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workbookViewId="0">
      <selection sqref="A1:A1048576"/>
    </sheetView>
  </sheetViews>
  <sheetFormatPr defaultRowHeight="15" x14ac:dyDescent="0.25"/>
  <cols>
    <col min="1" max="1" width="39.85546875" style="50" bestFit="1" customWidth="1"/>
    <col min="2" max="2" width="9.140625" style="50" bestFit="1" customWidth="1"/>
    <col min="3" max="3" width="12" style="10" customWidth="1"/>
    <col min="4" max="4" width="12" style="50" bestFit="1" customWidth="1"/>
    <col min="5" max="5" width="14.140625" bestFit="1" customWidth="1"/>
  </cols>
  <sheetData>
    <row r="1" spans="1:5" ht="18" x14ac:dyDescent="0.25">
      <c r="A1" s="138" t="s">
        <v>1581</v>
      </c>
      <c r="B1" s="139"/>
      <c r="D1" s="139"/>
    </row>
    <row r="2" spans="1:5" ht="16.5" thickBot="1" x14ac:dyDescent="0.3">
      <c r="A2" s="140" t="s">
        <v>0</v>
      </c>
      <c r="B2" s="141" t="s">
        <v>1578</v>
      </c>
      <c r="C2" s="26" t="s">
        <v>131</v>
      </c>
      <c r="D2" s="148" t="s">
        <v>1579</v>
      </c>
    </row>
    <row r="3" spans="1:5" x14ac:dyDescent="0.25">
      <c r="A3" s="142" t="s">
        <v>110</v>
      </c>
      <c r="B3" s="143">
        <v>2</v>
      </c>
      <c r="C3" s="100"/>
      <c r="D3" s="149">
        <f t="shared" ref="D3:D22" si="0">C3*B3</f>
        <v>0</v>
      </c>
    </row>
    <row r="4" spans="1:5" x14ac:dyDescent="0.25">
      <c r="A4" s="144" t="s">
        <v>111</v>
      </c>
      <c r="B4" s="145">
        <v>6</v>
      </c>
      <c r="C4" s="101"/>
      <c r="D4" s="150">
        <f t="shared" si="0"/>
        <v>0</v>
      </c>
    </row>
    <row r="5" spans="1:5" x14ac:dyDescent="0.25">
      <c r="A5" s="144" t="s">
        <v>112</v>
      </c>
      <c r="B5" s="145">
        <v>640</v>
      </c>
      <c r="C5" s="101"/>
      <c r="D5" s="150">
        <f t="shared" si="0"/>
        <v>0</v>
      </c>
      <c r="E5" s="8"/>
    </row>
    <row r="6" spans="1:5" x14ac:dyDescent="0.25">
      <c r="A6" s="144" t="s">
        <v>113</v>
      </c>
      <c r="B6" s="145">
        <v>2</v>
      </c>
      <c r="C6" s="101"/>
      <c r="D6" s="150">
        <f t="shared" si="0"/>
        <v>0</v>
      </c>
    </row>
    <row r="7" spans="1:5" x14ac:dyDescent="0.25">
      <c r="A7" s="144" t="s">
        <v>114</v>
      </c>
      <c r="B7" s="145">
        <v>8</v>
      </c>
      <c r="C7" s="101"/>
      <c r="D7" s="150">
        <f t="shared" si="0"/>
        <v>0</v>
      </c>
    </row>
    <row r="8" spans="1:5" x14ac:dyDescent="0.25">
      <c r="A8" s="144" t="s">
        <v>115</v>
      </c>
      <c r="B8" s="145">
        <v>20</v>
      </c>
      <c r="C8" s="101"/>
      <c r="D8" s="150">
        <f t="shared" si="0"/>
        <v>0</v>
      </c>
    </row>
    <row r="9" spans="1:5" x14ac:dyDescent="0.25">
      <c r="A9" s="144" t="s">
        <v>116</v>
      </c>
      <c r="B9" s="145">
        <v>24</v>
      </c>
      <c r="C9" s="101"/>
      <c r="D9" s="150">
        <f t="shared" si="0"/>
        <v>0</v>
      </c>
    </row>
    <row r="10" spans="1:5" x14ac:dyDescent="0.25">
      <c r="A10" s="144" t="s">
        <v>117</v>
      </c>
      <c r="B10" s="145">
        <v>2</v>
      </c>
      <c r="C10" s="101"/>
      <c r="D10" s="150">
        <f t="shared" si="0"/>
        <v>0</v>
      </c>
    </row>
    <row r="11" spans="1:5" x14ac:dyDescent="0.25">
      <c r="A11" s="144" t="s">
        <v>118</v>
      </c>
      <c r="B11" s="145">
        <v>50</v>
      </c>
      <c r="C11" s="101"/>
      <c r="D11" s="150">
        <f t="shared" si="0"/>
        <v>0</v>
      </c>
    </row>
    <row r="12" spans="1:5" x14ac:dyDescent="0.25">
      <c r="A12" s="144" t="s">
        <v>119</v>
      </c>
      <c r="B12" s="145">
        <v>114</v>
      </c>
      <c r="C12" s="101"/>
      <c r="D12" s="150">
        <f t="shared" si="0"/>
        <v>0</v>
      </c>
    </row>
    <row r="13" spans="1:5" x14ac:dyDescent="0.25">
      <c r="A13" s="144" t="s">
        <v>120</v>
      </c>
      <c r="B13" s="145">
        <v>26</v>
      </c>
      <c r="C13" s="101"/>
      <c r="D13" s="150">
        <f t="shared" si="0"/>
        <v>0</v>
      </c>
    </row>
    <row r="14" spans="1:5" x14ac:dyDescent="0.25">
      <c r="A14" s="144" t="s">
        <v>121</v>
      </c>
      <c r="B14" s="145">
        <v>24</v>
      </c>
      <c r="C14" s="101"/>
      <c r="D14" s="150">
        <f t="shared" si="0"/>
        <v>0</v>
      </c>
    </row>
    <row r="15" spans="1:5" x14ac:dyDescent="0.25">
      <c r="A15" s="144" t="s">
        <v>122</v>
      </c>
      <c r="B15" s="145">
        <v>166</v>
      </c>
      <c r="C15" s="101"/>
      <c r="D15" s="150">
        <f t="shared" si="0"/>
        <v>0</v>
      </c>
    </row>
    <row r="16" spans="1:5" x14ac:dyDescent="0.25">
      <c r="A16" s="144" t="s">
        <v>123</v>
      </c>
      <c r="B16" s="145">
        <v>70</v>
      </c>
      <c r="C16" s="101"/>
      <c r="D16" s="150">
        <f t="shared" si="0"/>
        <v>0</v>
      </c>
    </row>
    <row r="17" spans="1:4" x14ac:dyDescent="0.25">
      <c r="A17" s="144" t="s">
        <v>124</v>
      </c>
      <c r="B17" s="145">
        <v>68</v>
      </c>
      <c r="C17" s="101"/>
      <c r="D17" s="150">
        <f t="shared" si="0"/>
        <v>0</v>
      </c>
    </row>
    <row r="18" spans="1:4" x14ac:dyDescent="0.25">
      <c r="A18" s="144" t="s">
        <v>125</v>
      </c>
      <c r="B18" s="145">
        <v>68</v>
      </c>
      <c r="C18" s="101"/>
      <c r="D18" s="150">
        <f t="shared" si="0"/>
        <v>0</v>
      </c>
    </row>
    <row r="19" spans="1:4" x14ac:dyDescent="0.25">
      <c r="A19" s="144" t="s">
        <v>126</v>
      </c>
      <c r="B19" s="145">
        <v>16</v>
      </c>
      <c r="C19" s="101"/>
      <c r="D19" s="150">
        <f t="shared" si="0"/>
        <v>0</v>
      </c>
    </row>
    <row r="20" spans="1:4" x14ac:dyDescent="0.25">
      <c r="A20" s="144" t="s">
        <v>127</v>
      </c>
      <c r="B20" s="145">
        <v>6</v>
      </c>
      <c r="C20" s="101"/>
      <c r="D20" s="150">
        <f t="shared" si="0"/>
        <v>0</v>
      </c>
    </row>
    <row r="21" spans="1:4" x14ac:dyDescent="0.25">
      <c r="A21" s="144" t="s">
        <v>128</v>
      </c>
      <c r="B21" s="145">
        <v>8</v>
      </c>
      <c r="C21" s="101"/>
      <c r="D21" s="150">
        <f t="shared" si="0"/>
        <v>0</v>
      </c>
    </row>
    <row r="22" spans="1:4" ht="15.75" thickBot="1" x14ac:dyDescent="0.3">
      <c r="A22" s="146" t="s">
        <v>129</v>
      </c>
      <c r="B22" s="147">
        <v>490</v>
      </c>
      <c r="C22" s="102"/>
      <c r="D22" s="151">
        <f t="shared" si="0"/>
        <v>0</v>
      </c>
    </row>
    <row r="23" spans="1:4" x14ac:dyDescent="0.25">
      <c r="A23" s="139"/>
      <c r="B23" s="139"/>
      <c r="C23" s="21"/>
      <c r="D23" s="152">
        <f>SUM(D3:D22)</f>
        <v>0</v>
      </c>
    </row>
  </sheetData>
  <conditionalFormatting sqref="C2">
    <cfRule type="cellIs" dxfId="18" priority="1" operator="greaterThan">
      <formula>2000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3"/>
  <sheetViews>
    <sheetView workbookViewId="0">
      <selection activeCell="A2" sqref="A2"/>
    </sheetView>
  </sheetViews>
  <sheetFormatPr defaultRowHeight="15" x14ac:dyDescent="0.25"/>
  <cols>
    <col min="1" max="1" width="40" bestFit="1" customWidth="1"/>
    <col min="2" max="2" width="9" bestFit="1" customWidth="1"/>
    <col min="3" max="3" width="13.5703125" style="10" customWidth="1"/>
    <col min="4" max="4" width="11.42578125" bestFit="1" customWidth="1"/>
  </cols>
  <sheetData>
    <row r="1" spans="1:4" s="11" customFormat="1" ht="18" x14ac:dyDescent="0.25">
      <c r="A1" s="72" t="s">
        <v>1586</v>
      </c>
      <c r="B1" s="72"/>
    </row>
    <row r="2" spans="1:4" s="11" customFormat="1" ht="16.5" thickBot="1" x14ac:dyDescent="0.25">
      <c r="A2" s="27" t="s">
        <v>0</v>
      </c>
      <c r="B2" s="48" t="s">
        <v>1578</v>
      </c>
      <c r="C2" s="26" t="s">
        <v>131</v>
      </c>
      <c r="D2" s="26" t="s">
        <v>1579</v>
      </c>
    </row>
    <row r="3" spans="1:4" s="11" customFormat="1" ht="12.75" x14ac:dyDescent="0.2">
      <c r="A3" s="28" t="s">
        <v>458</v>
      </c>
      <c r="B3" s="29">
        <v>142</v>
      </c>
      <c r="C3" s="111"/>
      <c r="D3" s="30">
        <f>B3*C3</f>
        <v>0</v>
      </c>
    </row>
    <row r="4" spans="1:4" s="11" customFormat="1" ht="12.75" x14ac:dyDescent="0.2">
      <c r="A4" s="31" t="s">
        <v>459</v>
      </c>
      <c r="B4" s="32">
        <v>32</v>
      </c>
      <c r="C4" s="112"/>
      <c r="D4" s="33">
        <f t="shared" ref="D4:D42" si="0">B4*C4</f>
        <v>0</v>
      </c>
    </row>
    <row r="5" spans="1:4" s="11" customFormat="1" ht="12.75" x14ac:dyDescent="0.2">
      <c r="A5" s="31" t="s">
        <v>460</v>
      </c>
      <c r="B5" s="32">
        <v>8</v>
      </c>
      <c r="C5" s="112"/>
      <c r="D5" s="33">
        <f t="shared" si="0"/>
        <v>0</v>
      </c>
    </row>
    <row r="6" spans="1:4" s="11" customFormat="1" ht="12.75" x14ac:dyDescent="0.2">
      <c r="A6" s="31" t="s">
        <v>461</v>
      </c>
      <c r="B6" s="32">
        <v>6</v>
      </c>
      <c r="C6" s="112"/>
      <c r="D6" s="33">
        <f t="shared" si="0"/>
        <v>0</v>
      </c>
    </row>
    <row r="7" spans="1:4" s="11" customFormat="1" ht="12.75" x14ac:dyDescent="0.2">
      <c r="A7" s="31" t="s">
        <v>462</v>
      </c>
      <c r="B7" s="32">
        <v>6</v>
      </c>
      <c r="C7" s="112"/>
      <c r="D7" s="33">
        <f t="shared" si="0"/>
        <v>0</v>
      </c>
    </row>
    <row r="8" spans="1:4" s="11" customFormat="1" ht="12.75" x14ac:dyDescent="0.2">
      <c r="A8" s="31" t="s">
        <v>463</v>
      </c>
      <c r="B8" s="32">
        <v>42</v>
      </c>
      <c r="C8" s="112"/>
      <c r="D8" s="33">
        <f t="shared" si="0"/>
        <v>0</v>
      </c>
    </row>
    <row r="9" spans="1:4" s="11" customFormat="1" ht="12.75" x14ac:dyDescent="0.2">
      <c r="A9" s="31" t="s">
        <v>464</v>
      </c>
      <c r="B9" s="32">
        <v>54</v>
      </c>
      <c r="C9" s="112"/>
      <c r="D9" s="33">
        <f t="shared" si="0"/>
        <v>0</v>
      </c>
    </row>
    <row r="10" spans="1:4" s="11" customFormat="1" ht="12.75" x14ac:dyDescent="0.2">
      <c r="A10" s="31" t="s">
        <v>465</v>
      </c>
      <c r="B10" s="32">
        <v>76</v>
      </c>
      <c r="C10" s="112"/>
      <c r="D10" s="33">
        <f t="shared" si="0"/>
        <v>0</v>
      </c>
    </row>
    <row r="11" spans="1:4" s="11" customFormat="1" ht="12.75" x14ac:dyDescent="0.2">
      <c r="A11" s="31" t="s">
        <v>466</v>
      </c>
      <c r="B11" s="32">
        <v>14</v>
      </c>
      <c r="C11" s="112"/>
      <c r="D11" s="33">
        <f t="shared" si="0"/>
        <v>0</v>
      </c>
    </row>
    <row r="12" spans="1:4" s="11" customFormat="1" ht="12.75" x14ac:dyDescent="0.2">
      <c r="A12" s="31" t="s">
        <v>467</v>
      </c>
      <c r="B12" s="32">
        <v>8</v>
      </c>
      <c r="C12" s="112"/>
      <c r="D12" s="33">
        <f t="shared" si="0"/>
        <v>0</v>
      </c>
    </row>
    <row r="13" spans="1:4" s="11" customFormat="1" ht="12.75" x14ac:dyDescent="0.2">
      <c r="A13" s="31" t="s">
        <v>468</v>
      </c>
      <c r="B13" s="32">
        <v>2</v>
      </c>
      <c r="C13" s="112"/>
      <c r="D13" s="33">
        <f t="shared" si="0"/>
        <v>0</v>
      </c>
    </row>
    <row r="14" spans="1:4" s="11" customFormat="1" ht="12.75" x14ac:dyDescent="0.2">
      <c r="A14" s="31" t="s">
        <v>469</v>
      </c>
      <c r="B14" s="32">
        <v>48</v>
      </c>
      <c r="C14" s="112"/>
      <c r="D14" s="33">
        <f t="shared" si="0"/>
        <v>0</v>
      </c>
    </row>
    <row r="15" spans="1:4" s="11" customFormat="1" ht="12.75" x14ac:dyDescent="0.2">
      <c r="A15" s="31" t="s">
        <v>470</v>
      </c>
      <c r="B15" s="32">
        <v>2</v>
      </c>
      <c r="C15" s="112"/>
      <c r="D15" s="33">
        <f t="shared" si="0"/>
        <v>0</v>
      </c>
    </row>
    <row r="16" spans="1:4" s="11" customFormat="1" ht="12.75" x14ac:dyDescent="0.2">
      <c r="A16" s="31" t="s">
        <v>471</v>
      </c>
      <c r="B16" s="32">
        <v>8</v>
      </c>
      <c r="C16" s="112"/>
      <c r="D16" s="33">
        <f t="shared" si="0"/>
        <v>0</v>
      </c>
    </row>
    <row r="17" spans="1:4" s="11" customFormat="1" ht="12.75" x14ac:dyDescent="0.2">
      <c r="A17" s="31" t="s">
        <v>472</v>
      </c>
      <c r="B17" s="32">
        <v>2</v>
      </c>
      <c r="C17" s="112"/>
      <c r="D17" s="33">
        <f t="shared" si="0"/>
        <v>0</v>
      </c>
    </row>
    <row r="18" spans="1:4" s="11" customFormat="1" ht="12.75" x14ac:dyDescent="0.2">
      <c r="A18" s="31" t="s">
        <v>473</v>
      </c>
      <c r="B18" s="32">
        <v>14</v>
      </c>
      <c r="C18" s="112"/>
      <c r="D18" s="33">
        <f t="shared" si="0"/>
        <v>0</v>
      </c>
    </row>
    <row r="19" spans="1:4" s="11" customFormat="1" ht="12.75" x14ac:dyDescent="0.2">
      <c r="A19" s="31" t="s">
        <v>474</v>
      </c>
      <c r="B19" s="32">
        <v>14</v>
      </c>
      <c r="C19" s="112"/>
      <c r="D19" s="33">
        <f t="shared" si="0"/>
        <v>0</v>
      </c>
    </row>
    <row r="20" spans="1:4" s="11" customFormat="1" ht="12.75" x14ac:dyDescent="0.2">
      <c r="A20" s="31" t="s">
        <v>475</v>
      </c>
      <c r="B20" s="32">
        <v>14</v>
      </c>
      <c r="C20" s="112"/>
      <c r="D20" s="33">
        <f t="shared" si="0"/>
        <v>0</v>
      </c>
    </row>
    <row r="21" spans="1:4" s="11" customFormat="1" ht="12.75" x14ac:dyDescent="0.2">
      <c r="A21" s="31" t="s">
        <v>476</v>
      </c>
      <c r="B21" s="32">
        <v>4</v>
      </c>
      <c r="C21" s="112"/>
      <c r="D21" s="33">
        <f t="shared" si="0"/>
        <v>0</v>
      </c>
    </row>
    <row r="22" spans="1:4" s="11" customFormat="1" ht="12.75" x14ac:dyDescent="0.2">
      <c r="A22" s="31" t="s">
        <v>477</v>
      </c>
      <c r="B22" s="32">
        <v>2</v>
      </c>
      <c r="C22" s="112"/>
      <c r="D22" s="33">
        <f t="shared" si="0"/>
        <v>0</v>
      </c>
    </row>
    <row r="23" spans="1:4" s="11" customFormat="1" ht="12.75" x14ac:dyDescent="0.2">
      <c r="A23" s="31" t="s">
        <v>478</v>
      </c>
      <c r="B23" s="32">
        <v>16</v>
      </c>
      <c r="C23" s="112"/>
      <c r="D23" s="33">
        <f t="shared" si="0"/>
        <v>0</v>
      </c>
    </row>
    <row r="24" spans="1:4" s="11" customFormat="1" ht="12.75" x14ac:dyDescent="0.2">
      <c r="A24" s="31" t="s">
        <v>479</v>
      </c>
      <c r="B24" s="32">
        <v>12</v>
      </c>
      <c r="C24" s="112"/>
      <c r="D24" s="33">
        <f t="shared" si="0"/>
        <v>0</v>
      </c>
    </row>
    <row r="25" spans="1:4" s="11" customFormat="1" ht="12.75" x14ac:dyDescent="0.2">
      <c r="A25" s="31" t="s">
        <v>480</v>
      </c>
      <c r="B25" s="32">
        <v>2</v>
      </c>
      <c r="C25" s="112"/>
      <c r="D25" s="33">
        <f t="shared" si="0"/>
        <v>0</v>
      </c>
    </row>
    <row r="26" spans="1:4" s="11" customFormat="1" ht="12.75" x14ac:dyDescent="0.2">
      <c r="A26" s="31" t="s">
        <v>481</v>
      </c>
      <c r="B26" s="32">
        <v>30</v>
      </c>
      <c r="C26" s="112"/>
      <c r="D26" s="33">
        <f t="shared" si="0"/>
        <v>0</v>
      </c>
    </row>
    <row r="27" spans="1:4" s="11" customFormat="1" ht="12.75" x14ac:dyDescent="0.2">
      <c r="A27" s="31" t="s">
        <v>482</v>
      </c>
      <c r="B27" s="32">
        <v>4</v>
      </c>
      <c r="C27" s="112"/>
      <c r="D27" s="33">
        <f t="shared" si="0"/>
        <v>0</v>
      </c>
    </row>
    <row r="28" spans="1:4" s="11" customFormat="1" ht="12.75" x14ac:dyDescent="0.2">
      <c r="A28" s="31" t="s">
        <v>483</v>
      </c>
      <c r="B28" s="32">
        <v>8</v>
      </c>
      <c r="C28" s="112"/>
      <c r="D28" s="33">
        <f t="shared" si="0"/>
        <v>0</v>
      </c>
    </row>
    <row r="29" spans="1:4" s="11" customFormat="1" ht="12.75" x14ac:dyDescent="0.2">
      <c r="A29" s="31" t="s">
        <v>484</v>
      </c>
      <c r="B29" s="32">
        <v>10</v>
      </c>
      <c r="C29" s="112"/>
      <c r="D29" s="33">
        <f t="shared" si="0"/>
        <v>0</v>
      </c>
    </row>
    <row r="30" spans="1:4" s="11" customFormat="1" ht="12.75" x14ac:dyDescent="0.2">
      <c r="A30" s="31" t="s">
        <v>485</v>
      </c>
      <c r="B30" s="32">
        <v>2</v>
      </c>
      <c r="C30" s="112"/>
      <c r="D30" s="33">
        <f t="shared" si="0"/>
        <v>0</v>
      </c>
    </row>
    <row r="31" spans="1:4" s="11" customFormat="1" ht="12.75" x14ac:dyDescent="0.2">
      <c r="A31" s="31" t="s">
        <v>486</v>
      </c>
      <c r="B31" s="32">
        <v>14</v>
      </c>
      <c r="C31" s="112"/>
      <c r="D31" s="33">
        <f t="shared" si="0"/>
        <v>0</v>
      </c>
    </row>
    <row r="32" spans="1:4" s="11" customFormat="1" ht="13.5" thickBot="1" x14ac:dyDescent="0.25">
      <c r="A32" s="55" t="s">
        <v>487</v>
      </c>
      <c r="B32" s="56">
        <v>106</v>
      </c>
      <c r="C32" s="113"/>
      <c r="D32" s="38">
        <f t="shared" si="0"/>
        <v>0</v>
      </c>
    </row>
    <row r="33" spans="1:4" s="11" customFormat="1" ht="12.75" x14ac:dyDescent="0.2">
      <c r="A33" s="109" t="s">
        <v>488</v>
      </c>
      <c r="B33" s="110">
        <v>60</v>
      </c>
      <c r="C33" s="114"/>
      <c r="D33" s="107">
        <f t="shared" si="0"/>
        <v>0</v>
      </c>
    </row>
    <row r="34" spans="1:4" s="11" customFormat="1" ht="12.75" x14ac:dyDescent="0.2">
      <c r="A34" s="34" t="s">
        <v>489</v>
      </c>
      <c r="B34" s="35">
        <v>46</v>
      </c>
      <c r="C34" s="112"/>
      <c r="D34" s="33">
        <f t="shared" si="0"/>
        <v>0</v>
      </c>
    </row>
    <row r="35" spans="1:4" s="11" customFormat="1" ht="12.75" x14ac:dyDescent="0.2">
      <c r="A35" s="34" t="s">
        <v>490</v>
      </c>
      <c r="B35" s="35">
        <v>238</v>
      </c>
      <c r="C35" s="112"/>
      <c r="D35" s="33">
        <f t="shared" si="0"/>
        <v>0</v>
      </c>
    </row>
    <row r="36" spans="1:4" s="11" customFormat="1" ht="12.75" x14ac:dyDescent="0.2">
      <c r="A36" s="34" t="s">
        <v>491</v>
      </c>
      <c r="B36" s="35">
        <v>16</v>
      </c>
      <c r="C36" s="112"/>
      <c r="D36" s="33">
        <f t="shared" si="0"/>
        <v>0</v>
      </c>
    </row>
    <row r="37" spans="1:4" s="11" customFormat="1" ht="12.75" x14ac:dyDescent="0.2">
      <c r="A37" s="34" t="s">
        <v>492</v>
      </c>
      <c r="B37" s="35">
        <v>82</v>
      </c>
      <c r="C37" s="112"/>
      <c r="D37" s="33">
        <f t="shared" si="0"/>
        <v>0</v>
      </c>
    </row>
    <row r="38" spans="1:4" s="11" customFormat="1" ht="12.75" x14ac:dyDescent="0.2">
      <c r="A38" s="34" t="s">
        <v>493</v>
      </c>
      <c r="B38" s="35">
        <v>22</v>
      </c>
      <c r="C38" s="112"/>
      <c r="D38" s="33">
        <f t="shared" si="0"/>
        <v>0</v>
      </c>
    </row>
    <row r="39" spans="1:4" s="11" customFormat="1" ht="12.75" x14ac:dyDescent="0.2">
      <c r="A39" s="34" t="s">
        <v>494</v>
      </c>
      <c r="B39" s="35">
        <v>4</v>
      </c>
      <c r="C39" s="112"/>
      <c r="D39" s="33">
        <f t="shared" si="0"/>
        <v>0</v>
      </c>
    </row>
    <row r="40" spans="1:4" s="11" customFormat="1" ht="12.75" x14ac:dyDescent="0.2">
      <c r="A40" s="34" t="s">
        <v>495</v>
      </c>
      <c r="B40" s="35">
        <v>2</v>
      </c>
      <c r="C40" s="112"/>
      <c r="D40" s="33">
        <f t="shared" si="0"/>
        <v>0</v>
      </c>
    </row>
    <row r="41" spans="1:4" s="11" customFormat="1" ht="13.5" thickBot="1" x14ac:dyDescent="0.25">
      <c r="A41" s="36" t="s">
        <v>496</v>
      </c>
      <c r="B41" s="37">
        <v>2</v>
      </c>
      <c r="C41" s="113"/>
      <c r="D41" s="38">
        <f t="shared" si="0"/>
        <v>0</v>
      </c>
    </row>
    <row r="42" spans="1:4" ht="15.75" thickBot="1" x14ac:dyDescent="0.3">
      <c r="A42" s="53" t="s">
        <v>99</v>
      </c>
      <c r="B42" s="54">
        <v>24</v>
      </c>
      <c r="C42" s="115"/>
      <c r="D42" s="108">
        <f t="shared" si="0"/>
        <v>0</v>
      </c>
    </row>
    <row r="43" spans="1:4" x14ac:dyDescent="0.25">
      <c r="D43" s="10">
        <f>SUM(D3:D42)</f>
        <v>0</v>
      </c>
    </row>
  </sheetData>
  <conditionalFormatting sqref="A3:A10 A12:A41">
    <cfRule type="containsText" dxfId="17" priority="28" stopIfTrue="1" operator="containsText" text="bla">
      <formula>NOT(ISERROR(SEARCH("bla",A3)))</formula>
    </cfRule>
    <cfRule type="containsText" dxfId="16" priority="29" stopIfTrue="1" operator="containsText" text="skl">
      <formula>NOT(ISERROR(SEARCH("skl",A3)))</formula>
    </cfRule>
    <cfRule type="containsText" dxfId="15" priority="30" stopIfTrue="1" operator="containsText" text="*skl*">
      <formula>NOT(ISERROR(SEARCH("*skl*",A3)))</formula>
    </cfRule>
  </conditionalFormatting>
  <conditionalFormatting sqref="A3:A10 A12:A41">
    <cfRule type="containsText" dxfId="14" priority="27" stopIfTrue="1" operator="containsText" text="kry">
      <formula>NOT(ISERROR(SEARCH("kry",A3)))</formula>
    </cfRule>
  </conditionalFormatting>
  <conditionalFormatting sqref="A11">
    <cfRule type="containsText" dxfId="13" priority="21" stopIfTrue="1" operator="containsText" text="bla">
      <formula>NOT(ISERROR(SEARCH("bla",A10)))</formula>
    </cfRule>
    <cfRule type="containsText" dxfId="12" priority="22" stopIfTrue="1" operator="containsText" text="skl">
      <formula>NOT(ISERROR(SEARCH("skl",A10)))</formula>
    </cfRule>
    <cfRule type="containsText" dxfId="11" priority="23" stopIfTrue="1" operator="containsText" text="*skl*">
      <formula>NOT(ISERROR(SEARCH("*skl*",A10)))</formula>
    </cfRule>
  </conditionalFormatting>
  <conditionalFormatting sqref="A11">
    <cfRule type="containsText" dxfId="10" priority="20" stopIfTrue="1" operator="containsText" text="kry">
      <formula>NOT(ISERROR(SEARCH("kry",A10)))</formula>
    </cfRule>
  </conditionalFormatting>
  <conditionalFormatting sqref="C2">
    <cfRule type="cellIs" dxfId="9" priority="1" operator="greaterThan">
      <formula>2000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2"/>
  <sheetViews>
    <sheetView workbookViewId="0">
      <selection sqref="A1:D1"/>
    </sheetView>
  </sheetViews>
  <sheetFormatPr defaultRowHeight="15" x14ac:dyDescent="0.25"/>
  <cols>
    <col min="1" max="1" width="43.28515625" style="50" bestFit="1" customWidth="1"/>
    <col min="2" max="2" width="30.7109375" style="50" bestFit="1" customWidth="1"/>
    <col min="3" max="3" width="9.28515625" style="8" customWidth="1"/>
    <col min="4" max="4" width="14.140625" style="8" bestFit="1" customWidth="1"/>
    <col min="5" max="5" width="12.85546875" bestFit="1" customWidth="1"/>
  </cols>
  <sheetData>
    <row r="1" spans="1:5" ht="18" x14ac:dyDescent="0.25">
      <c r="A1" s="158" t="s">
        <v>1587</v>
      </c>
      <c r="B1" s="158"/>
      <c r="C1" s="158"/>
      <c r="D1" s="158"/>
    </row>
    <row r="2" spans="1:5" ht="16.5" thickBot="1" x14ac:dyDescent="0.3">
      <c r="A2" s="116" t="s">
        <v>0</v>
      </c>
      <c r="B2" s="116" t="s">
        <v>130</v>
      </c>
      <c r="C2" s="48" t="s">
        <v>1578</v>
      </c>
      <c r="D2" s="26" t="s">
        <v>131</v>
      </c>
      <c r="E2" s="26" t="s">
        <v>1579</v>
      </c>
    </row>
    <row r="3" spans="1:5" x14ac:dyDescent="0.25">
      <c r="A3" s="117" t="s">
        <v>132</v>
      </c>
      <c r="B3" s="118">
        <v>251382</v>
      </c>
      <c r="C3" s="18">
        <v>90</v>
      </c>
      <c r="D3" s="74"/>
      <c r="E3" s="17">
        <f t="shared" ref="E3:E34" si="0">C3*D3</f>
        <v>0</v>
      </c>
    </row>
    <row r="4" spans="1:5" x14ac:dyDescent="0.25">
      <c r="A4" s="119" t="s">
        <v>133</v>
      </c>
      <c r="B4" s="120">
        <v>252058</v>
      </c>
      <c r="C4" s="19">
        <v>45</v>
      </c>
      <c r="D4" s="75"/>
      <c r="E4" s="16">
        <f t="shared" si="0"/>
        <v>0</v>
      </c>
    </row>
    <row r="5" spans="1:5" x14ac:dyDescent="0.25">
      <c r="A5" s="119" t="s">
        <v>135</v>
      </c>
      <c r="B5" s="121" t="s">
        <v>134</v>
      </c>
      <c r="C5" s="19">
        <v>30</v>
      </c>
      <c r="D5" s="75"/>
      <c r="E5" s="16">
        <f t="shared" si="0"/>
        <v>0</v>
      </c>
    </row>
    <row r="6" spans="1:5" x14ac:dyDescent="0.25">
      <c r="A6" s="119" t="s">
        <v>136</v>
      </c>
      <c r="B6" s="120">
        <v>131506102</v>
      </c>
      <c r="C6" s="19">
        <v>6</v>
      </c>
      <c r="D6" s="75"/>
      <c r="E6" s="16">
        <f t="shared" si="0"/>
        <v>0</v>
      </c>
    </row>
    <row r="7" spans="1:5" x14ac:dyDescent="0.25">
      <c r="A7" s="119" t="s">
        <v>137</v>
      </c>
      <c r="B7" s="121" t="s">
        <v>138</v>
      </c>
      <c r="C7" s="19">
        <v>15</v>
      </c>
      <c r="D7" s="75"/>
      <c r="E7" s="16">
        <f t="shared" si="0"/>
        <v>0</v>
      </c>
    </row>
    <row r="8" spans="1:5" x14ac:dyDescent="0.25">
      <c r="A8" s="119" t="s">
        <v>139</v>
      </c>
      <c r="B8" s="120">
        <v>1104216998</v>
      </c>
      <c r="C8" s="19">
        <v>24</v>
      </c>
      <c r="D8" s="75"/>
      <c r="E8" s="16">
        <f t="shared" si="0"/>
        <v>0</v>
      </c>
    </row>
    <row r="9" spans="1:5" x14ac:dyDescent="0.25">
      <c r="A9" s="119" t="s">
        <v>140</v>
      </c>
      <c r="B9" s="120">
        <v>1104125203</v>
      </c>
      <c r="C9" s="19">
        <v>6</v>
      </c>
      <c r="D9" s="75"/>
      <c r="E9" s="16">
        <f t="shared" si="0"/>
        <v>0</v>
      </c>
    </row>
    <row r="10" spans="1:5" x14ac:dyDescent="0.25">
      <c r="A10" s="119" t="s">
        <v>141</v>
      </c>
      <c r="B10" s="120">
        <v>504074784</v>
      </c>
      <c r="C10" s="19">
        <v>9</v>
      </c>
      <c r="D10" s="75"/>
      <c r="E10" s="16">
        <f t="shared" si="0"/>
        <v>0</v>
      </c>
    </row>
    <row r="11" spans="1:5" x14ac:dyDescent="0.25">
      <c r="A11" s="119" t="s">
        <v>142</v>
      </c>
      <c r="B11" s="121" t="s">
        <v>143</v>
      </c>
      <c r="C11" s="19">
        <v>105</v>
      </c>
      <c r="D11" s="75"/>
      <c r="E11" s="16">
        <f t="shared" si="0"/>
        <v>0</v>
      </c>
    </row>
    <row r="12" spans="1:5" x14ac:dyDescent="0.25">
      <c r="A12" s="119" t="s">
        <v>144</v>
      </c>
      <c r="B12" s="120">
        <v>4016123</v>
      </c>
      <c r="C12" s="19">
        <v>9</v>
      </c>
      <c r="D12" s="75"/>
      <c r="E12" s="16">
        <f t="shared" si="0"/>
        <v>0</v>
      </c>
    </row>
    <row r="13" spans="1:5" x14ac:dyDescent="0.25">
      <c r="A13" s="119" t="s">
        <v>145</v>
      </c>
      <c r="B13" s="120">
        <v>4016120</v>
      </c>
      <c r="C13" s="19">
        <v>12</v>
      </c>
      <c r="D13" s="75"/>
      <c r="E13" s="16">
        <f t="shared" si="0"/>
        <v>0</v>
      </c>
    </row>
    <row r="14" spans="1:5" x14ac:dyDescent="0.25">
      <c r="A14" s="119" t="s">
        <v>146</v>
      </c>
      <c r="B14" s="120">
        <v>4016125</v>
      </c>
      <c r="C14" s="19">
        <v>12</v>
      </c>
      <c r="D14" s="75"/>
      <c r="E14" s="16">
        <f t="shared" si="0"/>
        <v>0</v>
      </c>
    </row>
    <row r="15" spans="1:5" x14ac:dyDescent="0.25">
      <c r="A15" s="119" t="s">
        <v>147</v>
      </c>
      <c r="B15" s="120">
        <v>4019451</v>
      </c>
      <c r="C15" s="19">
        <v>21</v>
      </c>
      <c r="D15" s="75"/>
      <c r="E15" s="16">
        <f t="shared" si="0"/>
        <v>0</v>
      </c>
    </row>
    <row r="16" spans="1:5" x14ac:dyDescent="0.25">
      <c r="A16" s="119" t="s">
        <v>148</v>
      </c>
      <c r="B16" s="120">
        <v>4016122</v>
      </c>
      <c r="C16" s="19">
        <v>12</v>
      </c>
      <c r="D16" s="75"/>
      <c r="E16" s="16">
        <f t="shared" si="0"/>
        <v>0</v>
      </c>
    </row>
    <row r="17" spans="1:5" x14ac:dyDescent="0.25">
      <c r="A17" s="119" t="s">
        <v>149</v>
      </c>
      <c r="B17" s="120">
        <v>4016118</v>
      </c>
      <c r="C17" s="19">
        <v>9</v>
      </c>
      <c r="D17" s="75"/>
      <c r="E17" s="16">
        <f t="shared" si="0"/>
        <v>0</v>
      </c>
    </row>
    <row r="18" spans="1:5" x14ac:dyDescent="0.25">
      <c r="A18" s="119" t="s">
        <v>150</v>
      </c>
      <c r="B18" s="120">
        <v>4016116</v>
      </c>
      <c r="C18" s="19">
        <v>9</v>
      </c>
      <c r="D18" s="75"/>
      <c r="E18" s="16">
        <f t="shared" si="0"/>
        <v>0</v>
      </c>
    </row>
    <row r="19" spans="1:5" x14ac:dyDescent="0.25">
      <c r="A19" s="119" t="s">
        <v>151</v>
      </c>
      <c r="B19" s="120">
        <v>4019455</v>
      </c>
      <c r="C19" s="19">
        <v>9</v>
      </c>
      <c r="D19" s="75"/>
      <c r="E19" s="16">
        <f t="shared" si="0"/>
        <v>0</v>
      </c>
    </row>
    <row r="20" spans="1:5" x14ac:dyDescent="0.25">
      <c r="A20" s="119" t="s">
        <v>152</v>
      </c>
      <c r="B20" s="120">
        <v>4016121</v>
      </c>
      <c r="C20" s="19">
        <v>15</v>
      </c>
      <c r="D20" s="75"/>
      <c r="E20" s="16">
        <f t="shared" si="0"/>
        <v>0</v>
      </c>
    </row>
    <row r="21" spans="1:5" x14ac:dyDescent="0.25">
      <c r="A21" s="119" t="s">
        <v>153</v>
      </c>
      <c r="B21" s="120">
        <v>223075090</v>
      </c>
      <c r="C21" s="19">
        <v>9</v>
      </c>
      <c r="D21" s="75"/>
      <c r="E21" s="16">
        <f t="shared" si="0"/>
        <v>0</v>
      </c>
    </row>
    <row r="22" spans="1:5" x14ac:dyDescent="0.25">
      <c r="A22" s="119" t="s">
        <v>154</v>
      </c>
      <c r="B22" s="120">
        <v>500312023</v>
      </c>
      <c r="C22" s="19">
        <v>6</v>
      </c>
      <c r="D22" s="75"/>
      <c r="E22" s="16">
        <f t="shared" si="0"/>
        <v>0</v>
      </c>
    </row>
    <row r="23" spans="1:5" x14ac:dyDescent="0.25">
      <c r="A23" s="119" t="s">
        <v>155</v>
      </c>
      <c r="B23" s="120">
        <v>4019453</v>
      </c>
      <c r="C23" s="19">
        <v>6</v>
      </c>
      <c r="D23" s="75"/>
      <c r="E23" s="16">
        <f t="shared" si="0"/>
        <v>0</v>
      </c>
    </row>
    <row r="24" spans="1:5" x14ac:dyDescent="0.25">
      <c r="A24" s="119" t="s">
        <v>156</v>
      </c>
      <c r="B24" s="120">
        <v>223624030</v>
      </c>
      <c r="C24" s="19">
        <v>12</v>
      </c>
      <c r="D24" s="75"/>
      <c r="E24" s="16">
        <f t="shared" si="0"/>
        <v>0</v>
      </c>
    </row>
    <row r="25" spans="1:5" x14ac:dyDescent="0.25">
      <c r="A25" s="119" t="s">
        <v>157</v>
      </c>
      <c r="B25" s="120">
        <v>4016129</v>
      </c>
      <c r="C25" s="19">
        <v>6</v>
      </c>
      <c r="D25" s="75"/>
      <c r="E25" s="16">
        <f t="shared" si="0"/>
        <v>0</v>
      </c>
    </row>
    <row r="26" spans="1:5" x14ac:dyDescent="0.25">
      <c r="A26" s="119" t="s">
        <v>158</v>
      </c>
      <c r="B26" s="120">
        <v>504042683</v>
      </c>
      <c r="C26" s="19">
        <v>15</v>
      </c>
      <c r="D26" s="75"/>
      <c r="E26" s="16">
        <f t="shared" si="0"/>
        <v>0</v>
      </c>
    </row>
    <row r="27" spans="1:5" x14ac:dyDescent="0.25">
      <c r="A27" s="119" t="s">
        <v>159</v>
      </c>
      <c r="B27" s="120">
        <v>40101573</v>
      </c>
      <c r="C27" s="19">
        <v>75</v>
      </c>
      <c r="D27" s="75"/>
      <c r="E27" s="16">
        <f t="shared" si="0"/>
        <v>0</v>
      </c>
    </row>
    <row r="28" spans="1:5" x14ac:dyDescent="0.25">
      <c r="A28" s="119" t="s">
        <v>160</v>
      </c>
      <c r="B28" s="121" t="s">
        <v>161</v>
      </c>
      <c r="C28" s="19">
        <v>6</v>
      </c>
      <c r="D28" s="75"/>
      <c r="E28" s="16">
        <f t="shared" si="0"/>
        <v>0</v>
      </c>
    </row>
    <row r="29" spans="1:5" x14ac:dyDescent="0.25">
      <c r="A29" s="119" t="s">
        <v>162</v>
      </c>
      <c r="B29" s="120">
        <v>1203250000</v>
      </c>
      <c r="C29" s="19">
        <v>60</v>
      </c>
      <c r="D29" s="75"/>
      <c r="E29" s="16">
        <f t="shared" si="0"/>
        <v>0</v>
      </c>
    </row>
    <row r="30" spans="1:5" x14ac:dyDescent="0.25">
      <c r="A30" s="119" t="s">
        <v>163</v>
      </c>
      <c r="B30" s="120">
        <v>1203252000</v>
      </c>
      <c r="C30" s="19">
        <v>45</v>
      </c>
      <c r="D30" s="75"/>
      <c r="E30" s="16">
        <f t="shared" si="0"/>
        <v>0</v>
      </c>
    </row>
    <row r="31" spans="1:5" x14ac:dyDescent="0.25">
      <c r="A31" s="119" t="s">
        <v>164</v>
      </c>
      <c r="B31" s="121" t="s">
        <v>165</v>
      </c>
      <c r="C31" s="19">
        <v>3</v>
      </c>
      <c r="D31" s="75"/>
      <c r="E31" s="16">
        <f t="shared" si="0"/>
        <v>0</v>
      </c>
    </row>
    <row r="32" spans="1:5" x14ac:dyDescent="0.25">
      <c r="A32" s="119" t="s">
        <v>166</v>
      </c>
      <c r="B32" s="121" t="s">
        <v>167</v>
      </c>
      <c r="C32" s="19">
        <v>3</v>
      </c>
      <c r="D32" s="75"/>
      <c r="E32" s="16">
        <f t="shared" si="0"/>
        <v>0</v>
      </c>
    </row>
    <row r="33" spans="1:5" x14ac:dyDescent="0.25">
      <c r="A33" s="119" t="s">
        <v>168</v>
      </c>
      <c r="B33" s="120">
        <v>820352139</v>
      </c>
      <c r="C33" s="19">
        <v>3</v>
      </c>
      <c r="D33" s="75"/>
      <c r="E33" s="16">
        <f t="shared" si="0"/>
        <v>0</v>
      </c>
    </row>
    <row r="34" spans="1:5" x14ac:dyDescent="0.25">
      <c r="A34" s="119" t="s">
        <v>169</v>
      </c>
      <c r="B34" s="120">
        <v>820352140</v>
      </c>
      <c r="C34" s="19">
        <v>3</v>
      </c>
      <c r="D34" s="75"/>
      <c r="E34" s="16">
        <f t="shared" si="0"/>
        <v>0</v>
      </c>
    </row>
    <row r="35" spans="1:5" x14ac:dyDescent="0.25">
      <c r="A35" s="119" t="s">
        <v>170</v>
      </c>
      <c r="B35" s="120">
        <v>820352212</v>
      </c>
      <c r="C35" s="19">
        <v>6</v>
      </c>
      <c r="D35" s="75"/>
      <c r="E35" s="16">
        <f t="shared" ref="E35:E66" si="1">C35*D35</f>
        <v>0</v>
      </c>
    </row>
    <row r="36" spans="1:5" x14ac:dyDescent="0.25">
      <c r="A36" s="119" t="s">
        <v>171</v>
      </c>
      <c r="B36" s="120">
        <v>820352213</v>
      </c>
      <c r="C36" s="19">
        <v>6</v>
      </c>
      <c r="D36" s="75"/>
      <c r="E36" s="16">
        <f t="shared" si="1"/>
        <v>0</v>
      </c>
    </row>
    <row r="37" spans="1:5" x14ac:dyDescent="0.25">
      <c r="A37" s="119" t="s">
        <v>172</v>
      </c>
      <c r="B37" s="120">
        <v>2401250633</v>
      </c>
      <c r="C37" s="19">
        <v>30</v>
      </c>
      <c r="D37" s="75"/>
      <c r="E37" s="16">
        <f t="shared" si="1"/>
        <v>0</v>
      </c>
    </row>
    <row r="38" spans="1:5" x14ac:dyDescent="0.25">
      <c r="A38" s="119" t="s">
        <v>173</v>
      </c>
      <c r="B38" s="120">
        <v>1102408360</v>
      </c>
      <c r="C38" s="19">
        <v>12</v>
      </c>
      <c r="D38" s="75"/>
      <c r="E38" s="16">
        <f t="shared" si="1"/>
        <v>0</v>
      </c>
    </row>
    <row r="39" spans="1:5" x14ac:dyDescent="0.25">
      <c r="A39" s="119" t="s">
        <v>174</v>
      </c>
      <c r="B39" s="120">
        <v>820352153</v>
      </c>
      <c r="C39" s="19">
        <v>30</v>
      </c>
      <c r="D39" s="75"/>
      <c r="E39" s="16">
        <f t="shared" si="1"/>
        <v>0</v>
      </c>
    </row>
    <row r="40" spans="1:5" x14ac:dyDescent="0.25">
      <c r="A40" s="119" t="s">
        <v>175</v>
      </c>
      <c r="B40" s="120">
        <v>820352076</v>
      </c>
      <c r="C40" s="19">
        <v>30</v>
      </c>
      <c r="D40" s="75"/>
      <c r="E40" s="16">
        <f t="shared" si="1"/>
        <v>0</v>
      </c>
    </row>
    <row r="41" spans="1:5" x14ac:dyDescent="0.25">
      <c r="A41" s="119" t="s">
        <v>176</v>
      </c>
      <c r="B41" s="120">
        <v>120303310</v>
      </c>
      <c r="C41" s="19">
        <v>180</v>
      </c>
      <c r="D41" s="75"/>
      <c r="E41" s="16">
        <f t="shared" si="1"/>
        <v>0</v>
      </c>
    </row>
    <row r="42" spans="1:5" x14ac:dyDescent="0.25">
      <c r="A42" s="119" t="s">
        <v>177</v>
      </c>
      <c r="B42" s="120">
        <v>820352215</v>
      </c>
      <c r="C42" s="19">
        <v>9</v>
      </c>
      <c r="D42" s="75"/>
      <c r="E42" s="16">
        <f t="shared" si="1"/>
        <v>0</v>
      </c>
    </row>
    <row r="43" spans="1:5" x14ac:dyDescent="0.25">
      <c r="A43" s="119" t="s">
        <v>178</v>
      </c>
      <c r="B43" s="120">
        <v>820353032</v>
      </c>
      <c r="C43" s="19">
        <v>24</v>
      </c>
      <c r="D43" s="75"/>
      <c r="E43" s="16">
        <f t="shared" si="1"/>
        <v>0</v>
      </c>
    </row>
    <row r="44" spans="1:5" x14ac:dyDescent="0.25">
      <c r="A44" s="119" t="s">
        <v>179</v>
      </c>
      <c r="B44" s="120">
        <v>5290070000</v>
      </c>
      <c r="C44" s="19">
        <v>1800</v>
      </c>
      <c r="D44" s="75"/>
      <c r="E44" s="16">
        <f t="shared" si="1"/>
        <v>0</v>
      </c>
    </row>
    <row r="45" spans="1:5" x14ac:dyDescent="0.25">
      <c r="A45" s="119" t="s">
        <v>180</v>
      </c>
      <c r="B45" s="120">
        <v>820352078</v>
      </c>
      <c r="C45" s="19">
        <v>12</v>
      </c>
      <c r="D45" s="75"/>
      <c r="E45" s="16">
        <f t="shared" si="1"/>
        <v>0</v>
      </c>
    </row>
    <row r="46" spans="1:5" x14ac:dyDescent="0.25">
      <c r="A46" s="119" t="s">
        <v>181</v>
      </c>
      <c r="B46" s="120">
        <v>820352047</v>
      </c>
      <c r="C46" s="19">
        <v>21</v>
      </c>
      <c r="D46" s="75"/>
      <c r="E46" s="16">
        <f t="shared" si="1"/>
        <v>0</v>
      </c>
    </row>
    <row r="47" spans="1:5" x14ac:dyDescent="0.25">
      <c r="A47" s="119" t="s">
        <v>182</v>
      </c>
      <c r="B47" s="121">
        <v>707000028</v>
      </c>
      <c r="C47" s="19">
        <v>900</v>
      </c>
      <c r="D47" s="75"/>
      <c r="E47" s="16">
        <f t="shared" si="1"/>
        <v>0</v>
      </c>
    </row>
    <row r="48" spans="1:5" x14ac:dyDescent="0.25">
      <c r="A48" s="119" t="s">
        <v>183</v>
      </c>
      <c r="B48" s="120">
        <v>820353062</v>
      </c>
      <c r="C48" s="19">
        <v>450</v>
      </c>
      <c r="D48" s="75"/>
      <c r="E48" s="16">
        <f t="shared" si="1"/>
        <v>0</v>
      </c>
    </row>
    <row r="49" spans="1:5" x14ac:dyDescent="0.25">
      <c r="A49" s="119" t="s">
        <v>184</v>
      </c>
      <c r="B49" s="120">
        <v>820352184</v>
      </c>
      <c r="C49" s="19">
        <v>42</v>
      </c>
      <c r="D49" s="75"/>
      <c r="E49" s="16">
        <f t="shared" si="1"/>
        <v>0</v>
      </c>
    </row>
    <row r="50" spans="1:5" x14ac:dyDescent="0.25">
      <c r="A50" s="119" t="s">
        <v>185</v>
      </c>
      <c r="B50" s="121" t="s">
        <v>186</v>
      </c>
      <c r="C50" s="19">
        <v>30</v>
      </c>
      <c r="D50" s="75"/>
      <c r="E50" s="16">
        <f t="shared" si="1"/>
        <v>0</v>
      </c>
    </row>
    <row r="51" spans="1:5" x14ac:dyDescent="0.25">
      <c r="A51" s="119" t="s">
        <v>187</v>
      </c>
      <c r="B51" s="120">
        <v>120303308</v>
      </c>
      <c r="C51" s="19">
        <v>180</v>
      </c>
      <c r="D51" s="75"/>
      <c r="E51" s="16">
        <f t="shared" si="1"/>
        <v>0</v>
      </c>
    </row>
    <row r="52" spans="1:5" x14ac:dyDescent="0.25">
      <c r="A52" s="119" t="s">
        <v>188</v>
      </c>
      <c r="B52" s="120">
        <v>120302984</v>
      </c>
      <c r="C52" s="19">
        <v>3</v>
      </c>
      <c r="D52" s="75"/>
      <c r="E52" s="16">
        <f t="shared" si="1"/>
        <v>0</v>
      </c>
    </row>
    <row r="53" spans="1:5" x14ac:dyDescent="0.25">
      <c r="A53" s="119" t="s">
        <v>189</v>
      </c>
      <c r="B53" s="120">
        <v>98495010</v>
      </c>
      <c r="C53" s="19">
        <v>150</v>
      </c>
      <c r="D53" s="75"/>
      <c r="E53" s="16">
        <f t="shared" si="1"/>
        <v>0</v>
      </c>
    </row>
    <row r="54" spans="1:5" x14ac:dyDescent="0.25">
      <c r="A54" s="119" t="s">
        <v>190</v>
      </c>
      <c r="B54" s="120">
        <v>99443426</v>
      </c>
      <c r="C54" s="19">
        <v>18</v>
      </c>
      <c r="D54" s="75"/>
      <c r="E54" s="16">
        <f t="shared" si="1"/>
        <v>0</v>
      </c>
    </row>
    <row r="55" spans="1:5" x14ac:dyDescent="0.25">
      <c r="A55" s="119" t="s">
        <v>191</v>
      </c>
      <c r="B55" s="120">
        <v>99448729</v>
      </c>
      <c r="C55" s="19">
        <v>18</v>
      </c>
      <c r="D55" s="75"/>
      <c r="E55" s="16">
        <f t="shared" si="1"/>
        <v>0</v>
      </c>
    </row>
    <row r="56" spans="1:5" x14ac:dyDescent="0.25">
      <c r="A56" s="119" t="s">
        <v>192</v>
      </c>
      <c r="B56" s="120">
        <v>120302989</v>
      </c>
      <c r="C56" s="19">
        <v>30</v>
      </c>
      <c r="D56" s="75"/>
      <c r="E56" s="16">
        <f t="shared" si="1"/>
        <v>0</v>
      </c>
    </row>
    <row r="57" spans="1:5" x14ac:dyDescent="0.25">
      <c r="A57" s="119" t="s">
        <v>193</v>
      </c>
      <c r="B57" s="120">
        <v>120300354</v>
      </c>
      <c r="C57" s="19">
        <v>12</v>
      </c>
      <c r="D57" s="75"/>
      <c r="E57" s="16">
        <f t="shared" si="1"/>
        <v>0</v>
      </c>
    </row>
    <row r="58" spans="1:5" x14ac:dyDescent="0.25">
      <c r="A58" s="119" t="s">
        <v>194</v>
      </c>
      <c r="B58" s="120">
        <v>504026624</v>
      </c>
      <c r="C58" s="19">
        <v>18</v>
      </c>
      <c r="D58" s="75"/>
      <c r="E58" s="16">
        <f t="shared" si="1"/>
        <v>0</v>
      </c>
    </row>
    <row r="59" spans="1:5" x14ac:dyDescent="0.25">
      <c r="A59" s="119" t="s">
        <v>195</v>
      </c>
      <c r="B59" s="121" t="s">
        <v>196</v>
      </c>
      <c r="C59" s="19">
        <v>6</v>
      </c>
      <c r="D59" s="75"/>
      <c r="E59" s="16">
        <f t="shared" si="1"/>
        <v>0</v>
      </c>
    </row>
    <row r="60" spans="1:5" x14ac:dyDescent="0.25">
      <c r="A60" s="119" t="s">
        <v>197</v>
      </c>
      <c r="B60" s="121" t="s">
        <v>198</v>
      </c>
      <c r="C60" s="19">
        <v>6</v>
      </c>
      <c r="D60" s="75"/>
      <c r="E60" s="16">
        <f t="shared" si="1"/>
        <v>0</v>
      </c>
    </row>
    <row r="61" spans="1:5" x14ac:dyDescent="0.25">
      <c r="A61" s="119" t="s">
        <v>199</v>
      </c>
      <c r="B61" s="120">
        <v>99450932</v>
      </c>
      <c r="C61" s="19">
        <v>18</v>
      </c>
      <c r="D61" s="75"/>
      <c r="E61" s="16">
        <f t="shared" si="1"/>
        <v>0</v>
      </c>
    </row>
    <row r="62" spans="1:5" x14ac:dyDescent="0.25">
      <c r="A62" s="119" t="s">
        <v>200</v>
      </c>
      <c r="B62" s="120">
        <v>299001546</v>
      </c>
      <c r="C62" s="19">
        <v>9</v>
      </c>
      <c r="D62" s="75"/>
      <c r="E62" s="16">
        <f t="shared" si="1"/>
        <v>0</v>
      </c>
    </row>
    <row r="63" spans="1:5" x14ac:dyDescent="0.25">
      <c r="A63" s="119" t="s">
        <v>201</v>
      </c>
      <c r="B63" s="120">
        <v>2401250052</v>
      </c>
      <c r="C63" s="19">
        <v>105</v>
      </c>
      <c r="D63" s="75"/>
      <c r="E63" s="16">
        <f t="shared" si="1"/>
        <v>0</v>
      </c>
    </row>
    <row r="64" spans="1:5" x14ac:dyDescent="0.25">
      <c r="A64" s="119" t="s">
        <v>202</v>
      </c>
      <c r="B64" s="120">
        <v>2401250050</v>
      </c>
      <c r="C64" s="19">
        <v>90</v>
      </c>
      <c r="D64" s="75"/>
      <c r="E64" s="16">
        <f t="shared" si="1"/>
        <v>0</v>
      </c>
    </row>
    <row r="65" spans="1:5" x14ac:dyDescent="0.25">
      <c r="A65" s="119" t="s">
        <v>203</v>
      </c>
      <c r="B65" s="120">
        <v>120300734</v>
      </c>
      <c r="C65" s="19">
        <v>9</v>
      </c>
      <c r="D65" s="75"/>
      <c r="E65" s="16">
        <f t="shared" si="1"/>
        <v>0</v>
      </c>
    </row>
    <row r="66" spans="1:5" x14ac:dyDescent="0.25">
      <c r="A66" s="119" t="s">
        <v>204</v>
      </c>
      <c r="B66" s="120">
        <v>110379800</v>
      </c>
      <c r="C66" s="19">
        <v>6</v>
      </c>
      <c r="D66" s="75"/>
      <c r="E66" s="16">
        <f t="shared" si="1"/>
        <v>0</v>
      </c>
    </row>
    <row r="67" spans="1:5" x14ac:dyDescent="0.25">
      <c r="A67" s="119" t="s">
        <v>205</v>
      </c>
      <c r="B67" s="120">
        <v>500382172</v>
      </c>
      <c r="C67" s="19">
        <v>18</v>
      </c>
      <c r="D67" s="75"/>
      <c r="E67" s="16">
        <f t="shared" ref="E67:E98" si="2">C67*D67</f>
        <v>0</v>
      </c>
    </row>
    <row r="68" spans="1:5" x14ac:dyDescent="0.25">
      <c r="A68" s="119" t="s">
        <v>206</v>
      </c>
      <c r="B68" s="120">
        <v>120303250</v>
      </c>
      <c r="C68" s="19">
        <v>6</v>
      </c>
      <c r="D68" s="75"/>
      <c r="E68" s="16">
        <f t="shared" si="2"/>
        <v>0</v>
      </c>
    </row>
    <row r="69" spans="1:5" x14ac:dyDescent="0.25">
      <c r="A69" s="119" t="s">
        <v>207</v>
      </c>
      <c r="B69" s="120">
        <v>120439330</v>
      </c>
      <c r="C69" s="19">
        <v>6</v>
      </c>
      <c r="D69" s="75"/>
      <c r="E69" s="16">
        <f t="shared" si="2"/>
        <v>0</v>
      </c>
    </row>
    <row r="70" spans="1:5" x14ac:dyDescent="0.25">
      <c r="A70" s="119" t="s">
        <v>208</v>
      </c>
      <c r="B70" s="120">
        <v>120303318</v>
      </c>
      <c r="C70" s="19">
        <v>9</v>
      </c>
      <c r="D70" s="75"/>
      <c r="E70" s="16">
        <f t="shared" si="2"/>
        <v>0</v>
      </c>
    </row>
    <row r="71" spans="1:5" x14ac:dyDescent="0.25">
      <c r="A71" s="119" t="s">
        <v>209</v>
      </c>
      <c r="B71" s="120">
        <v>359652</v>
      </c>
      <c r="C71" s="19">
        <v>6</v>
      </c>
      <c r="D71" s="75"/>
      <c r="E71" s="16">
        <f t="shared" si="2"/>
        <v>0</v>
      </c>
    </row>
    <row r="72" spans="1:5" x14ac:dyDescent="0.25">
      <c r="A72" s="119" t="s">
        <v>210</v>
      </c>
      <c r="B72" s="120">
        <v>120300740</v>
      </c>
      <c r="C72" s="19">
        <v>6</v>
      </c>
      <c r="D72" s="75"/>
      <c r="E72" s="16">
        <f t="shared" si="2"/>
        <v>0</v>
      </c>
    </row>
    <row r="73" spans="1:5" x14ac:dyDescent="0.25">
      <c r="A73" s="119" t="s">
        <v>211</v>
      </c>
      <c r="B73" s="120">
        <v>120303192</v>
      </c>
      <c r="C73" s="19">
        <v>3</v>
      </c>
      <c r="D73" s="75"/>
      <c r="E73" s="16">
        <f t="shared" si="2"/>
        <v>0</v>
      </c>
    </row>
    <row r="74" spans="1:5" x14ac:dyDescent="0.25">
      <c r="A74" s="119" t="s">
        <v>212</v>
      </c>
      <c r="B74" s="120">
        <v>120303188</v>
      </c>
      <c r="C74" s="19">
        <v>3</v>
      </c>
      <c r="D74" s="75"/>
      <c r="E74" s="16">
        <f t="shared" si="2"/>
        <v>0</v>
      </c>
    </row>
    <row r="75" spans="1:5" x14ac:dyDescent="0.25">
      <c r="A75" s="119" t="s">
        <v>213</v>
      </c>
      <c r="B75" s="120">
        <v>504046847</v>
      </c>
      <c r="C75" s="19">
        <v>6</v>
      </c>
      <c r="D75" s="75"/>
      <c r="E75" s="16">
        <f t="shared" si="2"/>
        <v>0</v>
      </c>
    </row>
    <row r="76" spans="1:5" x14ac:dyDescent="0.25">
      <c r="A76" s="119" t="s">
        <v>214</v>
      </c>
      <c r="B76" s="121" t="s">
        <v>215</v>
      </c>
      <c r="C76" s="19">
        <v>6</v>
      </c>
      <c r="D76" s="75"/>
      <c r="E76" s="16">
        <f t="shared" si="2"/>
        <v>0</v>
      </c>
    </row>
    <row r="77" spans="1:5" x14ac:dyDescent="0.25">
      <c r="A77" s="119" t="s">
        <v>216</v>
      </c>
      <c r="B77" s="121" t="s">
        <v>217</v>
      </c>
      <c r="C77" s="19">
        <v>27</v>
      </c>
      <c r="D77" s="75"/>
      <c r="E77" s="16">
        <f t="shared" si="2"/>
        <v>0</v>
      </c>
    </row>
    <row r="78" spans="1:5" x14ac:dyDescent="0.25">
      <c r="A78" s="119" t="s">
        <v>218</v>
      </c>
      <c r="B78" s="121" t="s">
        <v>219</v>
      </c>
      <c r="C78" s="19">
        <v>105</v>
      </c>
      <c r="D78" s="75"/>
      <c r="E78" s="16">
        <f t="shared" si="2"/>
        <v>0</v>
      </c>
    </row>
    <row r="79" spans="1:5" x14ac:dyDescent="0.25">
      <c r="A79" s="119" t="s">
        <v>220</v>
      </c>
      <c r="B79" s="120">
        <v>120300736</v>
      </c>
      <c r="C79" s="19">
        <v>3</v>
      </c>
      <c r="D79" s="75"/>
      <c r="E79" s="16">
        <f t="shared" si="2"/>
        <v>0</v>
      </c>
    </row>
    <row r="80" spans="1:5" x14ac:dyDescent="0.25">
      <c r="A80" s="119" t="s">
        <v>221</v>
      </c>
      <c r="B80" s="120">
        <v>299001479</v>
      </c>
      <c r="C80" s="19">
        <v>24</v>
      </c>
      <c r="D80" s="75"/>
      <c r="E80" s="16">
        <f t="shared" si="2"/>
        <v>0</v>
      </c>
    </row>
    <row r="81" spans="1:5" x14ac:dyDescent="0.25">
      <c r="A81" s="119" t="s">
        <v>222</v>
      </c>
      <c r="B81" s="120">
        <v>299001121</v>
      </c>
      <c r="C81" s="19">
        <v>9</v>
      </c>
      <c r="D81" s="75"/>
      <c r="E81" s="16">
        <f t="shared" si="2"/>
        <v>0</v>
      </c>
    </row>
    <row r="82" spans="1:5" x14ac:dyDescent="0.25">
      <c r="A82" s="119" t="s">
        <v>223</v>
      </c>
      <c r="B82" s="121" t="s">
        <v>224</v>
      </c>
      <c r="C82" s="19">
        <v>60</v>
      </c>
      <c r="D82" s="75"/>
      <c r="E82" s="16">
        <f t="shared" si="2"/>
        <v>0</v>
      </c>
    </row>
    <row r="83" spans="1:5" x14ac:dyDescent="0.25">
      <c r="A83" s="119" t="s">
        <v>225</v>
      </c>
      <c r="B83" s="121" t="s">
        <v>226</v>
      </c>
      <c r="C83" s="19">
        <v>15</v>
      </c>
      <c r="D83" s="75"/>
      <c r="E83" s="16">
        <f t="shared" si="2"/>
        <v>0</v>
      </c>
    </row>
    <row r="84" spans="1:5" x14ac:dyDescent="0.25">
      <c r="A84" s="119" t="s">
        <v>227</v>
      </c>
      <c r="B84" s="121" t="s">
        <v>228</v>
      </c>
      <c r="C84" s="19">
        <v>18</v>
      </c>
      <c r="D84" s="75"/>
      <c r="E84" s="16">
        <f t="shared" si="2"/>
        <v>0</v>
      </c>
    </row>
    <row r="85" spans="1:5" x14ac:dyDescent="0.25">
      <c r="A85" s="119" t="s">
        <v>229</v>
      </c>
      <c r="B85" s="120">
        <v>870303152</v>
      </c>
      <c r="C85" s="19">
        <v>6</v>
      </c>
      <c r="D85" s="75"/>
      <c r="E85" s="16">
        <f t="shared" si="2"/>
        <v>0</v>
      </c>
    </row>
    <row r="86" spans="1:5" x14ac:dyDescent="0.25">
      <c r="A86" s="119" t="s">
        <v>230</v>
      </c>
      <c r="B86" s="120">
        <v>870319589</v>
      </c>
      <c r="C86" s="19">
        <v>9</v>
      </c>
      <c r="D86" s="75"/>
      <c r="E86" s="16">
        <f t="shared" si="2"/>
        <v>0</v>
      </c>
    </row>
    <row r="87" spans="1:5" x14ac:dyDescent="0.25">
      <c r="A87" s="119" t="s">
        <v>231</v>
      </c>
      <c r="B87" s="121" t="s">
        <v>232</v>
      </c>
      <c r="C87" s="19">
        <v>6</v>
      </c>
      <c r="D87" s="75"/>
      <c r="E87" s="16">
        <f t="shared" si="2"/>
        <v>0</v>
      </c>
    </row>
    <row r="88" spans="1:5" x14ac:dyDescent="0.25">
      <c r="A88" s="119" t="s">
        <v>233</v>
      </c>
      <c r="B88" s="121" t="s">
        <v>234</v>
      </c>
      <c r="C88" s="19">
        <v>6</v>
      </c>
      <c r="D88" s="75"/>
      <c r="E88" s="16">
        <f t="shared" si="2"/>
        <v>0</v>
      </c>
    </row>
    <row r="89" spans="1:5" x14ac:dyDescent="0.25">
      <c r="A89" s="119" t="s">
        <v>235</v>
      </c>
      <c r="B89" s="121" t="s">
        <v>236</v>
      </c>
      <c r="C89" s="19">
        <v>6</v>
      </c>
      <c r="D89" s="75"/>
      <c r="E89" s="16">
        <f t="shared" si="2"/>
        <v>0</v>
      </c>
    </row>
    <row r="90" spans="1:5" x14ac:dyDescent="0.25">
      <c r="A90" s="119" t="s">
        <v>237</v>
      </c>
      <c r="B90" s="120">
        <v>120432721</v>
      </c>
      <c r="C90" s="19">
        <v>15</v>
      </c>
      <c r="D90" s="75"/>
      <c r="E90" s="16">
        <f t="shared" si="2"/>
        <v>0</v>
      </c>
    </row>
    <row r="91" spans="1:5" x14ac:dyDescent="0.25">
      <c r="A91" s="119" t="s">
        <v>238</v>
      </c>
      <c r="B91" s="120">
        <v>99432291</v>
      </c>
      <c r="C91" s="19">
        <v>6</v>
      </c>
      <c r="D91" s="75"/>
      <c r="E91" s="16">
        <f t="shared" si="2"/>
        <v>0</v>
      </c>
    </row>
    <row r="92" spans="1:5" x14ac:dyDescent="0.25">
      <c r="A92" s="119" t="s">
        <v>239</v>
      </c>
      <c r="B92" s="120">
        <v>99469380</v>
      </c>
      <c r="C92" s="19">
        <v>6</v>
      </c>
      <c r="D92" s="75"/>
      <c r="E92" s="16">
        <f t="shared" si="2"/>
        <v>0</v>
      </c>
    </row>
    <row r="93" spans="1:5" x14ac:dyDescent="0.25">
      <c r="A93" s="119" t="s">
        <v>240</v>
      </c>
      <c r="B93" s="121"/>
      <c r="C93" s="19">
        <v>12</v>
      </c>
      <c r="D93" s="75"/>
      <c r="E93" s="16">
        <f t="shared" si="2"/>
        <v>0</v>
      </c>
    </row>
    <row r="94" spans="1:5" x14ac:dyDescent="0.25">
      <c r="A94" s="119" t="s">
        <v>241</v>
      </c>
      <c r="B94" s="121"/>
      <c r="C94" s="19">
        <v>12</v>
      </c>
      <c r="D94" s="75"/>
      <c r="E94" s="16">
        <f t="shared" si="2"/>
        <v>0</v>
      </c>
    </row>
    <row r="95" spans="1:5" x14ac:dyDescent="0.25">
      <c r="A95" s="119" t="s">
        <v>242</v>
      </c>
      <c r="B95" s="121"/>
      <c r="C95" s="19">
        <v>150</v>
      </c>
      <c r="D95" s="75"/>
      <c r="E95" s="16">
        <f t="shared" si="2"/>
        <v>0</v>
      </c>
    </row>
    <row r="96" spans="1:5" x14ac:dyDescent="0.25">
      <c r="A96" s="119" t="s">
        <v>243</v>
      </c>
      <c r="B96" s="121"/>
      <c r="C96" s="19">
        <v>12</v>
      </c>
      <c r="D96" s="75"/>
      <c r="E96" s="16">
        <f t="shared" si="2"/>
        <v>0</v>
      </c>
    </row>
    <row r="97" spans="1:6" x14ac:dyDescent="0.25">
      <c r="A97" s="119" t="s">
        <v>244</v>
      </c>
      <c r="B97" s="121">
        <v>17292381</v>
      </c>
      <c r="C97" s="19">
        <v>12</v>
      </c>
      <c r="D97" s="75"/>
      <c r="E97" s="16">
        <f t="shared" si="2"/>
        <v>0</v>
      </c>
    </row>
    <row r="98" spans="1:6" x14ac:dyDescent="0.25">
      <c r="A98" s="119" t="s">
        <v>245</v>
      </c>
      <c r="B98" s="121" t="s">
        <v>246</v>
      </c>
      <c r="C98" s="19">
        <v>3000</v>
      </c>
      <c r="D98" s="75"/>
      <c r="E98" s="16">
        <f t="shared" si="2"/>
        <v>0</v>
      </c>
    </row>
    <row r="99" spans="1:6" x14ac:dyDescent="0.25">
      <c r="A99" s="119" t="s">
        <v>247</v>
      </c>
      <c r="B99" s="121">
        <v>17282381</v>
      </c>
      <c r="C99" s="19">
        <v>72</v>
      </c>
      <c r="D99" s="75"/>
      <c r="E99" s="16">
        <f t="shared" ref="E99:E130" si="3">C99*D99</f>
        <v>0</v>
      </c>
    </row>
    <row r="100" spans="1:6" x14ac:dyDescent="0.25">
      <c r="A100" s="119" t="s">
        <v>248</v>
      </c>
      <c r="B100" s="120">
        <v>99459175</v>
      </c>
      <c r="C100" s="19">
        <v>12</v>
      </c>
      <c r="D100" s="75"/>
      <c r="E100" s="16">
        <f t="shared" si="3"/>
        <v>0</v>
      </c>
    </row>
    <row r="101" spans="1:6" x14ac:dyDescent="0.25">
      <c r="A101" s="119" t="s">
        <v>249</v>
      </c>
      <c r="B101" s="120">
        <v>99459176</v>
      </c>
      <c r="C101" s="19">
        <v>24</v>
      </c>
      <c r="D101" s="75"/>
      <c r="E101" s="16">
        <f t="shared" si="3"/>
        <v>0</v>
      </c>
    </row>
    <row r="102" spans="1:6" x14ac:dyDescent="0.25">
      <c r="A102" s="119" t="s">
        <v>250</v>
      </c>
      <c r="B102" s="120">
        <v>5801446952</v>
      </c>
      <c r="C102" s="19">
        <v>72</v>
      </c>
      <c r="D102" s="75"/>
      <c r="E102" s="16">
        <f t="shared" si="3"/>
        <v>0</v>
      </c>
    </row>
    <row r="103" spans="1:6" x14ac:dyDescent="0.25">
      <c r="A103" s="119" t="s">
        <v>251</v>
      </c>
      <c r="B103" s="121" t="s">
        <v>252</v>
      </c>
      <c r="C103" s="19">
        <v>9</v>
      </c>
      <c r="D103" s="75"/>
      <c r="E103" s="16">
        <f t="shared" si="3"/>
        <v>0</v>
      </c>
    </row>
    <row r="104" spans="1:6" x14ac:dyDescent="0.25">
      <c r="A104" s="119" t="s">
        <v>253</v>
      </c>
      <c r="B104" s="121" t="s">
        <v>254</v>
      </c>
      <c r="C104" s="19">
        <v>72</v>
      </c>
      <c r="D104" s="75"/>
      <c r="E104" s="16">
        <f t="shared" si="3"/>
        <v>0</v>
      </c>
    </row>
    <row r="105" spans="1:6" x14ac:dyDescent="0.25">
      <c r="A105" s="119" t="s">
        <v>255</v>
      </c>
      <c r="B105" s="120">
        <v>282317</v>
      </c>
      <c r="C105" s="19">
        <v>6</v>
      </c>
      <c r="D105" s="75"/>
      <c r="E105" s="16">
        <f t="shared" si="3"/>
        <v>0</v>
      </c>
    </row>
    <row r="106" spans="1:6" x14ac:dyDescent="0.25">
      <c r="A106" s="119" t="s">
        <v>256</v>
      </c>
      <c r="B106" s="120">
        <v>19067</v>
      </c>
      <c r="C106" s="19">
        <v>300</v>
      </c>
      <c r="D106" s="75"/>
      <c r="E106" s="16">
        <f t="shared" si="3"/>
        <v>0</v>
      </c>
    </row>
    <row r="107" spans="1:6" x14ac:dyDescent="0.25">
      <c r="A107" s="119" t="s">
        <v>257</v>
      </c>
      <c r="B107" s="121" t="s">
        <v>258</v>
      </c>
      <c r="C107" s="19">
        <v>3</v>
      </c>
      <c r="D107" s="75"/>
      <c r="E107" s="16">
        <f t="shared" si="3"/>
        <v>0</v>
      </c>
    </row>
    <row r="108" spans="1:6" x14ac:dyDescent="0.25">
      <c r="A108" s="119" t="s">
        <v>259</v>
      </c>
      <c r="B108" s="120">
        <v>870373018</v>
      </c>
      <c r="C108" s="19">
        <v>6</v>
      </c>
      <c r="D108" s="75"/>
      <c r="E108" s="16">
        <f t="shared" si="3"/>
        <v>0</v>
      </c>
    </row>
    <row r="109" spans="1:6" x14ac:dyDescent="0.25">
      <c r="A109" s="119" t="s">
        <v>260</v>
      </c>
      <c r="B109" s="120">
        <v>820352051</v>
      </c>
      <c r="C109" s="19">
        <v>24</v>
      </c>
      <c r="D109" s="75"/>
      <c r="E109" s="16">
        <f t="shared" si="3"/>
        <v>0</v>
      </c>
    </row>
    <row r="110" spans="1:6" x14ac:dyDescent="0.25">
      <c r="A110" s="119" t="s">
        <v>261</v>
      </c>
      <c r="B110" s="120">
        <v>870117141</v>
      </c>
      <c r="C110" s="19">
        <v>12</v>
      </c>
      <c r="D110" s="75"/>
      <c r="E110" s="16">
        <f t="shared" si="3"/>
        <v>0</v>
      </c>
    </row>
    <row r="111" spans="1:6" x14ac:dyDescent="0.25">
      <c r="A111" s="119" t="s">
        <v>262</v>
      </c>
      <c r="B111" s="120">
        <v>870117003</v>
      </c>
      <c r="C111" s="19">
        <v>12</v>
      </c>
      <c r="D111" s="75"/>
      <c r="E111" s="16">
        <f t="shared" si="3"/>
        <v>0</v>
      </c>
      <c r="F111" s="8"/>
    </row>
    <row r="112" spans="1:6" x14ac:dyDescent="0.25">
      <c r="A112" s="119" t="s">
        <v>263</v>
      </c>
      <c r="B112" s="120">
        <v>2996968</v>
      </c>
      <c r="C112" s="19">
        <v>12</v>
      </c>
      <c r="D112" s="75"/>
      <c r="E112" s="16">
        <f t="shared" si="3"/>
        <v>0</v>
      </c>
    </row>
    <row r="113" spans="1:6" x14ac:dyDescent="0.25">
      <c r="A113" s="119" t="s">
        <v>264</v>
      </c>
      <c r="B113" s="120">
        <v>2996967</v>
      </c>
      <c r="C113" s="19">
        <v>3</v>
      </c>
      <c r="D113" s="75"/>
      <c r="E113" s="16">
        <f t="shared" si="3"/>
        <v>0</v>
      </c>
    </row>
    <row r="114" spans="1:6" x14ac:dyDescent="0.25">
      <c r="A114" s="119" t="s">
        <v>265</v>
      </c>
      <c r="B114" s="120">
        <v>2996969</v>
      </c>
      <c r="C114" s="19">
        <v>3</v>
      </c>
      <c r="D114" s="75"/>
      <c r="E114" s="16">
        <f t="shared" si="3"/>
        <v>0</v>
      </c>
    </row>
    <row r="115" spans="1:6" x14ac:dyDescent="0.25">
      <c r="A115" s="119" t="s">
        <v>266</v>
      </c>
      <c r="B115" s="120">
        <v>2995999</v>
      </c>
      <c r="C115" s="19">
        <v>6</v>
      </c>
      <c r="D115" s="75"/>
      <c r="E115" s="16">
        <f t="shared" si="3"/>
        <v>0</v>
      </c>
    </row>
    <row r="116" spans="1:6" x14ac:dyDescent="0.25">
      <c r="A116" s="119" t="s">
        <v>267</v>
      </c>
      <c r="B116" s="120">
        <v>2996000</v>
      </c>
      <c r="C116" s="19">
        <v>9</v>
      </c>
      <c r="D116" s="75"/>
      <c r="E116" s="16">
        <f t="shared" si="3"/>
        <v>0</v>
      </c>
    </row>
    <row r="117" spans="1:6" x14ac:dyDescent="0.25">
      <c r="A117" s="119" t="s">
        <v>268</v>
      </c>
      <c r="B117" s="121" t="s">
        <v>269</v>
      </c>
      <c r="C117" s="19">
        <v>9</v>
      </c>
      <c r="D117" s="75"/>
      <c r="E117" s="16">
        <f t="shared" si="3"/>
        <v>0</v>
      </c>
      <c r="F117" s="8"/>
    </row>
    <row r="118" spans="1:6" x14ac:dyDescent="0.25">
      <c r="A118" s="119" t="s">
        <v>270</v>
      </c>
      <c r="B118" s="120">
        <v>870115411</v>
      </c>
      <c r="C118" s="19">
        <v>6</v>
      </c>
      <c r="D118" s="75"/>
      <c r="E118" s="16">
        <f t="shared" si="3"/>
        <v>0</v>
      </c>
    </row>
    <row r="119" spans="1:6" x14ac:dyDescent="0.25">
      <c r="A119" s="119" t="s">
        <v>271</v>
      </c>
      <c r="B119" s="120">
        <v>870117210</v>
      </c>
      <c r="C119" s="19">
        <v>6</v>
      </c>
      <c r="D119" s="75"/>
      <c r="E119" s="16">
        <f t="shared" si="3"/>
        <v>0</v>
      </c>
    </row>
    <row r="120" spans="1:6" x14ac:dyDescent="0.25">
      <c r="A120" s="119" t="s">
        <v>272</v>
      </c>
      <c r="B120" s="120">
        <v>120303200</v>
      </c>
      <c r="C120" s="19">
        <v>6</v>
      </c>
      <c r="D120" s="75"/>
      <c r="E120" s="16">
        <f t="shared" si="3"/>
        <v>0</v>
      </c>
    </row>
    <row r="121" spans="1:6" x14ac:dyDescent="0.25">
      <c r="A121" s="119" t="s">
        <v>273</v>
      </c>
      <c r="B121" s="120">
        <v>120303162</v>
      </c>
      <c r="C121" s="19">
        <v>3</v>
      </c>
      <c r="D121" s="75"/>
      <c r="E121" s="16">
        <f t="shared" si="3"/>
        <v>0</v>
      </c>
    </row>
    <row r="122" spans="1:6" x14ac:dyDescent="0.25">
      <c r="A122" s="119" t="s">
        <v>274</v>
      </c>
      <c r="B122" s="120">
        <v>120303150</v>
      </c>
      <c r="C122" s="19">
        <v>3</v>
      </c>
      <c r="D122" s="75"/>
      <c r="E122" s="16">
        <f t="shared" si="3"/>
        <v>0</v>
      </c>
    </row>
    <row r="123" spans="1:6" x14ac:dyDescent="0.25">
      <c r="A123" s="119" t="s">
        <v>275</v>
      </c>
      <c r="B123" s="120">
        <v>120303198</v>
      </c>
      <c r="C123" s="19">
        <v>3</v>
      </c>
      <c r="D123" s="75"/>
      <c r="E123" s="16">
        <f t="shared" si="3"/>
        <v>0</v>
      </c>
    </row>
    <row r="124" spans="1:6" x14ac:dyDescent="0.25">
      <c r="A124" s="119" t="s">
        <v>276</v>
      </c>
      <c r="B124" s="121" t="s">
        <v>277</v>
      </c>
      <c r="C124" s="19">
        <v>6</v>
      </c>
      <c r="D124" s="75"/>
      <c r="E124" s="16">
        <f t="shared" si="3"/>
        <v>0</v>
      </c>
    </row>
    <row r="125" spans="1:6" x14ac:dyDescent="0.25">
      <c r="A125" s="119" t="s">
        <v>278</v>
      </c>
      <c r="B125" s="120">
        <v>120303204</v>
      </c>
      <c r="C125" s="19">
        <v>6</v>
      </c>
      <c r="D125" s="75"/>
      <c r="E125" s="16">
        <f t="shared" si="3"/>
        <v>0</v>
      </c>
    </row>
    <row r="126" spans="1:6" x14ac:dyDescent="0.25">
      <c r="A126" s="119" t="s">
        <v>279</v>
      </c>
      <c r="B126" s="120">
        <v>307475</v>
      </c>
      <c r="C126" s="19">
        <v>9</v>
      </c>
      <c r="D126" s="75"/>
      <c r="E126" s="16">
        <f t="shared" si="3"/>
        <v>0</v>
      </c>
    </row>
    <row r="127" spans="1:6" x14ac:dyDescent="0.25">
      <c r="A127" s="119" t="s">
        <v>280</v>
      </c>
      <c r="B127" s="120">
        <v>66490</v>
      </c>
      <c r="C127" s="19">
        <v>6</v>
      </c>
      <c r="D127" s="75"/>
      <c r="E127" s="16">
        <f t="shared" si="3"/>
        <v>0</v>
      </c>
    </row>
    <row r="128" spans="1:6" x14ac:dyDescent="0.25">
      <c r="A128" s="119" t="s">
        <v>281</v>
      </c>
      <c r="B128" s="120">
        <v>1104430050</v>
      </c>
      <c r="C128" s="19">
        <v>21</v>
      </c>
      <c r="D128" s="75"/>
      <c r="E128" s="16">
        <f t="shared" si="3"/>
        <v>0</v>
      </c>
    </row>
    <row r="129" spans="1:6" x14ac:dyDescent="0.25">
      <c r="A129" s="119" t="s">
        <v>282</v>
      </c>
      <c r="B129" s="120">
        <v>1104430010</v>
      </c>
      <c r="C129" s="19">
        <v>24</v>
      </c>
      <c r="D129" s="75"/>
      <c r="E129" s="16">
        <f t="shared" si="3"/>
        <v>0</v>
      </c>
    </row>
    <row r="130" spans="1:6" x14ac:dyDescent="0.25">
      <c r="A130" s="119" t="s">
        <v>283</v>
      </c>
      <c r="B130" s="121"/>
      <c r="C130" s="19">
        <v>120</v>
      </c>
      <c r="D130" s="75"/>
      <c r="E130" s="16">
        <f t="shared" si="3"/>
        <v>0</v>
      </c>
    </row>
    <row r="131" spans="1:6" x14ac:dyDescent="0.25">
      <c r="A131" s="119" t="s">
        <v>284</v>
      </c>
      <c r="B131" s="120">
        <v>385000</v>
      </c>
      <c r="C131" s="19">
        <v>36</v>
      </c>
      <c r="D131" s="75"/>
      <c r="E131" s="16">
        <f t="shared" ref="E131:E162" si="4">C131*D131</f>
        <v>0</v>
      </c>
    </row>
    <row r="132" spans="1:6" x14ac:dyDescent="0.25">
      <c r="A132" s="119" t="s">
        <v>285</v>
      </c>
      <c r="B132" s="120">
        <v>98456128</v>
      </c>
      <c r="C132" s="19">
        <v>12</v>
      </c>
      <c r="D132" s="75"/>
      <c r="E132" s="16">
        <f t="shared" si="4"/>
        <v>0</v>
      </c>
    </row>
    <row r="133" spans="1:6" x14ac:dyDescent="0.25">
      <c r="A133" s="119" t="s">
        <v>286</v>
      </c>
      <c r="B133" s="120">
        <v>98456130</v>
      </c>
      <c r="C133" s="19">
        <v>12</v>
      </c>
      <c r="D133" s="75"/>
      <c r="E133" s="16">
        <f t="shared" si="4"/>
        <v>0</v>
      </c>
    </row>
    <row r="134" spans="1:6" x14ac:dyDescent="0.25">
      <c r="A134" s="119" t="s">
        <v>287</v>
      </c>
      <c r="B134" s="120">
        <v>98456129</v>
      </c>
      <c r="C134" s="19">
        <v>12</v>
      </c>
      <c r="D134" s="75"/>
      <c r="E134" s="16">
        <f t="shared" si="4"/>
        <v>0</v>
      </c>
    </row>
    <row r="135" spans="1:6" x14ac:dyDescent="0.25">
      <c r="A135" s="119" t="s">
        <v>288</v>
      </c>
      <c r="B135" s="120">
        <v>1960205594</v>
      </c>
      <c r="C135" s="19">
        <v>9</v>
      </c>
      <c r="D135" s="75"/>
      <c r="E135" s="16">
        <f t="shared" si="4"/>
        <v>0</v>
      </c>
    </row>
    <row r="136" spans="1:6" x14ac:dyDescent="0.25">
      <c r="A136" s="119" t="s">
        <v>289</v>
      </c>
      <c r="B136" s="120">
        <v>1960205593</v>
      </c>
      <c r="C136" s="19">
        <v>9</v>
      </c>
      <c r="D136" s="75"/>
      <c r="E136" s="16">
        <f t="shared" si="4"/>
        <v>0</v>
      </c>
    </row>
    <row r="137" spans="1:6" x14ac:dyDescent="0.25">
      <c r="A137" s="119" t="s">
        <v>290</v>
      </c>
      <c r="B137" s="121" t="s">
        <v>291</v>
      </c>
      <c r="C137" s="19">
        <v>48</v>
      </c>
      <c r="D137" s="75"/>
      <c r="E137" s="16">
        <f t="shared" si="4"/>
        <v>0</v>
      </c>
      <c r="F137" s="8"/>
    </row>
    <row r="138" spans="1:6" x14ac:dyDescent="0.25">
      <c r="A138" s="119" t="s">
        <v>292</v>
      </c>
      <c r="B138" s="121" t="s">
        <v>293</v>
      </c>
      <c r="C138" s="19">
        <v>120</v>
      </c>
      <c r="D138" s="75"/>
      <c r="E138" s="16">
        <f t="shared" si="4"/>
        <v>0</v>
      </c>
      <c r="F138" s="8"/>
    </row>
    <row r="139" spans="1:6" x14ac:dyDescent="0.25">
      <c r="A139" s="119" t="s">
        <v>294</v>
      </c>
      <c r="B139" s="121" t="s">
        <v>295</v>
      </c>
      <c r="C139" s="19">
        <v>51</v>
      </c>
      <c r="D139" s="75"/>
      <c r="E139" s="16">
        <f t="shared" si="4"/>
        <v>0</v>
      </c>
      <c r="F139" s="8"/>
    </row>
    <row r="140" spans="1:6" x14ac:dyDescent="0.25">
      <c r="A140" s="119" t="s">
        <v>296</v>
      </c>
      <c r="B140" s="120">
        <v>820353018</v>
      </c>
      <c r="C140" s="19">
        <v>90</v>
      </c>
      <c r="D140" s="75"/>
      <c r="E140" s="16">
        <f t="shared" si="4"/>
        <v>0</v>
      </c>
    </row>
    <row r="141" spans="1:6" x14ac:dyDescent="0.25">
      <c r="A141" s="119" t="s">
        <v>297</v>
      </c>
      <c r="B141" s="120">
        <v>870375075</v>
      </c>
      <c r="C141" s="19">
        <v>6</v>
      </c>
      <c r="D141" s="75"/>
      <c r="E141" s="16">
        <f t="shared" si="4"/>
        <v>0</v>
      </c>
    </row>
    <row r="142" spans="1:6" x14ac:dyDescent="0.25">
      <c r="A142" s="119" t="s">
        <v>298</v>
      </c>
      <c r="B142" s="120">
        <v>820352045</v>
      </c>
      <c r="C142" s="19">
        <v>6</v>
      </c>
      <c r="D142" s="75"/>
      <c r="E142" s="16">
        <f t="shared" si="4"/>
        <v>0</v>
      </c>
    </row>
    <row r="143" spans="1:6" x14ac:dyDescent="0.25">
      <c r="A143" s="119" t="s">
        <v>299</v>
      </c>
      <c r="B143" s="121" t="s">
        <v>300</v>
      </c>
      <c r="C143" s="19">
        <v>30</v>
      </c>
      <c r="D143" s="75"/>
      <c r="E143" s="16">
        <f t="shared" si="4"/>
        <v>0</v>
      </c>
    </row>
    <row r="144" spans="1:6" x14ac:dyDescent="0.25">
      <c r="A144" s="119" t="s">
        <v>301</v>
      </c>
      <c r="B144" s="120">
        <v>2995639</v>
      </c>
      <c r="C144" s="19">
        <v>24</v>
      </c>
      <c r="D144" s="75"/>
      <c r="E144" s="16">
        <f t="shared" si="4"/>
        <v>0</v>
      </c>
    </row>
    <row r="145" spans="1:5" x14ac:dyDescent="0.25">
      <c r="A145" s="119" t="s">
        <v>302</v>
      </c>
      <c r="B145" s="121" t="s">
        <v>303</v>
      </c>
      <c r="C145" s="19">
        <v>6</v>
      </c>
      <c r="D145" s="75"/>
      <c r="E145" s="16">
        <f t="shared" si="4"/>
        <v>0</v>
      </c>
    </row>
    <row r="146" spans="1:5" x14ac:dyDescent="0.25">
      <c r="A146" s="119" t="s">
        <v>304</v>
      </c>
      <c r="B146" s="121" t="s">
        <v>305</v>
      </c>
      <c r="C146" s="19">
        <v>39</v>
      </c>
      <c r="D146" s="75"/>
      <c r="E146" s="16">
        <f t="shared" si="4"/>
        <v>0</v>
      </c>
    </row>
    <row r="147" spans="1:5" x14ac:dyDescent="0.25">
      <c r="A147" s="119" t="s">
        <v>306</v>
      </c>
      <c r="B147" s="121">
        <v>1912109000</v>
      </c>
      <c r="C147" s="19">
        <v>75</v>
      </c>
      <c r="D147" s="75"/>
      <c r="E147" s="16">
        <f t="shared" si="4"/>
        <v>0</v>
      </c>
    </row>
    <row r="148" spans="1:5" x14ac:dyDescent="0.25">
      <c r="A148" s="119" t="s">
        <v>307</v>
      </c>
      <c r="B148" s="121">
        <v>1912104000</v>
      </c>
      <c r="C148" s="19">
        <v>39</v>
      </c>
      <c r="D148" s="75"/>
      <c r="E148" s="16">
        <f t="shared" si="4"/>
        <v>0</v>
      </c>
    </row>
    <row r="149" spans="1:5" x14ac:dyDescent="0.25">
      <c r="A149" s="119" t="s">
        <v>308</v>
      </c>
      <c r="B149" s="121" t="s">
        <v>309</v>
      </c>
      <c r="C149" s="19">
        <v>18</v>
      </c>
      <c r="D149" s="75"/>
      <c r="E149" s="16">
        <f t="shared" si="4"/>
        <v>0</v>
      </c>
    </row>
    <row r="150" spans="1:5" x14ac:dyDescent="0.25">
      <c r="A150" s="119" t="s">
        <v>310</v>
      </c>
      <c r="B150" s="120">
        <v>120432290</v>
      </c>
      <c r="C150" s="19">
        <v>24</v>
      </c>
      <c r="D150" s="75"/>
      <c r="E150" s="16">
        <f t="shared" si="4"/>
        <v>0</v>
      </c>
    </row>
    <row r="151" spans="1:5" x14ac:dyDescent="0.25">
      <c r="A151" s="119" t="s">
        <v>311</v>
      </c>
      <c r="B151" s="120">
        <v>69667</v>
      </c>
      <c r="C151" s="19">
        <v>21</v>
      </c>
      <c r="D151" s="75"/>
      <c r="E151" s="16">
        <f t="shared" si="4"/>
        <v>0</v>
      </c>
    </row>
    <row r="152" spans="1:5" x14ac:dyDescent="0.25">
      <c r="A152" s="119" t="s">
        <v>312</v>
      </c>
      <c r="B152" s="120">
        <v>1551231000</v>
      </c>
      <c r="C152" s="19">
        <v>21</v>
      </c>
      <c r="D152" s="75"/>
      <c r="E152" s="16">
        <f t="shared" si="4"/>
        <v>0</v>
      </c>
    </row>
    <row r="153" spans="1:5" x14ac:dyDescent="0.25">
      <c r="A153" s="119" t="s">
        <v>313</v>
      </c>
      <c r="B153" s="120">
        <v>1552169200</v>
      </c>
      <c r="C153" s="19">
        <v>36</v>
      </c>
      <c r="D153" s="75"/>
      <c r="E153" s="16">
        <f t="shared" si="4"/>
        <v>0</v>
      </c>
    </row>
    <row r="154" spans="1:5" x14ac:dyDescent="0.25">
      <c r="A154" s="119" t="s">
        <v>314</v>
      </c>
      <c r="B154" s="120">
        <v>1553010000</v>
      </c>
      <c r="C154" s="19">
        <v>30</v>
      </c>
      <c r="D154" s="75"/>
      <c r="E154" s="16">
        <f t="shared" si="4"/>
        <v>0</v>
      </c>
    </row>
    <row r="155" spans="1:5" x14ac:dyDescent="0.25">
      <c r="A155" s="119" t="s">
        <v>457</v>
      </c>
      <c r="B155" s="121" t="s">
        <v>315</v>
      </c>
      <c r="C155" s="19">
        <v>9</v>
      </c>
      <c r="D155" s="75"/>
      <c r="E155" s="16">
        <f t="shared" si="4"/>
        <v>0</v>
      </c>
    </row>
    <row r="156" spans="1:5" x14ac:dyDescent="0.25">
      <c r="A156" s="119" t="s">
        <v>316</v>
      </c>
      <c r="B156" s="120">
        <v>2580149000</v>
      </c>
      <c r="C156" s="19">
        <v>102</v>
      </c>
      <c r="D156" s="75"/>
      <c r="E156" s="16">
        <f t="shared" si="4"/>
        <v>0</v>
      </c>
    </row>
    <row r="157" spans="1:5" x14ac:dyDescent="0.25">
      <c r="A157" s="119" t="s">
        <v>317</v>
      </c>
      <c r="B157" s="120">
        <v>103968</v>
      </c>
      <c r="C157" s="19">
        <v>6</v>
      </c>
      <c r="D157" s="75"/>
      <c r="E157" s="16">
        <f t="shared" si="4"/>
        <v>0</v>
      </c>
    </row>
    <row r="158" spans="1:5" x14ac:dyDescent="0.25">
      <c r="A158" s="119" t="s">
        <v>318</v>
      </c>
      <c r="B158" s="120">
        <v>103951</v>
      </c>
      <c r="C158" s="19">
        <v>6</v>
      </c>
      <c r="D158" s="75"/>
      <c r="E158" s="16">
        <f t="shared" si="4"/>
        <v>0</v>
      </c>
    </row>
    <row r="159" spans="1:5" x14ac:dyDescent="0.25">
      <c r="A159" s="119" t="s">
        <v>319</v>
      </c>
      <c r="B159" s="121" t="s">
        <v>320</v>
      </c>
      <c r="C159" s="19">
        <v>12</v>
      </c>
      <c r="D159" s="75"/>
      <c r="E159" s="16">
        <f t="shared" si="4"/>
        <v>0</v>
      </c>
    </row>
    <row r="160" spans="1:5" x14ac:dyDescent="0.25">
      <c r="A160" s="119" t="s">
        <v>321</v>
      </c>
      <c r="B160" s="120">
        <v>499075001</v>
      </c>
      <c r="C160" s="19">
        <v>3</v>
      </c>
      <c r="D160" s="75"/>
      <c r="E160" s="16">
        <f t="shared" si="4"/>
        <v>0</v>
      </c>
    </row>
    <row r="161" spans="1:7" x14ac:dyDescent="0.25">
      <c r="A161" s="119" t="s">
        <v>322</v>
      </c>
      <c r="B161" s="120">
        <v>5801446950</v>
      </c>
      <c r="C161" s="19">
        <v>12</v>
      </c>
      <c r="D161" s="75"/>
      <c r="E161" s="16">
        <f t="shared" si="4"/>
        <v>0</v>
      </c>
    </row>
    <row r="162" spans="1:7" x14ac:dyDescent="0.25">
      <c r="A162" s="119" t="s">
        <v>323</v>
      </c>
      <c r="B162" s="120">
        <v>121604</v>
      </c>
      <c r="C162" s="19">
        <v>6</v>
      </c>
      <c r="D162" s="75"/>
      <c r="E162" s="16">
        <f t="shared" si="4"/>
        <v>0</v>
      </c>
    </row>
    <row r="163" spans="1:7" x14ac:dyDescent="0.25">
      <c r="A163" s="119" t="s">
        <v>324</v>
      </c>
      <c r="B163" s="120">
        <v>2501170141</v>
      </c>
      <c r="C163" s="19">
        <v>54</v>
      </c>
      <c r="D163" s="75"/>
      <c r="E163" s="16">
        <f t="shared" ref="E163:E181" si="5">C163*D163</f>
        <v>0</v>
      </c>
    </row>
    <row r="164" spans="1:7" ht="15.75" thickBot="1" x14ac:dyDescent="0.3">
      <c r="A164" s="122" t="s">
        <v>325</v>
      </c>
      <c r="B164" s="123">
        <v>820353064</v>
      </c>
      <c r="C164" s="15">
        <v>6</v>
      </c>
      <c r="D164" s="76"/>
      <c r="E164" s="14">
        <f t="shared" si="5"/>
        <v>0</v>
      </c>
    </row>
    <row r="165" spans="1:7" x14ac:dyDescent="0.25">
      <c r="A165" s="59" t="s">
        <v>376</v>
      </c>
      <c r="B165" s="59" t="s">
        <v>441</v>
      </c>
      <c r="C165" s="18">
        <v>36</v>
      </c>
      <c r="D165" s="74"/>
      <c r="E165" s="17">
        <f t="shared" si="5"/>
        <v>0</v>
      </c>
      <c r="F165" s="156"/>
      <c r="G165" s="157"/>
    </row>
    <row r="166" spans="1:7" x14ac:dyDescent="0.25">
      <c r="A166" s="49" t="s">
        <v>377</v>
      </c>
      <c r="B166" s="49">
        <v>99442502</v>
      </c>
      <c r="C166" s="19">
        <v>36</v>
      </c>
      <c r="D166" s="75"/>
      <c r="E166" s="16">
        <f t="shared" si="5"/>
        <v>0</v>
      </c>
      <c r="F166" s="156"/>
      <c r="G166" s="157"/>
    </row>
    <row r="167" spans="1:7" x14ac:dyDescent="0.25">
      <c r="A167" s="49" t="s">
        <v>378</v>
      </c>
      <c r="B167" s="49">
        <v>99489019</v>
      </c>
      <c r="C167" s="19">
        <v>120</v>
      </c>
      <c r="D167" s="75"/>
      <c r="E167" s="16">
        <f t="shared" si="5"/>
        <v>0</v>
      </c>
      <c r="F167" s="156"/>
      <c r="G167" s="157"/>
    </row>
    <row r="168" spans="1:7" x14ac:dyDescent="0.25">
      <c r="A168" s="49" t="s">
        <v>379</v>
      </c>
      <c r="B168" s="49" t="s">
        <v>442</v>
      </c>
      <c r="C168" s="19">
        <v>24</v>
      </c>
      <c r="D168" s="75"/>
      <c r="E168" s="16">
        <f t="shared" si="5"/>
        <v>0</v>
      </c>
      <c r="F168" s="156"/>
      <c r="G168" s="157"/>
    </row>
    <row r="169" spans="1:7" x14ac:dyDescent="0.25">
      <c r="A169" s="49" t="s">
        <v>380</v>
      </c>
      <c r="B169" s="49" t="s">
        <v>443</v>
      </c>
      <c r="C169" s="19">
        <v>120</v>
      </c>
      <c r="D169" s="75"/>
      <c r="E169" s="16">
        <f t="shared" si="5"/>
        <v>0</v>
      </c>
      <c r="F169" s="156"/>
      <c r="G169" s="157"/>
    </row>
    <row r="170" spans="1:7" x14ac:dyDescent="0.25">
      <c r="A170" s="49" t="s">
        <v>381</v>
      </c>
      <c r="B170" s="49" t="s">
        <v>444</v>
      </c>
      <c r="C170" s="19">
        <v>120</v>
      </c>
      <c r="D170" s="75"/>
      <c r="E170" s="16">
        <f t="shared" si="5"/>
        <v>0</v>
      </c>
      <c r="F170" s="156"/>
      <c r="G170" s="157"/>
    </row>
    <row r="171" spans="1:7" x14ac:dyDescent="0.25">
      <c r="A171" s="49" t="s">
        <v>391</v>
      </c>
      <c r="B171" s="49" t="s">
        <v>445</v>
      </c>
      <c r="C171" s="19">
        <v>12</v>
      </c>
      <c r="D171" s="75"/>
      <c r="E171" s="16">
        <f t="shared" si="5"/>
        <v>0</v>
      </c>
      <c r="F171" s="156"/>
      <c r="G171" s="157"/>
    </row>
    <row r="172" spans="1:7" x14ac:dyDescent="0.25">
      <c r="A172" s="49" t="s">
        <v>415</v>
      </c>
      <c r="B172" s="49" t="s">
        <v>446</v>
      </c>
      <c r="C172" s="19">
        <v>72</v>
      </c>
      <c r="D172" s="75"/>
      <c r="E172" s="16">
        <f t="shared" si="5"/>
        <v>0</v>
      </c>
      <c r="F172" s="156"/>
      <c r="G172" s="157"/>
    </row>
    <row r="173" spans="1:7" x14ac:dyDescent="0.25">
      <c r="A173" s="49" t="s">
        <v>416</v>
      </c>
      <c r="B173" s="49" t="s">
        <v>447</v>
      </c>
      <c r="C173" s="19">
        <v>72</v>
      </c>
      <c r="D173" s="75"/>
      <c r="E173" s="16">
        <f t="shared" si="5"/>
        <v>0</v>
      </c>
      <c r="F173" s="156"/>
      <c r="G173" s="157"/>
    </row>
    <row r="174" spans="1:7" x14ac:dyDescent="0.25">
      <c r="A174" s="49" t="s">
        <v>428</v>
      </c>
      <c r="B174" s="49" t="s">
        <v>448</v>
      </c>
      <c r="C174" s="19">
        <v>12</v>
      </c>
      <c r="D174" s="75"/>
      <c r="E174" s="16">
        <f t="shared" si="5"/>
        <v>0</v>
      </c>
      <c r="F174" s="156"/>
      <c r="G174" s="157"/>
    </row>
    <row r="175" spans="1:7" x14ac:dyDescent="0.25">
      <c r="A175" s="49" t="s">
        <v>418</v>
      </c>
      <c r="B175" s="49" t="s">
        <v>449</v>
      </c>
      <c r="C175" s="19">
        <v>48</v>
      </c>
      <c r="D175" s="75"/>
      <c r="E175" s="16">
        <f t="shared" si="5"/>
        <v>0</v>
      </c>
      <c r="F175" s="156"/>
      <c r="G175" s="157"/>
    </row>
    <row r="176" spans="1:7" x14ac:dyDescent="0.25">
      <c r="A176" s="49" t="s">
        <v>419</v>
      </c>
      <c r="B176" s="49" t="s">
        <v>450</v>
      </c>
      <c r="C176" s="19">
        <v>48</v>
      </c>
      <c r="D176" s="75"/>
      <c r="E176" s="16">
        <f t="shared" si="5"/>
        <v>0</v>
      </c>
      <c r="F176" s="156"/>
      <c r="G176" s="157"/>
    </row>
    <row r="177" spans="1:7" x14ac:dyDescent="0.25">
      <c r="A177" s="49" t="s">
        <v>371</v>
      </c>
      <c r="B177" s="49" t="s">
        <v>451</v>
      </c>
      <c r="C177" s="19">
        <v>48</v>
      </c>
      <c r="D177" s="75"/>
      <c r="E177" s="16">
        <f t="shared" si="5"/>
        <v>0</v>
      </c>
      <c r="F177" s="156"/>
      <c r="G177" s="157"/>
    </row>
    <row r="178" spans="1:7" x14ac:dyDescent="0.25">
      <c r="A178" s="49" t="s">
        <v>382</v>
      </c>
      <c r="B178" s="49" t="s">
        <v>452</v>
      </c>
      <c r="C178" s="19">
        <v>12</v>
      </c>
      <c r="D178" s="75"/>
      <c r="E178" s="16">
        <f t="shared" si="5"/>
        <v>0</v>
      </c>
      <c r="F178" s="156"/>
      <c r="G178" s="157"/>
    </row>
    <row r="179" spans="1:7" x14ac:dyDescent="0.25">
      <c r="A179" s="49" t="s">
        <v>420</v>
      </c>
      <c r="B179" s="49" t="s">
        <v>453</v>
      </c>
      <c r="C179" s="19">
        <v>96</v>
      </c>
      <c r="D179" s="75"/>
      <c r="E179" s="16">
        <f t="shared" si="5"/>
        <v>0</v>
      </c>
      <c r="F179" s="156"/>
      <c r="G179" s="157"/>
    </row>
    <row r="180" spans="1:7" x14ac:dyDescent="0.25">
      <c r="A180" s="49" t="s">
        <v>421</v>
      </c>
      <c r="B180" s="49" t="s">
        <v>454</v>
      </c>
      <c r="C180" s="19">
        <v>384</v>
      </c>
      <c r="D180" s="75"/>
      <c r="E180" s="16">
        <f t="shared" si="5"/>
        <v>0</v>
      </c>
      <c r="F180" s="156"/>
      <c r="G180" s="157"/>
    </row>
    <row r="181" spans="1:7" ht="15.75" thickBot="1" x14ac:dyDescent="0.3">
      <c r="A181" s="60" t="s">
        <v>422</v>
      </c>
      <c r="B181" s="60" t="s">
        <v>455</v>
      </c>
      <c r="C181" s="15">
        <v>192</v>
      </c>
      <c r="D181" s="76"/>
      <c r="E181" s="14">
        <f t="shared" si="5"/>
        <v>0</v>
      </c>
      <c r="F181" s="156"/>
      <c r="G181" s="157"/>
    </row>
    <row r="182" spans="1:7" x14ac:dyDescent="0.25">
      <c r="E182" s="10">
        <f>SUM(E3:E181)</f>
        <v>0</v>
      </c>
      <c r="F182" s="156"/>
      <c r="G182" s="157"/>
    </row>
  </sheetData>
  <mergeCells count="2">
    <mergeCell ref="F165:G182"/>
    <mergeCell ref="A1:D1"/>
  </mergeCells>
  <conditionalFormatting sqref="A1">
    <cfRule type="duplicateValues" dxfId="8" priority="3"/>
  </conditionalFormatting>
  <conditionalFormatting sqref="D2">
    <cfRule type="cellIs" dxfId="7" priority="1" operator="greaterThan">
      <formula>2000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topLeftCell="A28" workbookViewId="0">
      <selection activeCell="K46" sqref="K46"/>
    </sheetView>
  </sheetViews>
  <sheetFormatPr defaultRowHeight="15" x14ac:dyDescent="0.25"/>
  <cols>
    <col min="1" max="1" width="38.5703125" style="50" bestFit="1" customWidth="1"/>
    <col min="2" max="2" width="23.140625" style="50" bestFit="1" customWidth="1"/>
    <col min="3" max="3" width="9.28515625" style="8" customWidth="1"/>
    <col min="4" max="4" width="9.42578125" style="8" customWidth="1"/>
    <col min="5" max="5" width="12.85546875" bestFit="1" customWidth="1"/>
  </cols>
  <sheetData>
    <row r="1" spans="1:5" ht="18" x14ac:dyDescent="0.25">
      <c r="A1" s="153" t="s">
        <v>1588</v>
      </c>
      <c r="B1" s="153"/>
      <c r="C1" s="153"/>
    </row>
    <row r="2" spans="1:5" ht="16.5" thickBot="1" x14ac:dyDescent="0.3">
      <c r="A2" s="116" t="s">
        <v>0</v>
      </c>
      <c r="B2" s="116" t="s">
        <v>130</v>
      </c>
      <c r="C2" s="48" t="s">
        <v>1578</v>
      </c>
      <c r="D2" s="26" t="s">
        <v>131</v>
      </c>
      <c r="E2" s="26" t="s">
        <v>1579</v>
      </c>
    </row>
    <row r="3" spans="1:5" x14ac:dyDescent="0.25">
      <c r="A3" s="117" t="s">
        <v>326</v>
      </c>
      <c r="B3" s="118">
        <v>1701169772</v>
      </c>
      <c r="C3" s="18">
        <v>6</v>
      </c>
      <c r="D3" s="74"/>
      <c r="E3" s="17">
        <f t="shared" ref="E3:E46" si="0">D3*C3</f>
        <v>0</v>
      </c>
    </row>
    <row r="4" spans="1:5" x14ac:dyDescent="0.25">
      <c r="A4" s="119" t="s">
        <v>327</v>
      </c>
      <c r="B4" s="120">
        <v>1701169721</v>
      </c>
      <c r="C4" s="19">
        <v>6</v>
      </c>
      <c r="D4" s="75"/>
      <c r="E4" s="16">
        <f t="shared" si="0"/>
        <v>0</v>
      </c>
    </row>
    <row r="5" spans="1:5" x14ac:dyDescent="0.25">
      <c r="A5" s="119" t="s">
        <v>328</v>
      </c>
      <c r="B5" s="120">
        <v>1701169714</v>
      </c>
      <c r="C5" s="19">
        <v>15</v>
      </c>
      <c r="D5" s="75"/>
      <c r="E5" s="16">
        <f t="shared" si="0"/>
        <v>0</v>
      </c>
    </row>
    <row r="6" spans="1:5" x14ac:dyDescent="0.25">
      <c r="A6" s="119" t="s">
        <v>329</v>
      </c>
      <c r="B6" s="120">
        <v>1710006184</v>
      </c>
      <c r="C6" s="19">
        <v>3</v>
      </c>
      <c r="D6" s="75"/>
      <c r="E6" s="16">
        <f t="shared" si="0"/>
        <v>0</v>
      </c>
    </row>
    <row r="7" spans="1:5" x14ac:dyDescent="0.25">
      <c r="A7" s="119" t="s">
        <v>330</v>
      </c>
      <c r="B7" s="120">
        <v>2004252010</v>
      </c>
      <c r="C7" s="19">
        <v>30</v>
      </c>
      <c r="D7" s="75"/>
      <c r="E7" s="16">
        <f t="shared" si="0"/>
        <v>0</v>
      </c>
    </row>
    <row r="8" spans="1:5" x14ac:dyDescent="0.25">
      <c r="A8" s="119" t="s">
        <v>331</v>
      </c>
      <c r="B8" s="120">
        <v>2004252020</v>
      </c>
      <c r="C8" s="19">
        <v>45</v>
      </c>
      <c r="D8" s="75"/>
      <c r="E8" s="16">
        <f t="shared" si="0"/>
        <v>0</v>
      </c>
    </row>
    <row r="9" spans="1:5" x14ac:dyDescent="0.25">
      <c r="A9" s="119" t="s">
        <v>332</v>
      </c>
      <c r="B9" s="120">
        <v>1906927000</v>
      </c>
      <c r="C9" s="19">
        <v>12</v>
      </c>
      <c r="D9" s="75"/>
      <c r="E9" s="16">
        <f t="shared" si="0"/>
        <v>0</v>
      </c>
    </row>
    <row r="10" spans="1:5" x14ac:dyDescent="0.25">
      <c r="A10" s="119" t="s">
        <v>333</v>
      </c>
      <c r="B10" s="121" t="s">
        <v>334</v>
      </c>
      <c r="C10" s="19">
        <v>90</v>
      </c>
      <c r="D10" s="75"/>
      <c r="E10" s="16">
        <f t="shared" si="0"/>
        <v>0</v>
      </c>
    </row>
    <row r="11" spans="1:5" x14ac:dyDescent="0.25">
      <c r="A11" s="119" t="s">
        <v>335</v>
      </c>
      <c r="B11" s="121" t="s">
        <v>336</v>
      </c>
      <c r="C11" s="19">
        <v>6</v>
      </c>
      <c r="D11" s="75"/>
      <c r="E11" s="16">
        <f t="shared" si="0"/>
        <v>0</v>
      </c>
    </row>
    <row r="12" spans="1:5" x14ac:dyDescent="0.25">
      <c r="A12" s="119" t="s">
        <v>337</v>
      </c>
      <c r="B12" s="120">
        <v>2302550103</v>
      </c>
      <c r="C12" s="19">
        <v>18</v>
      </c>
      <c r="D12" s="75"/>
      <c r="E12" s="16">
        <f t="shared" si="0"/>
        <v>0</v>
      </c>
    </row>
    <row r="13" spans="1:5" x14ac:dyDescent="0.25">
      <c r="A13" s="119" t="s">
        <v>338</v>
      </c>
      <c r="B13" s="120">
        <v>2302550100</v>
      </c>
      <c r="C13" s="19">
        <v>45</v>
      </c>
      <c r="D13" s="75"/>
      <c r="E13" s="16">
        <f t="shared" si="0"/>
        <v>0</v>
      </c>
    </row>
    <row r="14" spans="1:5" x14ac:dyDescent="0.25">
      <c r="A14" s="119" t="s">
        <v>339</v>
      </c>
      <c r="B14" s="120">
        <v>1701169770</v>
      </c>
      <c r="C14" s="19">
        <v>3</v>
      </c>
      <c r="D14" s="75"/>
      <c r="E14" s="16">
        <f t="shared" si="0"/>
        <v>0</v>
      </c>
    </row>
    <row r="15" spans="1:5" x14ac:dyDescent="0.25">
      <c r="A15" s="119" t="s">
        <v>340</v>
      </c>
      <c r="B15" s="120">
        <v>1701169765</v>
      </c>
      <c r="C15" s="19">
        <v>3</v>
      </c>
      <c r="D15" s="75"/>
      <c r="E15" s="16">
        <f t="shared" si="0"/>
        <v>0</v>
      </c>
    </row>
    <row r="16" spans="1:5" x14ac:dyDescent="0.25">
      <c r="A16" s="119" t="s">
        <v>341</v>
      </c>
      <c r="B16" s="120">
        <v>1701169731</v>
      </c>
      <c r="C16" s="19">
        <v>6</v>
      </c>
      <c r="D16" s="75"/>
      <c r="E16" s="16">
        <f t="shared" si="0"/>
        <v>0</v>
      </c>
    </row>
    <row r="17" spans="1:9" x14ac:dyDescent="0.25">
      <c r="A17" s="119" t="s">
        <v>342</v>
      </c>
      <c r="B17" s="120">
        <v>1701169722</v>
      </c>
      <c r="C17" s="19">
        <v>9</v>
      </c>
      <c r="D17" s="75"/>
      <c r="E17" s="16">
        <f t="shared" si="0"/>
        <v>0</v>
      </c>
    </row>
    <row r="18" spans="1:9" x14ac:dyDescent="0.25">
      <c r="A18" s="119" t="s">
        <v>343</v>
      </c>
      <c r="B18" s="120">
        <v>1704005110</v>
      </c>
      <c r="C18" s="19">
        <v>3</v>
      </c>
      <c r="D18" s="75"/>
      <c r="E18" s="16">
        <f t="shared" si="0"/>
        <v>0</v>
      </c>
    </row>
    <row r="19" spans="1:9" x14ac:dyDescent="0.25">
      <c r="A19" s="119" t="s">
        <v>344</v>
      </c>
      <c r="B19" s="120">
        <v>1704004309</v>
      </c>
      <c r="C19" s="19">
        <v>3</v>
      </c>
      <c r="D19" s="75"/>
      <c r="E19" s="16">
        <f t="shared" si="0"/>
        <v>0</v>
      </c>
    </row>
    <row r="20" spans="1:9" x14ac:dyDescent="0.25">
      <c r="A20" s="119" t="s">
        <v>345</v>
      </c>
      <c r="B20" s="121" t="s">
        <v>346</v>
      </c>
      <c r="C20" s="19">
        <v>6</v>
      </c>
      <c r="D20" s="75"/>
      <c r="E20" s="16">
        <f t="shared" si="0"/>
        <v>0</v>
      </c>
    </row>
    <row r="21" spans="1:9" x14ac:dyDescent="0.25">
      <c r="A21" s="119" t="s">
        <v>347</v>
      </c>
      <c r="B21" s="120">
        <v>1304400030</v>
      </c>
      <c r="C21" s="19">
        <v>45</v>
      </c>
      <c r="D21" s="75"/>
      <c r="E21" s="16">
        <f t="shared" si="0"/>
        <v>0</v>
      </c>
    </row>
    <row r="22" spans="1:9" x14ac:dyDescent="0.25">
      <c r="A22" s="119" t="s">
        <v>348</v>
      </c>
      <c r="B22" s="120">
        <v>2205000000</v>
      </c>
      <c r="C22" s="19">
        <v>45</v>
      </c>
      <c r="D22" s="75"/>
      <c r="E22" s="16">
        <f t="shared" si="0"/>
        <v>0</v>
      </c>
    </row>
    <row r="23" spans="1:9" x14ac:dyDescent="0.25">
      <c r="A23" s="119" t="s">
        <v>349</v>
      </c>
      <c r="B23" s="120">
        <v>1710007501</v>
      </c>
      <c r="C23" s="19">
        <v>6</v>
      </c>
      <c r="D23" s="75"/>
      <c r="E23" s="16">
        <f t="shared" si="0"/>
        <v>0</v>
      </c>
    </row>
    <row r="24" spans="1:9" x14ac:dyDescent="0.25">
      <c r="A24" s="119" t="s">
        <v>350</v>
      </c>
      <c r="B24" s="121" t="s">
        <v>351</v>
      </c>
      <c r="C24" s="19">
        <v>3</v>
      </c>
      <c r="D24" s="75"/>
      <c r="E24" s="16">
        <f t="shared" si="0"/>
        <v>0</v>
      </c>
    </row>
    <row r="25" spans="1:9" x14ac:dyDescent="0.25">
      <c r="A25" s="119" t="s">
        <v>352</v>
      </c>
      <c r="B25" s="120">
        <v>2501170033</v>
      </c>
      <c r="C25" s="19">
        <v>6</v>
      </c>
      <c r="D25" s="75"/>
      <c r="E25" s="16">
        <f t="shared" si="0"/>
        <v>0</v>
      </c>
    </row>
    <row r="26" spans="1:9" x14ac:dyDescent="0.25">
      <c r="A26" s="119" t="s">
        <v>353</v>
      </c>
      <c r="B26" s="121" t="s">
        <v>354</v>
      </c>
      <c r="C26" s="19">
        <v>6</v>
      </c>
      <c r="D26" s="75"/>
      <c r="E26" s="16">
        <f t="shared" si="0"/>
        <v>0</v>
      </c>
    </row>
    <row r="27" spans="1:9" x14ac:dyDescent="0.25">
      <c r="A27" s="119" t="s">
        <v>355</v>
      </c>
      <c r="B27" s="120">
        <v>1701169086</v>
      </c>
      <c r="C27" s="19">
        <v>6</v>
      </c>
      <c r="D27" s="75"/>
      <c r="E27" s="16">
        <f t="shared" si="0"/>
        <v>0</v>
      </c>
    </row>
    <row r="28" spans="1:9" x14ac:dyDescent="0.25">
      <c r="A28" s="119" t="s">
        <v>356</v>
      </c>
      <c r="B28" s="120">
        <v>1507032552</v>
      </c>
      <c r="C28" s="19">
        <v>15</v>
      </c>
      <c r="D28" s="75"/>
      <c r="E28" s="16">
        <f t="shared" si="0"/>
        <v>0</v>
      </c>
    </row>
    <row r="29" spans="1:9" x14ac:dyDescent="0.25">
      <c r="A29" s="119" t="s">
        <v>357</v>
      </c>
      <c r="B29" s="120">
        <v>1507032550</v>
      </c>
      <c r="C29" s="19">
        <v>12</v>
      </c>
      <c r="D29" s="75"/>
      <c r="E29" s="16">
        <f t="shared" si="0"/>
        <v>0</v>
      </c>
    </row>
    <row r="30" spans="1:9" x14ac:dyDescent="0.25">
      <c r="A30" s="119" t="s">
        <v>358</v>
      </c>
      <c r="B30" s="120">
        <v>59748</v>
      </c>
      <c r="C30" s="19">
        <v>12</v>
      </c>
      <c r="D30" s="75"/>
      <c r="E30" s="16">
        <f t="shared" si="0"/>
        <v>0</v>
      </c>
      <c r="I30" t="s">
        <v>1479</v>
      </c>
    </row>
    <row r="31" spans="1:9" x14ac:dyDescent="0.25">
      <c r="A31" s="119" t="s">
        <v>359</v>
      </c>
      <c r="B31" s="120">
        <v>1805000000</v>
      </c>
      <c r="C31" s="19">
        <v>6</v>
      </c>
      <c r="D31" s="75"/>
      <c r="E31" s="16">
        <f t="shared" si="0"/>
        <v>0</v>
      </c>
    </row>
    <row r="32" spans="1:9" x14ac:dyDescent="0.25">
      <c r="A32" s="119" t="s">
        <v>360</v>
      </c>
      <c r="B32" s="120">
        <v>77168</v>
      </c>
      <c r="C32" s="19">
        <v>3</v>
      </c>
      <c r="D32" s="75"/>
      <c r="E32" s="16">
        <f t="shared" si="0"/>
        <v>0</v>
      </c>
    </row>
    <row r="33" spans="1:7" x14ac:dyDescent="0.25">
      <c r="A33" s="119" t="s">
        <v>361</v>
      </c>
      <c r="B33" s="120">
        <v>250536</v>
      </c>
      <c r="C33" s="19">
        <v>3</v>
      </c>
      <c r="D33" s="75"/>
      <c r="E33" s="16">
        <f t="shared" si="0"/>
        <v>0</v>
      </c>
    </row>
    <row r="34" spans="1:7" x14ac:dyDescent="0.25">
      <c r="A34" s="119" t="s">
        <v>362</v>
      </c>
      <c r="B34" s="120">
        <v>1990090830</v>
      </c>
      <c r="C34" s="19">
        <v>6</v>
      </c>
      <c r="D34" s="75"/>
      <c r="E34" s="16">
        <f t="shared" si="0"/>
        <v>0</v>
      </c>
    </row>
    <row r="35" spans="1:7" x14ac:dyDescent="0.25">
      <c r="A35" s="119" t="s">
        <v>363</v>
      </c>
      <c r="B35" s="120">
        <v>1820010637</v>
      </c>
      <c r="C35" s="19">
        <v>90</v>
      </c>
      <c r="D35" s="75"/>
      <c r="E35" s="16">
        <f t="shared" si="0"/>
        <v>0</v>
      </c>
    </row>
    <row r="36" spans="1:7" x14ac:dyDescent="0.25">
      <c r="A36" s="119" t="s">
        <v>364</v>
      </c>
      <c r="B36" s="120">
        <v>354741</v>
      </c>
      <c r="C36" s="19">
        <v>6</v>
      </c>
      <c r="D36" s="75"/>
      <c r="E36" s="16">
        <f t="shared" si="0"/>
        <v>0</v>
      </c>
    </row>
    <row r="37" spans="1:7" x14ac:dyDescent="0.25">
      <c r="A37" s="119" t="s">
        <v>365</v>
      </c>
      <c r="B37" s="120">
        <v>1904116701</v>
      </c>
      <c r="C37" s="19">
        <v>240</v>
      </c>
      <c r="D37" s="75"/>
      <c r="E37" s="16">
        <f t="shared" si="0"/>
        <v>0</v>
      </c>
    </row>
    <row r="38" spans="1:7" x14ac:dyDescent="0.25">
      <c r="A38" s="119" t="s">
        <v>366</v>
      </c>
      <c r="B38" s="120">
        <v>2501170170</v>
      </c>
      <c r="C38" s="19">
        <v>60</v>
      </c>
      <c r="D38" s="75"/>
      <c r="E38" s="16">
        <f t="shared" si="0"/>
        <v>0</v>
      </c>
    </row>
    <row r="39" spans="1:7" x14ac:dyDescent="0.25">
      <c r="A39" s="119" t="s">
        <v>367</v>
      </c>
      <c r="B39" s="121" t="s">
        <v>368</v>
      </c>
      <c r="C39" s="19">
        <v>150</v>
      </c>
      <c r="D39" s="75"/>
      <c r="E39" s="16">
        <f t="shared" si="0"/>
        <v>0</v>
      </c>
    </row>
    <row r="40" spans="1:7" ht="15.75" thickBot="1" x14ac:dyDescent="0.3">
      <c r="A40" s="122" t="s">
        <v>369</v>
      </c>
      <c r="B40" s="123">
        <v>1203102800</v>
      </c>
      <c r="C40" s="15">
        <v>9</v>
      </c>
      <c r="D40" s="76"/>
      <c r="E40" s="14">
        <f t="shared" si="0"/>
        <v>0</v>
      </c>
    </row>
    <row r="41" spans="1:7" x14ac:dyDescent="0.25">
      <c r="A41" s="59" t="s">
        <v>372</v>
      </c>
      <c r="B41" s="124" t="s">
        <v>456</v>
      </c>
      <c r="C41" s="18">
        <v>120</v>
      </c>
      <c r="D41" s="74"/>
      <c r="E41" s="17">
        <f t="shared" si="0"/>
        <v>0</v>
      </c>
      <c r="F41" s="156"/>
      <c r="G41" s="157"/>
    </row>
    <row r="42" spans="1:7" x14ac:dyDescent="0.25">
      <c r="A42" s="49" t="s">
        <v>374</v>
      </c>
      <c r="B42" s="49">
        <v>2301413310</v>
      </c>
      <c r="C42" s="19">
        <v>12</v>
      </c>
      <c r="D42" s="75"/>
      <c r="E42" s="16">
        <f t="shared" si="0"/>
        <v>0</v>
      </c>
      <c r="F42" s="156"/>
      <c r="G42" s="157"/>
    </row>
    <row r="43" spans="1:7" x14ac:dyDescent="0.25">
      <c r="A43" s="49" t="s">
        <v>390</v>
      </c>
      <c r="B43" s="49">
        <v>62565</v>
      </c>
      <c r="C43" s="19">
        <v>12</v>
      </c>
      <c r="D43" s="75"/>
      <c r="E43" s="16">
        <f t="shared" si="0"/>
        <v>0</v>
      </c>
      <c r="F43" s="156"/>
      <c r="G43" s="157"/>
    </row>
    <row r="44" spans="1:7" x14ac:dyDescent="0.25">
      <c r="A44" s="49" t="s">
        <v>395</v>
      </c>
      <c r="B44" s="49">
        <v>2301905008</v>
      </c>
      <c r="C44" s="19">
        <v>120</v>
      </c>
      <c r="D44" s="75"/>
      <c r="E44" s="16">
        <f t="shared" si="0"/>
        <v>0</v>
      </c>
      <c r="F44" s="156"/>
      <c r="G44" s="157"/>
    </row>
    <row r="45" spans="1:7" x14ac:dyDescent="0.25">
      <c r="A45" s="49" t="s">
        <v>396</v>
      </c>
      <c r="B45" s="49">
        <v>2301905009</v>
      </c>
      <c r="C45" s="19">
        <v>120</v>
      </c>
      <c r="D45" s="75"/>
      <c r="E45" s="16">
        <f t="shared" si="0"/>
        <v>0</v>
      </c>
      <c r="F45" s="156"/>
      <c r="G45" s="157"/>
    </row>
    <row r="46" spans="1:7" ht="15.75" thickBot="1" x14ac:dyDescent="0.3">
      <c r="A46" s="60" t="s">
        <v>405</v>
      </c>
      <c r="B46" s="60">
        <v>2200001101</v>
      </c>
      <c r="C46" s="15">
        <v>24</v>
      </c>
      <c r="D46" s="76"/>
      <c r="E46" s="14">
        <f t="shared" si="0"/>
        <v>0</v>
      </c>
      <c r="F46" s="156"/>
      <c r="G46" s="157"/>
    </row>
    <row r="47" spans="1:7" x14ac:dyDescent="0.25">
      <c r="E47" s="10">
        <f>SUM(E3:E46)</f>
        <v>0</v>
      </c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</sheetData>
  <mergeCells count="1">
    <mergeCell ref="F41:G46"/>
  </mergeCells>
  <conditionalFormatting sqref="A1">
    <cfRule type="duplicateValues" dxfId="6" priority="3"/>
  </conditionalFormatting>
  <conditionalFormatting sqref="D2">
    <cfRule type="cellIs" dxfId="5" priority="1" operator="greaterThan">
      <formula>2000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MAN</vt:lpstr>
      <vt:lpstr>MB karoséria+sklá</vt:lpstr>
      <vt:lpstr>MB - ostatné</vt:lpstr>
      <vt:lpstr>MB elektro, kabeláž, svetlá</vt:lpstr>
      <vt:lpstr>MB brzdový systém</vt:lpstr>
      <vt:lpstr>ND motora, palivového systému</vt:lpstr>
      <vt:lpstr>solaris tesnenia+spojovací,reme</vt:lpstr>
      <vt:lpstr>solaris karoséria</vt:lpstr>
      <vt:lpstr>solaris doplnenie</vt:lpstr>
      <vt:lpstr>IVECO Podvozok, náprava, brzdy</vt:lpstr>
      <vt:lpstr>IVECO Elektro, svetlá, kabeláž</vt:lpstr>
      <vt:lpstr>IVECO rôzne 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dcterms:created xsi:type="dcterms:W3CDTF">2021-04-28T15:47:25Z</dcterms:created>
  <dcterms:modified xsi:type="dcterms:W3CDTF">2021-06-28T09:30:54Z</dcterms:modified>
</cp:coreProperties>
</file>