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nika.tobolska\Desktop\PRZETARGI\LEŚNICZÓWKA POWAŁKI\II\"/>
    </mc:Choice>
  </mc:AlternateContent>
  <bookViews>
    <workbookView xWindow="-120" yWindow="-120" windowWidth="29040" windowHeight="15840"/>
  </bookViews>
  <sheets>
    <sheet name="Arkusz1" sheetId="1" r:id="rId1"/>
    <sheet name="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24" i="1" l="1"/>
  <c r="G621" i="1"/>
  <c r="G619" i="1"/>
  <c r="G618" i="1"/>
  <c r="G612" i="1"/>
  <c r="G613" i="1"/>
  <c r="G614" i="1"/>
  <c r="G615" i="1"/>
  <c r="G616" i="1"/>
  <c r="G611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573" i="1"/>
  <c r="G561" i="1"/>
  <c r="G562" i="1"/>
  <c r="G563" i="1"/>
  <c r="G564" i="1"/>
  <c r="G565" i="1"/>
  <c r="G566" i="1"/>
  <c r="G567" i="1"/>
  <c r="G568" i="1"/>
  <c r="G569" i="1"/>
  <c r="G570" i="1"/>
  <c r="G560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33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0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476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62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39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16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39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6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38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24" i="1"/>
  <c r="G315" i="1"/>
  <c r="G316" i="1"/>
  <c r="G317" i="1"/>
  <c r="G318" i="1"/>
  <c r="G319" i="1"/>
  <c r="G320" i="1"/>
  <c r="G321" i="1"/>
  <c r="G322" i="1"/>
  <c r="G314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26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38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12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191" i="1"/>
  <c r="G189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40" i="1"/>
  <c r="G40" i="1"/>
  <c r="G37" i="1"/>
  <c r="G138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11" i="1"/>
  <c r="G10" i="1"/>
  <c r="G9" i="1"/>
  <c r="G8" i="1"/>
  <c r="G12" i="1"/>
  <c r="G13" i="1"/>
  <c r="G622" i="1" l="1"/>
</calcChain>
</file>

<file path=xl/sharedStrings.xml><?xml version="1.0" encoding="utf-8"?>
<sst xmlns="http://schemas.openxmlformats.org/spreadsheetml/2006/main" count="1806" uniqueCount="606">
  <si>
    <t>Nr</t>
  </si>
  <si>
    <t>Podstawa</t>
  </si>
  <si>
    <t>Opis</t>
  </si>
  <si>
    <t>j.m.</t>
  </si>
  <si>
    <t>Ilość</t>
  </si>
  <si>
    <t>Cena jednostkowa</t>
  </si>
  <si>
    <t>Wartość</t>
  </si>
  <si>
    <t>m2</t>
  </si>
  <si>
    <t>m3</t>
  </si>
  <si>
    <t>kpl.</t>
  </si>
  <si>
    <t>szt.</t>
  </si>
  <si>
    <t>KNR 2-02 0126-05</t>
  </si>
  <si>
    <t>KNR 4-01 0701-02</t>
  </si>
  <si>
    <t>m</t>
  </si>
  <si>
    <t>KNR 2-02 0205-01</t>
  </si>
  <si>
    <t>KNR 2-02 0609-03</t>
  </si>
  <si>
    <t>KNR 2-02 0607-01</t>
  </si>
  <si>
    <t>KNR 2-02 0290-01</t>
  </si>
  <si>
    <t>t</t>
  </si>
  <si>
    <t>KNR 2-02 0290-02</t>
  </si>
  <si>
    <t>KNR 2-02 0218-01</t>
  </si>
  <si>
    <t>KNR 2-02 1017-02</t>
  </si>
  <si>
    <t>KNR 2-02 1505-03</t>
  </si>
  <si>
    <t>KNR 4-01 0628-04</t>
  </si>
  <si>
    <t>KNR 2-02 0107-01</t>
  </si>
  <si>
    <t>KNR 2-02 2011-01</t>
  </si>
  <si>
    <t>KNR 2-02 0613-03</t>
  </si>
  <si>
    <t>KNR 2-02 0408-01</t>
  </si>
  <si>
    <t>KNR-W 2-15 0207-03</t>
  </si>
  <si>
    <t>KNR 2-15 0208-05</t>
  </si>
  <si>
    <t>KNR 2-15 0103-01</t>
  </si>
  <si>
    <t>KNR 5-08 0209-02</t>
  </si>
  <si>
    <t>KNR 5-08 0302-02</t>
  </si>
  <si>
    <t>KNR 5-08 0309-03</t>
  </si>
  <si>
    <t>aparat</t>
  </si>
  <si>
    <t>pomiar</t>
  </si>
  <si>
    <t>Podatek VAT</t>
  </si>
  <si>
    <t>KNR 4-01 0711-02</t>
  </si>
  <si>
    <t>KNR 4-01 1202-09</t>
  </si>
  <si>
    <t>KNR 4-01 1204-08</t>
  </si>
  <si>
    <t>Wymiana opraw żarowych hermetycznych do przykręcania na cegle lub gruzobetonie</t>
  </si>
  <si>
    <t>KNR 4-01 1204-02</t>
  </si>
  <si>
    <t>KNR 0-19 1023-01</t>
  </si>
  <si>
    <t>Wymiana opraw świetlówkowych z blachy stalowej z kloszem z tworzyw
sztucznych lub rastrem metalowym względnie z tworzyw szt. 2x20</t>
  </si>
  <si>
    <t>Wymiana wyłącznika lub przycisku 1-bieg. natynkowego na cegle</t>
  </si>
  <si>
    <t>Sprawdzenie i pomiar kompletnego 1-fazowego obwodu elektrycznego niskiego
napięcia</t>
  </si>
  <si>
    <t>Montaż pompy ciepła powietrze/woda do podgrzewania ciepłej wody użytkowej</t>
  </si>
  <si>
    <t>Rurociągi z PVC kanalizacyjne o śr. 110 mm na ścianach w budynkach mieszkalnych
o połączeniach wciskowych</t>
  </si>
  <si>
    <t>1.1. Roboty wewnętrzne</t>
  </si>
  <si>
    <t>1.2 Wykonanie zsypu opału</t>
  </si>
  <si>
    <t>KNR 4-01 0354-03</t>
  </si>
  <si>
    <t>Wykucie z muru okna PCV o powierzchni do 1 m2</t>
  </si>
  <si>
    <t>SZT.</t>
  </si>
  <si>
    <t>KNR 0-19 1023-04</t>
  </si>
  <si>
    <t>KNR 4-01 0212-02</t>
  </si>
  <si>
    <t>KNR 4-01 0711-08</t>
  </si>
  <si>
    <t>KNR 2-01 0310-01</t>
  </si>
  <si>
    <t>KNR 2-02 0281-01</t>
  </si>
  <si>
    <t>KNR-W 2-02 0101-05</t>
  </si>
  <si>
    <t>KNR 2-02 0904-01
z.sz. 5.6.
9911</t>
  </si>
  <si>
    <t>KNR 2-02 0603-09</t>
  </si>
  <si>
    <t>KNR 2-02 0603-10</t>
  </si>
  <si>
    <t>KNR 2-01 0320-0101</t>
  </si>
  <si>
    <t>kalk.własna</t>
  </si>
  <si>
    <t>Wykonanie zadasznie nad zsypem opału - konstrukcja drewniana z przekryciem
dachowym z 2 warstw papy</t>
  </si>
  <si>
    <t>1. ROBOTY W PIWNICY</t>
  </si>
  <si>
    <t>2. ROBOTY NA PARTERZE</t>
  </si>
  <si>
    <t>2.1 Przebudowa wiatrołapu i rozbudowa o łazienkę</t>
  </si>
  <si>
    <t>KNR 4-01 0426-01</t>
  </si>
  <si>
    <t>Przygotowanie powierzchni pod malowanie farbami emulsyjnymi starych tynków
z poszpachlowaniem nierówności</t>
  </si>
  <si>
    <t>Zeskrobanie i zmycie starej farby w pomieszczeniach o powierzchni podłogi
ponad 5 m2
Współczynniki: 1,5×R - z uwagi na strop Kleina</t>
  </si>
  <si>
    <t>Odbicie tynków wewnętrznych z zaprawy cementowo-wapiennej na ścianach,
filarach, pilastrach o powierzchni odbicia do 5 m2 - przyjęto 40 % powierzchni
tynków do skucia</t>
  </si>
  <si>
    <t>Uzupełnienie tynków zwykłych wewnętrznych kat. III z zaprawy cementowowapiennej
na ścianach i słupach prostokątnych na podłożu z cegły, pustaków
ceramicznych, gazo- i pianobetonów (do 2 m2 w 1 miejscu)</t>
  </si>
  <si>
    <t>Dwukrotne malowanie farbami emulsyjnymi starych tynków wewnętrznych
ścian</t>
  </si>
  <si>
    <t>Dwukrotne malowanie farbami emulsyjnymi starych tynków wewnętrznych sufitów
Współczynniki: 1,5×R - z uwagi na strop Kleina</t>
  </si>
  <si>
    <t xml:space="preserve">Montaż okien uchylnych jednodzielnych z PCV z obróbką obsadzenia o pow.
do 0.4 m2 </t>
  </si>
  <si>
    <t xml:space="preserve">Montaż okien rozwieranych i uchylno-rozwieranych dwudzielnych z PCV z obróbką
obsadzenia o pow. do 1.5 m2        </t>
  </si>
  <si>
    <t>Montaż okien uchylnych jednodzielnych z PCV z obróbką obsadzenia o pow.
ponad 1.0 m2 - z możliwością demontażu skrzydła</t>
  </si>
  <si>
    <t xml:space="preserve">Powiększenie otworu na opał w składzie opału </t>
  </si>
  <si>
    <t>Uzupełnienie tynków zwykłych wewnętrznych kat. III z zaprawy cementowowapiennej
na ścianach i słupach prostokątnych na podłożu z betonu, zagruntowanych
siatek, płyt wiórowo-cementowych (do 2 m2 w 1 miejscu)</t>
  </si>
  <si>
    <t>Ręczne wykopy ciągłe lub jamiste ze skarpami o szer.dna do 1.5 m i głębok.do
1.5m ze złożeniem urobku na odkład (kat.gr.I-II)</t>
  </si>
  <si>
    <t>Podłoże betonowe o grubości 10 cm i pow. do 5 m2 - ręczne układanie betonu m2</t>
  </si>
  <si>
    <t>Płyty fundamentowe żelbetowe - ręczne układanie betonu m3</t>
  </si>
  <si>
    <t>Przygotowanie i montaż zbrojenia elementów budynków i budowli - pręty żebrowane</t>
  </si>
  <si>
    <t xml:space="preserve">Tynki zewnętrzne cementowe kat. III wykonywane ręcznie na ścianach płaskich
i powierzchniach poziomych (balkony i loggie) Tynki na pow.do 5 m2.
</t>
  </si>
  <si>
    <t>Fundamenty z bloczków betonowych na zaprawie cementowo-wapiennej m3</t>
  </si>
  <si>
    <t>Izolacje przeciwwilgociowe powłokowe bitumiczne pionowe - wykonywane na
zimno z roztworu asfaltowego - pierwsza warstwa</t>
  </si>
  <si>
    <t>Izolacje przeciwwilgociowe powłokowe bitumiczne pionowe - wykonywane na
zimno z roztworu asfaltowego - druga i następna warstwa</t>
  </si>
  <si>
    <t xml:space="preserve">Zasypywanie wykopów liniowych o ścianach pionowych w gruntach kat.I-II;
głębokość do 1.5 m, szerokość 0.8-1.5 m                                                                                                                             </t>
  </si>
  <si>
    <t xml:space="preserve">Wykucie z muru okien PCV o pow.do 1 m2 </t>
  </si>
  <si>
    <t>KNR 4-01 1204-01</t>
  </si>
  <si>
    <t>KNR 0-19 1023-08</t>
  </si>
  <si>
    <t>KNR 4-03 0606-02</t>
  </si>
  <si>
    <t>KNR 4-03 0602-03</t>
  </si>
  <si>
    <t>KNR 4-03 0307-03</t>
  </si>
  <si>
    <t>KNR 4-03 1202-01</t>
  </si>
  <si>
    <t>KNR-W 2-15 0143-01</t>
  </si>
  <si>
    <t>Rozebranie deskowania szczytu zadaszenia oraz wypełnienia balustrady drewnianej</t>
  </si>
  <si>
    <t>KNR 4-01 0412-06</t>
  </si>
  <si>
    <t>Rozbiórka elementów konstrukcyjnych dachu - słupy
Wspołczynniki: 0,5xR, 0,5xS</t>
  </si>
  <si>
    <t>KNR 4-01 0412-05</t>
  </si>
  <si>
    <t>Rozbiórka elementów konstrukcyjnych dachu - płatwie
Wspołczynniki: 0,5xR, 0,5xS</t>
  </si>
  <si>
    <t>KNR 4-04 0504-03</t>
  </si>
  <si>
    <t>Rozebranie posadzek z płytek ceramicznych - Usytuowanie budynku uniemożliwia
dostęp osobom postronnym</t>
  </si>
  <si>
    <t>KNR 4-04 0301-04</t>
  </si>
  <si>
    <t>Rozebranie podłoża z betonu żwirowego o grubości ponad 15 cm - Usytuowanie
budynku uniemożliwia dostęp osobom postronnym</t>
  </si>
  <si>
    <t>KNR 4-04 0301-03</t>
  </si>
  <si>
    <t>Rozebranie podłoża z betonu żwirowego o grubości do 15 cm - Usytuowanie
budynku uniemożliwia dostęp osobom postronnym</t>
  </si>
  <si>
    <t>Podłoże betonowe o grubości 10 cm i pow. do 5 m2 - ręczne układanie betonu
- beton C8/10</t>
  </si>
  <si>
    <t>KNR 2-02 0203-01</t>
  </si>
  <si>
    <t>Stopy fundamentowe betonowe, o obj.do 0.5m3 - beton C16/20</t>
  </si>
  <si>
    <t>KNR 2-02 0201-01</t>
  </si>
  <si>
    <t>Ławy fundamentowe betonowe, prostokątne szerokości do 0,6 m - ręczne
układanie betonu - beton C16/20</t>
  </si>
  <si>
    <t>Przygotowanie i montaż zbrojenia elementów budynków i budowli - pręty gładkie</t>
  </si>
  <si>
    <t>KNR 2-02 0604-05</t>
  </si>
  <si>
    <t>Izolacje przeciwwilgociowe z papy powierzchni poziomych na lepiku na zimno -
pierwsza warstwa</t>
  </si>
  <si>
    <t>KNR-W 2- 02 0101-05</t>
  </si>
  <si>
    <t>Fundamenty z bloczków betonowych na zaprawie
cementowo-wapiennej</t>
  </si>
  <si>
    <t>KNR 0-23 2611-01</t>
  </si>
  <si>
    <t xml:space="preserve">
Oczyszczenie istniejących ścian fundamentowych </t>
  </si>
  <si>
    <t>KNR 0-23 2612-01</t>
  </si>
  <si>
    <t>Ocieplenie ścian fundamentowych płytami HYDROSTYR
(EPS 100-031) - przyklejenie płyt styropianowych
do ścian</t>
  </si>
  <si>
    <t>KNR 2-02 0604-10</t>
  </si>
  <si>
    <t xml:space="preserve">
Izolacje przeciwwilgociowe z folii kubełkowej - pierwsza
warstwa</t>
  </si>
  <si>
    <t xml:space="preserve">
Zasypywanie wykopów liniowych o ścianach pionowych
w gruntach kat.I-II; głębokość do 1.5 m, szerokość
0.8-1.5 m
</t>
  </si>
  <si>
    <t>KNR 2-02 1101-07</t>
  </si>
  <si>
    <t xml:space="preserve">
Podkłady z ubitych materiałów sypkich na podłożu
gruntowym</t>
  </si>
  <si>
    <t>KNR 2-02 1101-01</t>
  </si>
  <si>
    <t xml:space="preserve">
Podkłady betonowe na podłożu gruntowym - beton
C8/10</t>
  </si>
  <si>
    <t xml:space="preserve">
Płyta podestu żelbetowa - ręczne układanie betonu
- beton C16/20</t>
  </si>
  <si>
    <t xml:space="preserve">
Schody żelbetowe - stopnie betonowe zewnętrzne i
wewnętrzne na gotowym podłożu - ręczne układanie
betonu - beton C16/20</t>
  </si>
  <si>
    <t xml:space="preserve">
Przygotowanie i montaż zbrojenia elementów budynków
i budowli - pręty gładkie</t>
  </si>
  <si>
    <t xml:space="preserve">
Przygotowanie i montaż zbrojenia elementów budynków
i budowli - pręty żebrowane</t>
  </si>
  <si>
    <t xml:space="preserve">
Izolacje przeciwwilgociowe z papy powierzchni poziomych
na lepiku na zimno - pierwsza warstwa</t>
  </si>
  <si>
    <t xml:space="preserve">
Ściany budynków jednokondygnacyjnych o wysokości
do 4.5 m z bloczków z bet.komórków.grubości
24 cm</t>
  </si>
  <si>
    <t>KNR 2-02 0210-06</t>
  </si>
  <si>
    <t xml:space="preserve">
Belki i podciągi, żelbetowe; stosunek deskowanego
obwodu do przekroju ponad 16 - ręczne układanie
betonu</t>
  </si>
  <si>
    <t xml:space="preserve">
Wykucie wnęk o głębokości do 1 1/2 ceg. w ścianach
z cegieł na zaprawie cementowo-wapiennej</t>
  </si>
  <si>
    <t>KNR 4-01 0330-08</t>
  </si>
  <si>
    <t>KNR 4-01 0329-03</t>
  </si>
  <si>
    <t xml:space="preserve">
Wykucie otworów w ścianach z cegieł o grub. ponad
1/2 ceg. na zaprawie wapiennej lub cementowo-wapiennej
dla otworów drzwiowych i okiennych</t>
  </si>
  <si>
    <t xml:space="preserve">
Otwory w ścianach murowanych - ułożenie nadproży
stalowych
Krotność = 3</t>
  </si>
  <si>
    <t>KNR 2-02 0407-03</t>
  </si>
  <si>
    <t xml:space="preserve">
Słupy o długości do 2 m - przekrój poprzeczny
drewna do 180 cm2 z tarcicy nasyc.</t>
  </si>
  <si>
    <t>KNR 2-02 0406-02</t>
  </si>
  <si>
    <t xml:space="preserve">
Murlaty - przekrój poprzeczny drewna ponad 180
cm2 z tarcicy nasyconej</t>
  </si>
  <si>
    <t xml:space="preserve">
Miecze i zastrzały przekrój poprzeczny drewna do
180 cm2 z tarcicy nasyconej</t>
  </si>
  <si>
    <t>KNR 2-02 0408-03</t>
  </si>
  <si>
    <t xml:space="preserve">
Krokwie zwykłe, długość do 4.5 m przekrój poprzeczny
drewna do 180 cm2 z tarcicy nasyconej</t>
  </si>
  <si>
    <t>KNR-W 2- 02 1035-01</t>
  </si>
  <si>
    <t xml:space="preserve">
Balustrady schodowe - drewniane - poręcze profilowane
45x70 z drewna iglastego</t>
  </si>
  <si>
    <t>KNR 2-02 0410-01</t>
  </si>
  <si>
    <t xml:space="preserve">
Deskowanie połaci dachowych z tarcicy nasyconej </t>
  </si>
  <si>
    <t>Dwukrotna impregnacja grzybobójcza konstrukcji
DREWNOCHRONEM</t>
  </si>
  <si>
    <t>KNR 4-01 0628-03</t>
  </si>
  <si>
    <t xml:space="preserve">
Dwukrotna impregnacja grzybobójcza deskowania
DREWNOCHRONEM</t>
  </si>
  <si>
    <t>KNR 2-02 0501-01</t>
  </si>
  <si>
    <t xml:space="preserve">
Pokrycie dachów papą na podłożu drewnianym jednowarstwowo</t>
  </si>
  <si>
    <t>KNR 4-01 0535-08</t>
  </si>
  <si>
    <t xml:space="preserve">
Rozebranie obróbek blacharskich murów
ogniowych, okapów, kołnierzy, gzymsów itp. z blachy
nie nadającej się do użytku</t>
  </si>
  <si>
    <t>NNRNKB 202 0535-01</t>
  </si>
  <si>
    <t xml:space="preserve">
Pokrycie dachów o pow.do 25 m2 o nachyleniu
połaci do 85 % blachą powlekaną dachówkową
na łatach</t>
  </si>
  <si>
    <t>NNRNKB 202 0541- 02</t>
  </si>
  <si>
    <t>Obróbki blacharskie z blachy powlekanej o
szer.w rozwinięciu ponad 25 cm</t>
  </si>
  <si>
    <t>KNR AT- 09 0104- 06</t>
  </si>
  <si>
    <t xml:space="preserve">
Akcesoria do pokryć dachowych - śniegołap </t>
  </si>
  <si>
    <t xml:space="preserve">
Izolacje przeciwwilgoc.i przeciwwodne z folii polietylen.
szerokiej poziome podposadzkowe - ŁAZIENKA</t>
  </si>
  <si>
    <t xml:space="preserve">
Izolacje cieplne i przeciwdźwiękowe z płyt styropianowych
poziome na wierzchu konstrukcji na sucho -
jedna warstwa - płyty gr. 12,0 cm</t>
  </si>
  <si>
    <t>KNR 2-02 1106-02
1106-07</t>
  </si>
  <si>
    <t xml:space="preserve">
Posadzki cementowe wraz z cokolikami zatarte na
gładko grubości 25 mm ze zbrojeniem siatką stalową</t>
  </si>
  <si>
    <t>Posadzki cementowe wraz z cokolikami zatarte -
pogrubienie posadzki o 1 cm - docelowo 6,0 cm
Krotność = 3.5</t>
  </si>
  <si>
    <t>KNR 2-02 1106-03</t>
  </si>
  <si>
    <t xml:space="preserve">
Izolacja przeciwwilgociowa - folia w płynie; dwie
warstwy - ŁAZIENKA</t>
  </si>
  <si>
    <t>KNR 2-02 0602-09 +
KNR 2-02 0602-10</t>
  </si>
  <si>
    <t>KNR 2-02 1118-01</t>
  </si>
  <si>
    <t xml:space="preserve">
Posadzki płytkowe z kamieni sztucznych układane
na klej - przygotowanie podłoża</t>
  </si>
  <si>
    <t>KNR 2-02 1118-07</t>
  </si>
  <si>
    <t xml:space="preserve">
Posadzki płytkowe z kamieni sztucznych; płytki
20x20 cm układane na klej metodą kombinowaną
Pow. do 10,0 m2.</t>
  </si>
  <si>
    <t xml:space="preserve">
Zeskrobanie i zmycie starej farby w pomieszczeniach
o powierzchni podłogi ponad 5 m2</t>
  </si>
  <si>
    <t>KNR 2-02 0829-01</t>
  </si>
  <si>
    <t>Licowanie ścian płytkami na klej - przygotowanie
podłoża</t>
  </si>
  <si>
    <t>Licowanie ścian płytkami o wymiarach 20x20 cm na
klej metodą kombinowaną Pow. do 2,5 m2</t>
  </si>
  <si>
    <t>KNR 2-02 0829-07</t>
  </si>
  <si>
    <t>Izolacje cieplne i przeciwdźwiękowe z wełny mineralnej
z płyt układanych na sucho - wełna mineralna
gr. 20,0 cm</t>
  </si>
  <si>
    <t>KNR AT- 09 0103- 02</t>
  </si>
  <si>
    <t xml:space="preserve">
Folie paroizolacyjna - rozstaw kontrłat 0,80 m</t>
  </si>
  <si>
    <t>Okładziny gipsowo-kartonowe, pojedyncze na stropach,
na rusztach metalowych; rozstaw profili nośnych
60 cm</t>
  </si>
  <si>
    <t xml:space="preserve">
Dwukrotne malowanie farbami emulsyjnymi powierzchni
wewnętrznych - podłoży gipsowych z
gruntowaniem</t>
  </si>
  <si>
    <t>KNR 2-02 1016-01</t>
  </si>
  <si>
    <t xml:space="preserve">Ościeżnice drzwiowe regulowane </t>
  </si>
  <si>
    <t xml:space="preserve">
Skrzydła drzwiowe płytowe wewnętrzne jednodzielne
pełne o powierzchni ponad 1.6 m2 fabrycznie
wykończone</t>
  </si>
  <si>
    <t>KNR-W 2- 15 0203- 03</t>
  </si>
  <si>
    <t xml:space="preserve">
Rurociągi z PVC kanalizacyjne o śr. 110 mm w gotowych
wykopach, wewnątrz budynków o połączeniach
wciskowych</t>
  </si>
  <si>
    <t xml:space="preserve">
Rurociągi z PVC kanalizacyjne o śr. 75 mm na ścianach
w budynkach mieszkalnych o połączeniach
wciskowych - odpowietrzenie pionu</t>
  </si>
  <si>
    <t>KNR-W 2- 15 0207- 02</t>
  </si>
  <si>
    <t>kalk.
Własna</t>
  </si>
  <si>
    <t xml:space="preserve">Montaż wywieki kanalizacyjnej </t>
  </si>
  <si>
    <t>KNR 2-02 2004-01</t>
  </si>
  <si>
    <t xml:space="preserve">
Obud.pionu płytami gipsowo-kartonowymi na rusztach
metalowych pojedynczych jednowarstwowo 55-
01</t>
  </si>
  <si>
    <t xml:space="preserve">
Rurociągi w instalacjach wodociągowych o śr.nom.
15 mm stalowe ocynkow.o połącz.gwintow., na ścianach
w bud.mieszkalnych</t>
  </si>
  <si>
    <t>KNR 4-01 0208-03</t>
  </si>
  <si>
    <t xml:space="preserve">
Przebicie otworów o powierzchni do 0.05 m2 w elementach
z betonu żwirowego o grubości do 30 cm</t>
  </si>
  <si>
    <t xml:space="preserve">
Izolacja rurociągów śr.12-22 mm otulinami Thermaflex
FRZ - jednowarstwowymi gr.9 mm (E)</t>
  </si>
  <si>
    <t>KNR 0-34 0101-03</t>
  </si>
  <si>
    <t>KNR 2-15 0110-01</t>
  </si>
  <si>
    <t xml:space="preserve">
Proba szczelności instalacji wodociągowych w budynkach
mieszkalnych (rurociąg o śr.do 65 mm)</t>
  </si>
  <si>
    <t>KNR 2-15 0107-01</t>
  </si>
  <si>
    <t xml:space="preserve">
Dodatkowe nakłady na wykonanie podejść dopływowych
do zaworów wypływowych, baterii, hydrantów,
mieszaczy itp. o śr.nominalnej 15 mm</t>
  </si>
  <si>
    <t>KNR 2-15 0115-02</t>
  </si>
  <si>
    <t>Baterie umywalkowe lub zmywakowe stojace o
śr.nom. 15 mm</t>
  </si>
  <si>
    <t>KNR 2-15 0114-01</t>
  </si>
  <si>
    <t xml:space="preserve">
Zawory czerpalne o śr.nom. 15 mm</t>
  </si>
  <si>
    <t>KNR 2-15 0208-01</t>
  </si>
  <si>
    <t>Dodatek za wykonanie podejść odpływowych z rur i
kształtek z nieplastyfikowanego PCW o śr. 32 mm</t>
  </si>
  <si>
    <t xml:space="preserve">
Dodatek za wykonanie podejść odpływowych z rur i
kształtek z nieplastyfikowanego PCW o śr. 110 mm</t>
  </si>
  <si>
    <t xml:space="preserve">
Montaż umywalek pojedyńczych porcelanowych z
syfonem gruszkowym</t>
  </si>
  <si>
    <t>KNR 2-15 0221-02</t>
  </si>
  <si>
    <t>KNR 2-15 0224-03</t>
  </si>
  <si>
    <t xml:space="preserve">
Montaż ustępów pojedynczych z płuczkami z tworzyw
sztucznych lub porcelany 'kompakt'</t>
  </si>
  <si>
    <t>KNR 4-01 0208-02</t>
  </si>
  <si>
    <t xml:space="preserve">
Przebicie otworu w stropie dla przewodu wentylacyjnego</t>
  </si>
  <si>
    <t>KNR 4-01 0322-02</t>
  </si>
  <si>
    <t xml:space="preserve">
Obsadzenie wentylatora łazienkowego z czujnikiem
wilgotności i wyłącznikiem czasowym</t>
  </si>
  <si>
    <t>KNR 2-17 0122-02</t>
  </si>
  <si>
    <t>Przewody wentylacyjne z rury elastycznej Spiroflex
o śr. 125 mm</t>
  </si>
  <si>
    <t xml:space="preserve">
Montaż kominka wentylacyjnego do blachodachówki</t>
  </si>
  <si>
    <t xml:space="preserve">
Rurociągi w instalacjach c.o. miedziane o śr. zewnętrznej
15 mm o połączeniach lutowanych na
ścianach w budynkach</t>
  </si>
  <si>
    <t>KNR-W 2- 15 0405- 03</t>
  </si>
  <si>
    <t>KNR-W 2-15 0425-01</t>
  </si>
  <si>
    <t xml:space="preserve">
Grzejniki stalowe łazienkowe o wysokości do 800
mm</t>
  </si>
  <si>
    <t xml:space="preserve">
Zawory grzejnikowe termostatyczne o podwójnej regulacji,
proste lub kątowe z głowicami termostatycznymi;
śr. nom. 15 mm</t>
  </si>
  <si>
    <t>KNR 0-35 0215-02</t>
  </si>
  <si>
    <t>Zawory grzejnikowe termostatyczne o podwójnej regulacji,
proste lub kątowe z głowicami termostatycznymi;
śr. nom. 15 mm</t>
  </si>
  <si>
    <t>Przewod wtynkowy łączny przekrój żył do 7.5mm2
(podłoże nie-beton.) układany w tynku</t>
  </si>
  <si>
    <t>KNR 5-08 0802-01</t>
  </si>
  <si>
    <t>Mechaniczne wykonanie ślepych otworów w cegle
głębokości do 8 cm i śr. do 10 mm</t>
  </si>
  <si>
    <t>Montaż na gotowym podłożu puszek bakelitowych o
śr. do 80mm; ilość wylotów 3, przekrój przewodu
2.5 mm2</t>
  </si>
  <si>
    <t>KNR 5-08 0308-06</t>
  </si>
  <si>
    <t xml:space="preserve">
Montaż na gotowym podłożu łączników bryzgoszczelnych
z tworzywa sztucznego krzyżowych, dwubiegunowych
mocowanych przez przykręcenie z
podłączeniem</t>
  </si>
  <si>
    <t>Montaż do gotowego podłoża gniazd wtyczkowych
podtynkowych 2-biegunowych z uziemieniem w
puszkach z podłączeniem</t>
  </si>
  <si>
    <t>KNR 5-08 0502-09</t>
  </si>
  <si>
    <t xml:space="preserve">
Przygotowanie podłoża pod oprawy oświetleniowe
przykręcane na betonie mocowane na kołkach kotwiących
(ilość mocowań 2)</t>
  </si>
  <si>
    <t>KNR 5-08 0504-03</t>
  </si>
  <si>
    <t xml:space="preserve">
Montaż z podłączeniem na gotowym podłożu opraw
oświetleniowych żarowych zwykłych przykręcanych,
końcowych</t>
  </si>
  <si>
    <t xml:space="preserve">
Sprawdzenie i pomiar kompletnego 1-fazowego obwodu
elektrycznego niskiego napięcia</t>
  </si>
  <si>
    <t>pomiar.</t>
  </si>
  <si>
    <t xml:space="preserve">
Izolacja przeciwwilgociowa - folia w płynie; dwie
warstwy - PODEST I SCHODY</t>
  </si>
  <si>
    <t>KNR 2-02 1121-01</t>
  </si>
  <si>
    <t>Okładziny schodów z płytek układanych na klej -
przygotowanie podłoża</t>
  </si>
  <si>
    <t>KNR 2-02 1121-05</t>
  </si>
  <si>
    <t xml:space="preserve">
Okładziny schodów z płytek 30x30 cm układanych
na klej metodą kombinowaną</t>
  </si>
  <si>
    <t>Cokoliki płytkowe z kamieni sztucznych z płytek
20x20 - cokolik 10 cm układane na klej z przecinaniem
płytek - przygotowanie podłoża</t>
  </si>
  <si>
    <t>KNR 2-02 1120-01</t>
  </si>
  <si>
    <t>KNR 2-02 1120-03</t>
  </si>
  <si>
    <t>Cokoliki płytkowe z kamieni sztucznych z płytek
20x20 - cokolik 10 cm układane na klej z przecinaniem
płytek metodą kombinowaną Pow. do 10,0m2.</t>
  </si>
  <si>
    <t>2.2 Kancelaria - pom. 1.3</t>
  </si>
  <si>
    <t>KNR 4-01 0426-02</t>
  </si>
  <si>
    <t>Rozebranie obicia ścian drewnianych z desek nieotynkowanych
na styk - boazeria</t>
  </si>
  <si>
    <t>KNR 4-01 0713-01</t>
  </si>
  <si>
    <t xml:space="preserve">
Przecieranie istniejących tynków wewnętrznych z
zeskrobaniem farby lub zdzieraniem tapet na ścianach</t>
  </si>
  <si>
    <t>KNR 2-02 2009-02</t>
  </si>
  <si>
    <t xml:space="preserve">
Tynki (gładzie) jednowarstwowe wewnętrzne gr. 3
mm z gipsu szpachlowego wykonywane ręcznie na
ścianach na podłożu z tynku</t>
  </si>
  <si>
    <t>Dwukrotne malowanie farbami emulsyjnymi powierzchni
wewnętrznych - podłoży gipsowych z
gruntowaniem</t>
  </si>
  <si>
    <t>Zeskrobanie i zmycie starej farby w pomieszczeniach
o powierzchni podłogi ponad 5 m2</t>
  </si>
  <si>
    <t>Przygotowanie powierzchni pod malowanie farbami
emulsyjnymi starych tynków z poszpachlowaniem
nierówności - sufit</t>
  </si>
  <si>
    <t xml:space="preserve">
Dwukrotne malowanie farbami emulsyjnymi starych
tynków wewnętrznych sufitów</t>
  </si>
  <si>
    <t>KNR 4-01 0354-04</t>
  </si>
  <si>
    <t xml:space="preserve">
Wykucie z muru ościeżnic drewnianych o powierzchni
do 2 m2</t>
  </si>
  <si>
    <t xml:space="preserve">Wykucie z muru okien PCV o pow.do 2 m2 </t>
  </si>
  <si>
    <t>KNR 4-01 0354-11</t>
  </si>
  <si>
    <t xml:space="preserve">
Wykucie z muru podokienników drewnianych,stalowych</t>
  </si>
  <si>
    <t>Montaż okien rozwieranych i uchylno-rozwieranych
jednodzielnych z PCV z obróbką obsadzenia o pow.
ponad 1.5 m2</t>
  </si>
  <si>
    <t>KNR 0-19 1023-07</t>
  </si>
  <si>
    <t>KNR 2-02 2103-02</t>
  </si>
  <si>
    <t>Parapety wewnętrzne MDF</t>
  </si>
  <si>
    <t>KNR 4-01 0818-05</t>
  </si>
  <si>
    <t xml:space="preserve">
Zerwanie posadzki z paneli podłogowych</t>
  </si>
  <si>
    <t>KNR 4-01 0815-08</t>
  </si>
  <si>
    <t>Rozbiórka listew przyściennych
Współczynniki: 0,5×R</t>
  </si>
  <si>
    <t xml:space="preserve">
Rozbiórka elementów konstrukcji betonowych niezbrojonych
o grubości ponad 15 cm - warstwy posadzki</t>
  </si>
  <si>
    <t>KNR 4-01 0106-03</t>
  </si>
  <si>
    <t xml:space="preserve">
Wykopy nieumocnione o ścianach pionowych wykonywane
wewnątrz budynku - zasypanie ziemią z
ukopów</t>
  </si>
  <si>
    <t>KNR-W 2- 15 0203-03</t>
  </si>
  <si>
    <t>Rurociągi w instalacjach c.o. miedziane o śr. zewnętrznej
15 mm o połączeniach lutowanych na
ścianach w budynkach</t>
  </si>
  <si>
    <t xml:space="preserve">KNR-W 2- 15 0405-03
</t>
  </si>
  <si>
    <t>Izolacja rurociągów śr.12-22 mm otulinami Thermaflex
FRZ - jednowarstwowymi gr.9 mm (E)</t>
  </si>
  <si>
    <t>KNR 4-01 0105-01</t>
  </si>
  <si>
    <t xml:space="preserve">
Zasypanie wykopów ziemią z ukopów z przerzutem
ziemi na odległość do 3 m i ubiciem warstwami co
15 cm w gruncie kat. I-II</t>
  </si>
  <si>
    <t xml:space="preserve">
Podłoże betonowe o grubości 10 cm i pow. do 5 m2
- ręczne układanie betonu</t>
  </si>
  <si>
    <t xml:space="preserve">
Posadzki cementowe wraz z cokolikami zatarte -
pogrubienie posadzki o 1 cm - docelowo 5,0 cm
Krotność = 2.5</t>
  </si>
  <si>
    <t>Ułożenie maty pod panele podłogowe</t>
  </si>
  <si>
    <t>NNRNKB 202 1136-01</t>
  </si>
  <si>
    <t xml:space="preserve">Posadzki z paneli podłogowych </t>
  </si>
  <si>
    <t>KNR 2-02 1113-06</t>
  </si>
  <si>
    <t xml:space="preserve">
Posadzki z paneli listwy przyścienne </t>
  </si>
  <si>
    <t>KNR 4-02 0521-02</t>
  </si>
  <si>
    <t xml:space="preserve">
Demontaż grzejnika stalowego płytowego dwurzędowego
GP-2 i GP-4</t>
  </si>
  <si>
    <t>KNR 0-35 0209-05</t>
  </si>
  <si>
    <t xml:space="preserve">
Grzejniki stalowe dwupłytowe typ C22, V22 o wys.
300-900 mm i dł. 1000-1400 mm, montaż grzejników
na ścianie</t>
  </si>
  <si>
    <t>KNR 4-03 0306-02</t>
  </si>
  <si>
    <t xml:space="preserve">
Wymiana podtynkowych gniazd wtyczkowych do 16
A 2 biegunowe ze stykiem uziemiającym</t>
  </si>
  <si>
    <t>KNR 4-03 0307-01</t>
  </si>
  <si>
    <t xml:space="preserve">
Wymiana wyłącznika lub przycisku 1-bieg. podtynkowego
w puszce</t>
  </si>
  <si>
    <t>KNR 5-08 0210-01</t>
  </si>
  <si>
    <t xml:space="preserve">
Przewody kabelkowe o łącznym przekroju żył do
Cu-6/Al-12 mm2 układane w gotowych bruzdach
bez zaprawiania bruzd na podłożu nie-beton. - ZASILANIE
KURTYNY NOWYM PRZEWODEM Z
ROZDZIELNI W PIWNICY</t>
  </si>
  <si>
    <t xml:space="preserve">
Ręczne wykucie bruzd dla przewodow wtynkowych
w gipsie, tynku, gazobetonie</t>
  </si>
  <si>
    <t>KNR 4-03 1001-04</t>
  </si>
  <si>
    <t>KNR 4-03 1002-06</t>
  </si>
  <si>
    <t xml:space="preserve">
Mechaniczne przebijanie otworów w ścianach lub
stropach z gipsu lub gazobetonu o długości przebicia
do 30 cm - śr.rury do 25 mm</t>
  </si>
  <si>
    <t>otw.</t>
  </si>
  <si>
    <t>KNR 4-03 1012-02</t>
  </si>
  <si>
    <t xml:space="preserve">
Zaprawianie bruzd o szer. do 50 mm </t>
  </si>
  <si>
    <t>KNR 5-08 0401-12</t>
  </si>
  <si>
    <t xml:space="preserve">
Przygotowanie podłoża do zabudowania aparatów -
kucie mechan. pod kołki kotwiące M10 w podł. z
cegły - aparat o 3-4 otworach mocujących</t>
  </si>
  <si>
    <t>KNR 5-08 0403-08</t>
  </si>
  <si>
    <t xml:space="preserve">
Mocowanie na gotowym podłożu aparatów o masie
do 20 kg z częściowym rozebraniem i złożeniem
bez podłączenia (il. otworów mocujących do 4) -
KURTYNA POWIETRZNA</t>
  </si>
  <si>
    <t>KNR 5-08 0813-01</t>
  </si>
  <si>
    <t xml:space="preserve">
Podłączenie przewodów kabelkowych w powłoce
polwinitowej pod zaciski lub bolce (przekrój żył do
2.5 mm2)</t>
  </si>
  <si>
    <t xml:space="preserve">
Montaż instalacji alarmowej </t>
  </si>
  <si>
    <t>2.3 Korytarz - pom. 1.1</t>
  </si>
  <si>
    <t xml:space="preserve">
Przygotowanie powierzchni pod malowanie farbami
emulsyjnymi starych tynków z poszpachlowaniem
nierówności - sufit</t>
  </si>
  <si>
    <t xml:space="preserve">
Dwukrotne lakierowanie stolarki drzwiowej ścianek i
szafek o powierzchni ponad 1.0 m2 - dwustronnie
skrzydła płytowe pełne lub z jedną szybą o pow. do
0,2 m2 - ościeżnice łącznie z ćwierćwałkami</t>
  </si>
  <si>
    <t>KNR 4-01 1210-10
z.sz.4.5.4.
9914-01
z.sz.4.5.4.
9914-07</t>
  </si>
  <si>
    <t>KNR 4-04
0504-03
z.o.3.1.</t>
  </si>
  <si>
    <t xml:space="preserve">
Rozebranie posadzek z płytek ceramicznych - Usytuowanie
budynku uniemożliwia dostęp osobom postronnym</t>
  </si>
  <si>
    <t xml:space="preserve">
Posadzki płytkowe z kamieni sztucznych; płytki
20x20 cm układane na klej metodą kombinowaną</t>
  </si>
  <si>
    <t xml:space="preserve">
Cokoliki płytkowe z kamieni sztucznych z płytek
20x20 - cokolik 10 cm układane na klej z przecinaniem
płytek - przygotowanie podłoża</t>
  </si>
  <si>
    <t>KNR 2-02
1120-03
z.sz. 5.7.a</t>
  </si>
  <si>
    <t xml:space="preserve">
Cokoliki płytkowe z kamieni sztucznych z płytek
20x20 - cokolik 10 cm układane na klej z przecinaniem
płytek metodą kombinowaną Pow. do 10,0 m2</t>
  </si>
  <si>
    <t xml:space="preserve">
Przewody kabelkowe o łącznym przekroju żył do
Cu-6/Al-12 mm2 układane w gotowych bruzdach
bez zaprawiania bruzd na podłożu nie-beton. - ZASILANIE
KURTYNY</t>
  </si>
  <si>
    <t xml:space="preserve">
Zaprawianie bruzd o szer. do 50 mm</t>
  </si>
  <si>
    <t>2.4 Pokój nr 1 - pom. 1.4</t>
  </si>
  <si>
    <t xml:space="preserve">
Przygotowanie powierzchni pod malowanie farbami
emulsyjnymi starych tynków z poszpachlowaniem
nierówności</t>
  </si>
  <si>
    <t xml:space="preserve">
Dwukrotne malowanie farbami emulsyjnymi starych
tynków wewnętrznych ścian</t>
  </si>
  <si>
    <t xml:space="preserve">
Rozbiórka listew przyściennych
Współczynniki: 0,5×R</t>
  </si>
  <si>
    <t xml:space="preserve">
Ułożenie maty pod panele podłogowe </t>
  </si>
  <si>
    <t xml:space="preserve">
Posadzki z paneli podłogowych</t>
  </si>
  <si>
    <t xml:space="preserve">
Posadzki z paneli listwy przyścienne</t>
  </si>
  <si>
    <t>KNR 4-01 0354-05</t>
  </si>
  <si>
    <t xml:space="preserve">
Wykucie z muru ościeżnic drewnianych o powierzchni
ponad 2 m2</t>
  </si>
  <si>
    <t>Ościeżnice drzwiowe regulowane - ościeżnica dla
drzwi dwuskrzydłowych</t>
  </si>
  <si>
    <t>KNR 2-02 1017-04</t>
  </si>
  <si>
    <t xml:space="preserve">
Skrzydła drzwiowe płytowe wewnętrzne jednodzielne
szklone o powierzchni do 1.6 m2 oszklone szybą
o powierzchni ponad 0.2 m2 fabrycznie wykończone</t>
  </si>
  <si>
    <t>Wykucie z muru okien PCV o pow.do 2 m2</t>
  </si>
  <si>
    <t xml:space="preserve">
Montaż okien rozwieranych i uchylno-rozwieranych
jednodzielnych z PCV z obróbką obsadzenia o pow.
ponad 1.5 m2</t>
  </si>
  <si>
    <t>KNR 4-03 0307-06</t>
  </si>
  <si>
    <t xml:space="preserve">
Wymiana przełącznika świecznikowego szeregowego,
schodowego lub krzyżowego podtynkowego w
puszce</t>
  </si>
  <si>
    <t>2.5 Pokój nr 2 - pom. 1.5</t>
  </si>
  <si>
    <t xml:space="preserve">
Wykucie otworów w ścianach z cegieł o grub. ponad
1/2ceg. na zaprawie wapiennej lub cementowo-wapiennej
dla otworów drzwiowych i okiennych</t>
  </si>
  <si>
    <t>KNR 0-19 1023-12</t>
  </si>
  <si>
    <t xml:space="preserve">
Montaż drzwi balkonowych z PCV z obróbką obsadzenia</t>
  </si>
  <si>
    <t xml:space="preserve">
Parapety wewnętrzne MDF</t>
  </si>
  <si>
    <t>Demontaż grzejnika stalowego płytowego dwurzędowego
GP-2 i GP-4</t>
  </si>
  <si>
    <t xml:space="preserve">KNR 4-02 0521-02
</t>
  </si>
  <si>
    <t>KNR 4-02 0517-01</t>
  </si>
  <si>
    <t xml:space="preserve">
Wymiana rur przyłącznych do grzejnika żeliwnego
członowego,stalowego płytowego i konwektora o
złączach gwintowanych o śr. 15 mm</t>
  </si>
  <si>
    <t>2.6 Kuchnia - pom. 1.6</t>
  </si>
  <si>
    <t>KNR-W 4- 01 0821-08</t>
  </si>
  <si>
    <t xml:space="preserve">
Rozebranie okładziny ściennej </t>
  </si>
  <si>
    <t xml:space="preserve">
Licowanie ścian płytkami na klej - przygotowanie
podłoża</t>
  </si>
  <si>
    <t xml:space="preserve">
Licowanie ścian płytkami o wymiarach 20x20 cm na
klej metodą kombinowaną</t>
  </si>
  <si>
    <t xml:space="preserve">
Wykucie z muru kratek wentylacyjnych, drzwiczek </t>
  </si>
  <si>
    <t>KNR 4-01 0354-13</t>
  </si>
  <si>
    <t xml:space="preserve">
Obsadzenie kratek wentylacyjnych w ścianach z cegieł</t>
  </si>
  <si>
    <t>KNR 4-04 0504-03
z.o.3.1.</t>
  </si>
  <si>
    <t xml:space="preserve">
Wykopy nieumocnione o ścianach pionowych wykonywane
wewnątrz budynku - zasypanie ziemią z
ukopów
</t>
  </si>
  <si>
    <t>KNR-W 2- 15 0203-01</t>
  </si>
  <si>
    <t xml:space="preserve">
Rurociągi z PVC kanalizacyjne o śr. 50 mm w gotowych
wykopach, wewnątrz budynków o połączeniach
wciskowych</t>
  </si>
  <si>
    <t>Dodatki za wykonanie podejść odpływowych z PVC
o śr. 50 mm o połączeniach wciskowych</t>
  </si>
  <si>
    <t>podej.</t>
  </si>
  <si>
    <t>KNR-W 2- 15 0211-01</t>
  </si>
  <si>
    <t>Dodatkowe nakłady na wykonanie podejść dopływowych
do zaworów wypływowych,baterii,hydrantów,
mieszaczy itp. o śr.nominalnej 15 mm</t>
  </si>
  <si>
    <t xml:space="preserve">
Izolacja rurociągów śr.12-22 mm otulinami Thermaflex
FRZ - jednowarstwowymi gr.9 mm E</t>
  </si>
  <si>
    <t xml:space="preserve">
Przewody wentylacyjne z rury elastycznej Spiroflex
o śr. 125 mm</t>
  </si>
  <si>
    <t xml:space="preserve">
Zabudowa przewodu wentylacyjnego płytami gipsowo-
kartonowymi na rusztach metalowych pojedynczych
jednowarstwowo 55-01</t>
  </si>
  <si>
    <t>KNR 2-0 1016-01</t>
  </si>
  <si>
    <t xml:space="preserve">
Ościeżnice drzwiowe regulowane</t>
  </si>
  <si>
    <t xml:space="preserve">
Uzupełnienie ścian lub zamurowanie otworów w
ścianach na zaprawie cementowo-wapiennej bloczkami
z betonu komórkowego</t>
  </si>
  <si>
    <t>KNR 4-01 0304-02</t>
  </si>
  <si>
    <t>KNR 2-02 0803-03</t>
  </si>
  <si>
    <t xml:space="preserve">
Tynki wewn.zwykłe kat.III wykon.ręcznie na ścianach
i słupach</t>
  </si>
  <si>
    <t>KNR 4-02 0218-04</t>
  </si>
  <si>
    <t xml:space="preserve">Wymiana zlewozmywaka z blachy </t>
  </si>
  <si>
    <t>KNR 4-02 0121-01</t>
  </si>
  <si>
    <t xml:space="preserve">
Wymiana baterii umywalkowej lub zmywakowej z
ruchomą wylewką</t>
  </si>
  <si>
    <t>2.7 Komunikacja - pom. 1.7</t>
  </si>
  <si>
    <t xml:space="preserve">
Cokoliki płytkowe z kamieni sztucznych z płytek
20x20 - cokolik 10 cm układane na klej z przecinaniem
płytek metodą kombinowaną Pow. do 10,0m2.</t>
  </si>
  <si>
    <t>KNR 2-02 1120-03
z.sz. 5.7.a</t>
  </si>
  <si>
    <t>2.8 Spiżarnia - pom. 1.8</t>
  </si>
  <si>
    <t xml:space="preserve">
Ościeżnice drzwiowe regulowane </t>
  </si>
  <si>
    <t xml:space="preserve">
Wykucie z muru okien PCV o pow.do 1 m2</t>
  </si>
  <si>
    <t xml:space="preserve">
Montaż okien uchylnych jednodzielnych z PCV z obróbką
obsadzenia o pow. do 0.6 m2</t>
  </si>
  <si>
    <t>KNR 0-19 1023-02</t>
  </si>
  <si>
    <t>2.9 Łazienka - pom. 1.9</t>
  </si>
  <si>
    <t xml:space="preserve">
Rozebranie okładziny ściennej</t>
  </si>
  <si>
    <t xml:space="preserve">
Izolacja przeciwwilgociowa - folia w płynie; dwie
warstwy</t>
  </si>
  <si>
    <t xml:space="preserve">
Wymiana grzejnika łazienkowego - drabinka</t>
  </si>
  <si>
    <t>KNR 4-020516-01</t>
  </si>
  <si>
    <t>KNR 4-02 0219-04</t>
  </si>
  <si>
    <t xml:space="preserve">
Wymiana umywalki fajansowej bez wspornika z syfonem
z tworzywa</t>
  </si>
  <si>
    <t xml:space="preserve">
Wymiana wanny stalowej</t>
  </si>
  <si>
    <t>KNR 4-02 0221-02</t>
  </si>
  <si>
    <t xml:space="preserve">
Obud.wanny płytami gipsowo-kartonowymi na rusztach
metalowych pojedynczych jednowarstwowo</t>
  </si>
  <si>
    <t>KNR 4-02 0235-08</t>
  </si>
  <si>
    <t xml:space="preserve">
Demontaż ustępu z miską fajansową </t>
  </si>
  <si>
    <t xml:space="preserve">
Wymiana baterii wannowej ściennej z natryskiem
wężowym</t>
  </si>
  <si>
    <t>KNR 4-03
0306-02</t>
  </si>
  <si>
    <t>KNR 4-03
0307-01</t>
  </si>
  <si>
    <t>KNR 4-02 0121-04</t>
  </si>
  <si>
    <t>2.10 Pralnia - pom. 1.10</t>
  </si>
  <si>
    <t>KNR 4-01
1202-09</t>
  </si>
  <si>
    <t>KNR 4-01
1204-08</t>
  </si>
  <si>
    <t>KNR 4-01
1204-02</t>
  </si>
  <si>
    <t>KNR 4-01
1204-01</t>
  </si>
  <si>
    <t>KNR-W 4-
01 0821-08</t>
  </si>
  <si>
    <t>KNR 2-02
0829-01</t>
  </si>
  <si>
    <t>KNR 2-02
0829-07</t>
  </si>
  <si>
    <t xml:space="preserve">
Wykucie z muru kratek wentylacyjnych, drzwiczek</t>
  </si>
  <si>
    <t>KNR 4-01
0354-13</t>
  </si>
  <si>
    <t>KNR 4-01
0322-02</t>
  </si>
  <si>
    <t>KNR 2-02
1118-01</t>
  </si>
  <si>
    <t>KNR 2-02
1118-07</t>
  </si>
  <si>
    <t>KNR 4-01
0354-04</t>
  </si>
  <si>
    <t>KNR 2-02
1016-01</t>
  </si>
  <si>
    <t>KNR 2-02
1017-02</t>
  </si>
  <si>
    <t xml:space="preserve">
Wykucie z muru okien PCV o pow.do 2 m2</t>
  </si>
  <si>
    <t>KNR 4-01
0354-11</t>
  </si>
  <si>
    <t xml:space="preserve">
Montaż okien rozwieranych i uchylno-rozwieranych
jednodzielnych z PCV z obróbką obsadzenia o pow.
do 1.5 m2</t>
  </si>
  <si>
    <t>KNR 0-19
1023-06</t>
  </si>
  <si>
    <t>KNR 2-02
2103-02</t>
  </si>
  <si>
    <t xml:space="preserve">
Drzwi zewnętrzne płycinowe pełne jednoskrzydłowe
bez naświetli o powierzchni ponad 1.5 m2 wraz z
ościeżnicą</t>
  </si>
  <si>
    <t>KNR-W 2-
02 1027-02</t>
  </si>
  <si>
    <t>KNR 4-02
0521-02</t>
  </si>
  <si>
    <t>KNR 0-35
0209-05</t>
  </si>
  <si>
    <t>KNR 0-35
0215-02</t>
  </si>
  <si>
    <t>KNR 4-02
0219-04</t>
  </si>
  <si>
    <t>KNR 4-02
0121-01</t>
  </si>
  <si>
    <t>KNR 4-03
1202-01</t>
  </si>
  <si>
    <t>3 KLATKA SCHODOWA</t>
  </si>
  <si>
    <t>KNR 4-01
0426-02</t>
  </si>
  <si>
    <t xml:space="preserve">
Rozebranie obicia ścian drewnianych z desek nieotynkowanych
na styk - boazeria</t>
  </si>
  <si>
    <t>KNR 4-01
0713-01</t>
  </si>
  <si>
    <t>KNR 2-02
2006-03</t>
  </si>
  <si>
    <t xml:space="preserve">
Okładziny z płyt gipsowo-kartonowych (suche tynki
gipsowe) pojedyncze na ścianach na rusztach</t>
  </si>
  <si>
    <t>KNR 2-02
2009-02</t>
  </si>
  <si>
    <t>KNR 2-02
1505-03</t>
  </si>
  <si>
    <t xml:space="preserve">
Ocyklinowanie posadzek z deszczułek malowanych
lakierem chemoutwardzalnym
Współczynnik: 1,5×R - schody</t>
  </si>
  <si>
    <t>KNR 4-01
0816-04</t>
  </si>
  <si>
    <t xml:space="preserve">
Lakierowanie schodów
Krotność = 2</t>
  </si>
  <si>
    <t>KNR 2-02
1111-08</t>
  </si>
  <si>
    <t>KNR 4-01
0417-03</t>
  </si>
  <si>
    <t xml:space="preserve">
Wymiana elementów schodów drewnianych - poręcze</t>
  </si>
  <si>
    <t xml:space="preserve">
Wymiana elementów schodów drewnianych - załamania
lub skręty poręczy do 90 st.</t>
  </si>
  <si>
    <t>KNR 4-01
0417-04</t>
  </si>
  <si>
    <t xml:space="preserve">
Wymiana elementów schodów drewnianych - skręty
poręczy powyżej 90 st.</t>
  </si>
  <si>
    <t>KNR 4-01
0417-05</t>
  </si>
  <si>
    <t>KNR 4-01
0417-06</t>
  </si>
  <si>
    <t xml:space="preserve">
Wymiana elementów schodów drewnianych - tralki
balustrady</t>
  </si>
  <si>
    <t xml:space="preserve">
Wymiana elementów schodów drewnianych - słupki
balustrady</t>
  </si>
  <si>
    <t>KNR 4-01
0417-07</t>
  </si>
  <si>
    <t xml:space="preserve">
Dwukrotne lakierowanie balustrady</t>
  </si>
  <si>
    <t>KNR-W 4-
01 1210-08</t>
  </si>
  <si>
    <t>4.1 Korytarz - pom. 2.1</t>
  </si>
  <si>
    <t>4 ROBOTY NA PIĘTRZE</t>
  </si>
  <si>
    <t xml:space="preserve">
Ścianki działowe GR z płyt gips.-kart. na rusztach
metalowych pojedynczych z pokryciem obustronnym
jednowarstwowo 100-01 Ścianki o pow.mniejszej
niż 5 m2.</t>
  </si>
  <si>
    <t>KNR 2-02 2003-02
z.sz. 5.1. 9929</t>
  </si>
  <si>
    <t>KNR 4-01
0354-03</t>
  </si>
  <si>
    <t xml:space="preserve">
Montaż okien uchylnych jednodzielnych z PCV z obróbką
obsadzenia o pow. do 0.4 m2</t>
  </si>
  <si>
    <t>KNR 0-19
1023-01</t>
  </si>
  <si>
    <t>KNR 4-01
0818-05</t>
  </si>
  <si>
    <t>KNR 4-01
0815-08</t>
  </si>
  <si>
    <t xml:space="preserve">
Ułożenie maty pod panele podłogowe</t>
  </si>
  <si>
    <t>KNR 2-02
0607-01</t>
  </si>
  <si>
    <t>NNRNKB
202 1136-01</t>
  </si>
  <si>
    <t>KNR 2-02
1113-06</t>
  </si>
  <si>
    <t>KNR 4-03
0307-06</t>
  </si>
  <si>
    <t>4.2 Pokój - pom. 2.2</t>
  </si>
  <si>
    <t xml:space="preserve">
Zerwanie posadzki z paneli podłogowych </t>
  </si>
  <si>
    <t xml:space="preserve">
Wymiana podtynkowych gniazd wtyczkowych do 16
A 2 biegunowe bez styku uziemiającego</t>
  </si>
  <si>
    <t>KNR 4-03
0306-01</t>
  </si>
  <si>
    <t>4.3 Poddasze nieużytkowe - pom. 2.4</t>
  </si>
  <si>
    <t xml:space="preserve">
Rozebranie ścianki drewnianej z płyty </t>
  </si>
  <si>
    <t>KNR 4-01
0426-04</t>
  </si>
  <si>
    <t xml:space="preserve">
Tynki (gładzie) jednowarstw.wewn.gr.3 mm z gipsu
szpachlow.wyk.ręcz.na ścianach na podłożu z tynku</t>
  </si>
  <si>
    <t xml:space="preserve">
Wykucie z muru okien o pow.do 1 m2</t>
  </si>
  <si>
    <t>4.4 Łazienka - pom. 2.6</t>
  </si>
  <si>
    <t>KNR 4-02
0516-01</t>
  </si>
  <si>
    <t xml:space="preserve">
Demontaż kabiny natryskowej</t>
  </si>
  <si>
    <t>KNR 4-02
0235-07</t>
  </si>
  <si>
    <t xml:space="preserve">
Montaż kabin natryskowych z brodzikiem z tworzywa
sztucznego</t>
  </si>
  <si>
    <t xml:space="preserve">
Demontaż ustępu z miską fajansową</t>
  </si>
  <si>
    <t>KNR 4-02
0235-08</t>
  </si>
  <si>
    <t>KNR 2-15
0224-03</t>
  </si>
  <si>
    <t xml:space="preserve">
Wymiana baterii natryskowej ściennej z sitkiem i rurą
natryskową</t>
  </si>
  <si>
    <t>KNR 4-02
0121-03</t>
  </si>
  <si>
    <t>4.5 Pokój - pom. 2.7</t>
  </si>
  <si>
    <t xml:space="preserve">
 Posadzki z paneli podłogowych</t>
  </si>
  <si>
    <t>4.6 Pokój - pom. 2.10</t>
  </si>
  <si>
    <t>KNR 4-010354-04</t>
  </si>
  <si>
    <t>4.7 Poddasze nieużytkowe - pom. 2.3; pom. 2.5; pom. 2.8; pom. 2.9; przestrzeń nad pokojami</t>
  </si>
  <si>
    <t>KNR 2-02
0613-03</t>
  </si>
  <si>
    <t xml:space="preserve">
Izolacje cieplne i przeciwdźwiękowe z wełny mineralnej
z płyt układanych na sucho - wełna gr. 20,0cm</t>
  </si>
  <si>
    <t>KNR AT-
09 0103-02</t>
  </si>
  <si>
    <t xml:space="preserve">
Okładziny gipsowo-kartonowe, pojedyncze na stropach,
na rusztach metalowych; rozstaw profili nośnych
60 cm</t>
  </si>
  <si>
    <t>KNR 2-02
2011-01</t>
  </si>
  <si>
    <t>NNRNKB
202 1027-01</t>
  </si>
  <si>
    <t xml:space="preserve">
Montaz kołnierzy uszczelniających do okien z kołnierzem
typu EH, EHV-AT Thermo, EL, EG, ES, EZ
- okno o pow. poniżej 0,75 m2</t>
  </si>
  <si>
    <t>KNR K-06
0240-01</t>
  </si>
  <si>
    <t xml:space="preserve">
Wyłaz dachowy - demontaż
Współczynniki: 0,5×R</t>
  </si>
  <si>
    <t xml:space="preserve">
Montaz okien wyłazowych termoizolacyjnych o
wym. 66x98 cm</t>
  </si>
  <si>
    <t>KNR K-06
0244-02</t>
  </si>
  <si>
    <t xml:space="preserve">
Rozebranie podłóg drewnianych</t>
  </si>
  <si>
    <t>KNR 4-01
0428-01</t>
  </si>
  <si>
    <t xml:space="preserve">
Podłoga z płyty OSB gr. 22 mm</t>
  </si>
  <si>
    <t>KNR 2-02
1110-01</t>
  </si>
  <si>
    <t xml:space="preserve">
Wymiana opraw żarowych bez specjalnych zabezpieczeń
ściennych lub sufitowych na drewnie</t>
  </si>
  <si>
    <t>KNR 4-03
0603-02</t>
  </si>
  <si>
    <r>
      <rPr>
        <sz val="11"/>
        <color theme="1"/>
        <rFont val="Calibri"/>
        <family val="2"/>
        <charset val="238"/>
        <scheme val="minor"/>
      </rPr>
      <t xml:space="preserve">
Sprawdzenie i pomiar kompletnego 1-fazowego obwodu
elektrycznego niskiego napięci</t>
    </r>
    <r>
      <rPr>
        <b/>
        <sz val="11"/>
        <color theme="1"/>
        <rFont val="Calibri"/>
        <family val="2"/>
        <charset val="238"/>
        <scheme val="minor"/>
      </rPr>
      <t>a</t>
    </r>
  </si>
  <si>
    <t>5 ROBOTY ZEWNĘTRZNE</t>
  </si>
  <si>
    <t>5.1 Roboty termomodernizacyne</t>
  </si>
  <si>
    <t>KNR 4-01
0535-03</t>
  </si>
  <si>
    <t xml:space="preserve">
Rozebranie rynien z blachy nadającej się do użytku </t>
  </si>
  <si>
    <t xml:space="preserve">
Rozebranie obróbek blacharskich murów
ogniowych,okapów,kołnierzy,gzymsów itp.z blachy
nie nadającej się do użytku</t>
  </si>
  <si>
    <t>KNR 4-01
0535-08</t>
  </si>
  <si>
    <t>KNR 4-01
0535-05</t>
  </si>
  <si>
    <t xml:space="preserve">
Rozebranie rur spustowych z blachy nadającej się
do użytku</t>
  </si>
  <si>
    <t xml:space="preserve">
Rozebranie parapetów zewnętrznych z blachy nie
nadającej się do użytku</t>
  </si>
  <si>
    <t>KNR 4-04 0301-03
z.o.3.1.</t>
  </si>
  <si>
    <t xml:space="preserve">
Rozebranie podłoża z betonu żwirowego o grubości
do 15 cm - Usytuowanie budynku uniemożliwia dostęp
osobom postronnym - opaska wokół budynku +
chodnik</t>
  </si>
  <si>
    <t>KNR 2-01
0310-01</t>
  </si>
  <si>
    <t xml:space="preserve">
Ręczne wykopy ciągłe lub jamiste ze skarpami o
szer.dna do 1.5 m i głębok.do 1.5m ze złożeniem
urobku na odkład (kat.gr.I-II)</t>
  </si>
  <si>
    <t>KNR 0-23
2611-01</t>
  </si>
  <si>
    <t xml:space="preserve">
Przygotowanie starego podłoża pod docieplenie metodą
lekką-mokrą - oczyszczenie mechaniczne i
zmycie - cokół</t>
  </si>
  <si>
    <t>KNR 0-23
2611-02</t>
  </si>
  <si>
    <t xml:space="preserve">
Przygotowanie starego podłoża pod docieplenie metodą
lekką-mokrą - jednokrotne gruntowanie emulsją
ATLAS UNI-GRUNT</t>
  </si>
  <si>
    <t>KNR 0-23
2612-01</t>
  </si>
  <si>
    <t xml:space="preserve">
Ocieplenie ścian fundamentowych płytami HYDROSTYR
- przyklejenie płyt styropianowych do
ścian</t>
  </si>
  <si>
    <t>KNR 2-02
0604-10</t>
  </si>
  <si>
    <t>KNR 2-01
0320-0101</t>
  </si>
  <si>
    <t xml:space="preserve">
Zasypywanie wykopów liniowych o ścianach pionowych
w gruntach kat.I-II; głębokość do 1.5 m, szerokość
0.8-1.5 m</t>
  </si>
  <si>
    <t xml:space="preserve">
Przygotowanie starego podłoża pod docieplenie metodą
lekką-mokrą - oczyszczenie mechaniczne i
zmycie</t>
  </si>
  <si>
    <t xml:space="preserve">
Ocieplenie ścian budynków płytami styropianowymi
- system STOPTER - przyklejenie płyt styropianowych
do ścian (EPS 80-031)</t>
  </si>
  <si>
    <t xml:space="preserve">
Ocieplenie ścian budynków płytami styropianowymi
- system STOPTER - przyklejenie płyt styropianowych
do ościeży</t>
  </si>
  <si>
    <t>KNR 0-23
2612-02</t>
  </si>
  <si>
    <t xml:space="preserve">
Ocieplenie ścian budynków płytami styropianowymi
- system STOPTER - przymocowanie płyt styropianowych
za pomocą dybli plastikowych do ścian z
cegły</t>
  </si>
  <si>
    <t>KNR 0-23
2612-04</t>
  </si>
  <si>
    <t xml:space="preserve">
Ocieplenie ścian budynków płytami styropianowymi
- system STOPTER - przyklejenie warstwy siatki na
ścianach</t>
  </si>
  <si>
    <t>KNR 0-23
2612-06</t>
  </si>
  <si>
    <t>KNR 0-23
2612-07</t>
  </si>
  <si>
    <t xml:space="preserve">
Ocieplenie ścian budynków płytami styropianowymi
- system STOPTER - przyklejenie warstwy siatki na
ościeżach</t>
  </si>
  <si>
    <t xml:space="preserve">
Ocieplenie ścian budynków płytami styropianowymi
- system STOPTER - ochrona narożników wypukłych
kątownikiem metalowym</t>
  </si>
  <si>
    <t>KNR 0-23
2612-08</t>
  </si>
  <si>
    <t>KNR 0-23
0931-01</t>
  </si>
  <si>
    <r>
      <t xml:space="preserve">
</t>
    </r>
    <r>
      <rPr>
        <sz val="11"/>
        <color theme="1"/>
        <rFont val="Calibri"/>
        <family val="2"/>
        <charset val="238"/>
        <scheme val="minor"/>
      </rPr>
      <t>Wyprawa elewacyjna cienkowarstwowa z tynku mozaikowego
wykonana ręcznie na uprzednio przygotowanym
podłożu - nałożenie podkładowej masy
tynkarskiej</t>
    </r>
  </si>
  <si>
    <t xml:space="preserve">
Wyprawa elewacyjna cienkowarstwowa z tynku mozaikowego
wykonana ręcznie na uprzednio przygotowanym
podłożu - ściany płaskie i powierzchnie
poziome</t>
  </si>
  <si>
    <t>KNR 0-23
0931-02</t>
  </si>
  <si>
    <t xml:space="preserve">
Wyprawa elewacyjna cienkowarstwowa z tynku mineralnego
ATLAS CERMIT DR 20 lub SN 20 gr. 2
mm wykonana ręcznie na uprzednio przygotowanym
podłożu - nałożenie podkładowej masy tynkarskiej</t>
  </si>
  <si>
    <t xml:space="preserve">
Wyprawa elewacyjna cienkowarstwowa z tynku mineralnego
ATLAS CERMIT DR 20 lub SN 20 gr. 2
mm wykonana ręcznie na uprzednio przygotowanym
podłożu - ściany płaskie i powierzchnie poziome</t>
  </si>
  <si>
    <t xml:space="preserve">
Wyprawa elewacyjna cienkowarstwowa z tynku mineralnego
ATLAS CERMIT DR 20 lub SN 20 gr. 2
mm wykonana ręcznie na uprzednio przygotowanym
podłożu - ościeża o szer. do 30 cm</t>
  </si>
  <si>
    <t>KNR 0-23
0931-04</t>
  </si>
  <si>
    <t xml:space="preserve">
Malowanie tynków zewnętrznych farbą silikonową
zawierającą kwarc</t>
  </si>
  <si>
    <t>KNR 2-02
0508-04</t>
  </si>
  <si>
    <t xml:space="preserve">
Rynny dachowe półokrągłe o śr. 15 cm - z blachy
powlekanej</t>
  </si>
  <si>
    <t xml:space="preserve">
 Obróbki blacharskie z blachy powlekanej o
szer.w rozwinięciu ponad 25 cm</t>
  </si>
  <si>
    <t>NNRNKB
202 0541-02</t>
  </si>
  <si>
    <t xml:space="preserve">
Zbiorniczki przy rynnach - z blachy powlekanej</t>
  </si>
  <si>
    <t>KNR 2-02
0508-09</t>
  </si>
  <si>
    <t xml:space="preserve">
Rury spustowe okrągłe o śr. 10 cm - z blachy powlekanej</t>
  </si>
  <si>
    <t>KNR 2-02
0510-02</t>
  </si>
  <si>
    <t>KNR-W 2-
02 1519-03</t>
  </si>
  <si>
    <t xml:space="preserve">
Akcesoria do pokryć dachowych - ławy kominiarskie
dł. 60 cm</t>
  </si>
  <si>
    <t>KNR AT-
09 0104-04</t>
  </si>
  <si>
    <t xml:space="preserve">
Akcesoria do pokryć dachowych - stopnie kominiarskie</t>
  </si>
  <si>
    <t>KNR AT-
09 0104-05</t>
  </si>
  <si>
    <t xml:space="preserve">
Podokienniki ceramiczne na klej - przygotowanie
podłoża</t>
  </si>
  <si>
    <t xml:space="preserve">
Podokienniki ceramiczne na klej</t>
  </si>
  <si>
    <t>KNR 2-02
0829-07 z.sz. 5.7.c</t>
  </si>
  <si>
    <t xml:space="preserve">
Rusztowania ramowe elewacyjne o szer. 0,73 m i
rozstawie podłużnym ram 2,57 m o wys. do 10 m</t>
  </si>
  <si>
    <t>KNR AT-
05 1651-01</t>
  </si>
  <si>
    <t>Czas pracy rusztowań grupy 1
(poz.:543,544,555,556,557,558,559,560,561,562,
563,564,565,566,567,568,569,570,571,573,574,
577)</t>
  </si>
  <si>
    <t>5.2 Utwardzenie terenu</t>
  </si>
  <si>
    <t xml:space="preserve">
Ręczne wykonanie koryta na całej szerokości jezdni
i chodników w gruncie kat. I-II głębokości 20 cm</t>
  </si>
  <si>
    <t>KNR 2-31
0101-05</t>
  </si>
  <si>
    <t>KNR 2-31
0103-01</t>
  </si>
  <si>
    <t xml:space="preserve">
Ręczne profilowanie i zagęszczenie podłoża pod
warstwy konstrukcyjne nawierzchni w gruncie kat. I-II</t>
  </si>
  <si>
    <t xml:space="preserve">
Podbudowa betonowa C8/10 m2</t>
  </si>
  <si>
    <t>KNR 2-31 0109-03 +
KNR 2-31 0109-04</t>
  </si>
  <si>
    <t xml:space="preserve">
Chodniki z kostki betonowej "POLBRUK" grubości
60 mm na podsypce cementowo-piaskowej grubości
30 mm z wypełnieniem spoin piaskiem</t>
  </si>
  <si>
    <t>KNR 0-11 0321-01 +
KNR 0-11 0321-06</t>
  </si>
  <si>
    <t xml:space="preserve">
Rowki pod krawężniki i ławy krawężnikowe o wymiarach
30x30 cm w gruncie kat.I-II</t>
  </si>
  <si>
    <t>KNR 2-31
0401-03</t>
  </si>
  <si>
    <t xml:space="preserve">
Obrzeża betonowe o wymiarach 30x8 cm na podsypce
piaskowej z wypełnieniem spoin piaskiem</t>
  </si>
  <si>
    <t>KNR 2-31
0407-03</t>
  </si>
  <si>
    <t>6 WYWÓZ GRUZU</t>
  </si>
  <si>
    <t>KNR 4-04
1105-01</t>
  </si>
  <si>
    <t xml:space="preserve">
Transport gruzu samochodem samowyładowczym
przy ręcznym załadowaniu i mechanicznym rozładowaniu
na odl.do 1 km</t>
  </si>
  <si>
    <t xml:space="preserve">
Transport gruzu samochodem samowyładowczym
przy ręcznym załadowaniu i mechanicznym rozładowaniu
- dodatek za każdy rozpoczęty km ponad 1
km
Krotność = 5</t>
  </si>
  <si>
    <t>KNR 4-04
1105-02</t>
  </si>
  <si>
    <t>7 AUDYT ENERGETYCZNY</t>
  </si>
  <si>
    <t xml:space="preserve">
Opracowanie audytu energetycznego</t>
  </si>
  <si>
    <t>proszę podać kwotę za całość</t>
  </si>
  <si>
    <t>-</t>
  </si>
  <si>
    <t>Razem netto</t>
  </si>
  <si>
    <t>Ogółem kosztorys brutto</t>
  </si>
  <si>
    <t>Modernizacja budynku mieszkalnego w leśnictwie Powałki - postępowanie nr 2 - Pakiet nr I</t>
  </si>
  <si>
    <t xml:space="preserve">Kosztorys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</si>
</sst>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4" xfId="0" applyBorder="1" applyAlignment="1" applyProtection="1">
      <alignment horizontal="center" wrapText="1"/>
    </xf>
    <xf numFmtId="0" fontId="0" fillId="0" borderId="5" xfId="0" applyBorder="1" applyAlignment="1" applyProtection="1">
      <alignment horizontal="center" wrapText="1"/>
    </xf>
    <xf numFmtId="164" fontId="0" fillId="0" borderId="5" xfId="0" applyNumberFormat="1" applyBorder="1" applyAlignment="1" applyProtection="1">
      <alignment horizontal="center" wrapText="1"/>
    </xf>
    <xf numFmtId="2" fontId="0" fillId="0" borderId="5" xfId="0" applyNumberFormat="1" applyBorder="1" applyAlignment="1" applyProtection="1">
      <alignment horizontal="center" wrapText="1"/>
      <protection locked="0"/>
    </xf>
    <xf numFmtId="2" fontId="0" fillId="0" borderId="6" xfId="0" applyNumberFormat="1" applyBorder="1" applyAlignment="1" applyProtection="1">
      <alignment horizontal="center" wrapText="1"/>
    </xf>
    <xf numFmtId="0" fontId="0" fillId="0" borderId="3" xfId="0" applyBorder="1" applyAlignment="1" applyProtection="1">
      <alignment horizontal="center" wrapText="1"/>
    </xf>
    <xf numFmtId="0" fontId="0" fillId="0" borderId="1" xfId="0" applyBorder="1" applyAlignment="1" applyProtection="1">
      <alignment horizontal="center" wrapText="1"/>
    </xf>
    <xf numFmtId="164" fontId="0" fillId="0" borderId="1" xfId="0" applyNumberFormat="1" applyBorder="1" applyAlignment="1" applyProtection="1">
      <alignment horizontal="center" wrapText="1"/>
    </xf>
    <xf numFmtId="2" fontId="0" fillId="0" borderId="1" xfId="0" applyNumberFormat="1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 wrapText="1"/>
    </xf>
    <xf numFmtId="0" fontId="0" fillId="0" borderId="12" xfId="0" applyBorder="1" applyAlignment="1" applyProtection="1">
      <alignment horizontal="center" wrapText="1"/>
    </xf>
    <xf numFmtId="164" fontId="0" fillId="0" borderId="12" xfId="0" applyNumberFormat="1" applyBorder="1" applyAlignment="1" applyProtection="1">
      <alignment horizontal="center" wrapText="1"/>
    </xf>
    <xf numFmtId="2" fontId="0" fillId="0" borderId="12" xfId="0" applyNumberFormat="1" applyBorder="1" applyAlignment="1" applyProtection="1">
      <alignment horizontal="center" wrapText="1"/>
      <protection locked="0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64" fontId="0" fillId="0" borderId="5" xfId="0" applyNumberForma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164" fontId="0" fillId="0" borderId="12" xfId="0" applyNumberFormat="1" applyBorder="1" applyAlignment="1">
      <alignment horizontal="center" wrapText="1"/>
    </xf>
    <xf numFmtId="2" fontId="0" fillId="0" borderId="2" xfId="0" applyNumberFormat="1" applyBorder="1" applyAlignment="1" applyProtection="1">
      <alignment horizontal="center" wrapText="1"/>
      <protection locked="0"/>
    </xf>
    <xf numFmtId="2" fontId="0" fillId="0" borderId="15" xfId="0" applyNumberFormat="1" applyBorder="1" applyAlignment="1" applyProtection="1">
      <alignment horizontal="center" wrapText="1"/>
      <protection locked="0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0" fillId="0" borderId="16" xfId="0" applyBorder="1" applyAlignment="1" applyProtection="1">
      <alignment horizontal="center" wrapText="1"/>
    </xf>
    <xf numFmtId="0" fontId="0" fillId="0" borderId="0" xfId="0" applyBorder="1" applyAlignment="1" applyProtection="1">
      <alignment horizontal="center" wrapText="1"/>
    </xf>
    <xf numFmtId="164" fontId="0" fillId="0" borderId="0" xfId="0" applyNumberFormat="1" applyBorder="1" applyAlignment="1" applyProtection="1">
      <alignment horizontal="center" wrapText="1"/>
    </xf>
    <xf numFmtId="2" fontId="0" fillId="0" borderId="0" xfId="0" applyNumberForma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2" fontId="1" fillId="2" borderId="10" xfId="0" applyNumberFormat="1" applyFont="1" applyFill="1" applyBorder="1" applyAlignment="1">
      <alignment horizontal="center" vertical="center" wrapText="1"/>
    </xf>
    <xf numFmtId="2" fontId="1" fillId="2" borderId="14" xfId="0" applyNumberFormat="1" applyFont="1" applyFill="1" applyBorder="1" applyAlignment="1">
      <alignment horizontal="center" vertical="center" wrapText="1"/>
    </xf>
    <xf numFmtId="2" fontId="0" fillId="0" borderId="17" xfId="0" applyNumberFormat="1" applyBorder="1" applyAlignment="1" applyProtection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164" fontId="0" fillId="0" borderId="8" xfId="0" applyNumberFormat="1" applyBorder="1" applyAlignment="1">
      <alignment horizontal="center" wrapText="1"/>
    </xf>
    <xf numFmtId="2" fontId="0" fillId="0" borderId="8" xfId="0" applyNumberFormat="1" applyBorder="1" applyAlignment="1" applyProtection="1">
      <alignment horizontal="center" wrapText="1"/>
      <protection locked="0"/>
    </xf>
    <xf numFmtId="2" fontId="0" fillId="0" borderId="9" xfId="0" applyNumberFormat="1" applyBorder="1" applyAlignment="1" applyProtection="1">
      <alignment horizontal="center" wrapText="1"/>
    </xf>
    <xf numFmtId="164" fontId="1" fillId="0" borderId="8" xfId="0" applyNumberFormat="1" applyFont="1" applyBorder="1" applyAlignment="1">
      <alignment horizontal="center" wrapText="1"/>
    </xf>
    <xf numFmtId="2" fontId="1" fillId="0" borderId="8" xfId="0" applyNumberFormat="1" applyFont="1" applyBorder="1" applyAlignment="1" applyProtection="1">
      <alignment horizontal="center" wrapText="1"/>
      <protection locked="0"/>
    </xf>
    <xf numFmtId="2" fontId="1" fillId="0" borderId="9" xfId="0" applyNumberFormat="1" applyFont="1" applyBorder="1" applyAlignment="1" applyProtection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164" fontId="3" fillId="2" borderId="8" xfId="0" applyNumberFormat="1" applyFont="1" applyFill="1" applyBorder="1" applyAlignment="1">
      <alignment horizontal="center" wrapText="1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2" fontId="3" fillId="2" borderId="9" xfId="0" applyNumberFormat="1" applyFont="1" applyFill="1" applyBorder="1" applyAlignment="1" applyProtection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164" fontId="0" fillId="2" borderId="8" xfId="0" applyNumberFormat="1" applyFill="1" applyBorder="1" applyAlignment="1">
      <alignment horizontal="center" wrapText="1"/>
    </xf>
    <xf numFmtId="2" fontId="0" fillId="2" borderId="8" xfId="0" applyNumberFormat="1" applyFill="1" applyBorder="1" applyAlignment="1" applyProtection="1">
      <alignment horizontal="center" wrapText="1"/>
      <protection locked="0"/>
    </xf>
    <xf numFmtId="2" fontId="0" fillId="2" borderId="9" xfId="0" applyNumberFormat="1" applyFill="1" applyBorder="1" applyAlignment="1" applyProtection="1">
      <alignment horizontal="center" wrapText="1"/>
    </xf>
    <xf numFmtId="0" fontId="0" fillId="0" borderId="5" xfId="0" applyFont="1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164" fontId="0" fillId="0" borderId="22" xfId="0" applyNumberFormat="1" applyBorder="1" applyAlignment="1">
      <alignment horizontal="center" wrapText="1"/>
    </xf>
    <xf numFmtId="2" fontId="0" fillId="0" borderId="22" xfId="0" applyNumberFormat="1" applyBorder="1" applyAlignment="1" applyProtection="1">
      <alignment horizontal="center" wrapText="1"/>
      <protection locked="0"/>
    </xf>
    <xf numFmtId="0" fontId="0" fillId="0" borderId="1" xfId="0" applyFont="1" applyBorder="1" applyAlignment="1">
      <alignment horizontal="center" wrapText="1"/>
    </xf>
    <xf numFmtId="2" fontId="0" fillId="0" borderId="5" xfId="0" applyNumberFormat="1" applyBorder="1" applyAlignment="1" applyProtection="1">
      <alignment horizontal="center" wrapText="1"/>
    </xf>
    <xf numFmtId="0" fontId="0" fillId="0" borderId="12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4"/>
  <sheetViews>
    <sheetView tabSelected="1" workbookViewId="0">
      <selection sqref="A1:G1"/>
    </sheetView>
  </sheetViews>
  <sheetFormatPr defaultRowHeight="15" x14ac:dyDescent="0.25"/>
  <cols>
    <col min="1" max="1" width="9.7109375" customWidth="1"/>
    <col min="2" max="2" width="23" customWidth="1"/>
    <col min="3" max="3" width="91.5703125" customWidth="1"/>
    <col min="5" max="5" width="11" customWidth="1"/>
    <col min="6" max="6" width="22.140625" customWidth="1"/>
    <col min="7" max="7" width="16.140625" customWidth="1"/>
  </cols>
  <sheetData>
    <row r="1" spans="1:7" x14ac:dyDescent="0.25">
      <c r="A1" s="83" t="s">
        <v>605</v>
      </c>
      <c r="B1" s="83"/>
      <c r="C1" s="83"/>
      <c r="D1" s="83"/>
      <c r="E1" s="83"/>
      <c r="F1" s="83"/>
      <c r="G1" s="83"/>
    </row>
    <row r="2" spans="1:7" x14ac:dyDescent="0.25">
      <c r="A2" s="6"/>
      <c r="B2" s="6"/>
      <c r="C2" s="6"/>
      <c r="D2" s="6"/>
      <c r="E2" s="7"/>
      <c r="F2" s="8"/>
      <c r="G2" s="8"/>
    </row>
    <row r="3" spans="1:7" x14ac:dyDescent="0.25">
      <c r="A3" s="83" t="s">
        <v>604</v>
      </c>
      <c r="B3" s="83"/>
      <c r="C3" s="83"/>
      <c r="D3" s="83"/>
      <c r="E3" s="83"/>
      <c r="F3" s="83"/>
      <c r="G3" s="83"/>
    </row>
    <row r="4" spans="1:7" ht="15.75" thickBot="1" x14ac:dyDescent="0.3">
      <c r="A4" s="9"/>
      <c r="B4" s="9"/>
      <c r="C4" s="9"/>
      <c r="D4" s="9"/>
      <c r="E4" s="9"/>
      <c r="F4" s="9"/>
      <c r="G4" s="9"/>
    </row>
    <row r="5" spans="1:7" ht="15.75" thickBot="1" x14ac:dyDescent="0.3">
      <c r="A5" s="1" t="s">
        <v>0</v>
      </c>
      <c r="B5" s="2" t="s">
        <v>1</v>
      </c>
      <c r="C5" s="1" t="s">
        <v>2</v>
      </c>
      <c r="D5" s="2" t="s">
        <v>3</v>
      </c>
      <c r="E5" s="3" t="s">
        <v>4</v>
      </c>
      <c r="F5" s="5" t="s">
        <v>5</v>
      </c>
      <c r="G5" s="4" t="s">
        <v>6</v>
      </c>
    </row>
    <row r="6" spans="1:7" ht="15.75" thickBot="1" x14ac:dyDescent="0.3">
      <c r="A6" s="45"/>
      <c r="B6" s="44"/>
      <c r="C6" s="44" t="s">
        <v>65</v>
      </c>
      <c r="D6" s="44"/>
      <c r="E6" s="46"/>
      <c r="F6" s="47"/>
      <c r="G6" s="48"/>
    </row>
    <row r="7" spans="1:7" ht="15.75" customHeight="1" thickBot="1" x14ac:dyDescent="0.3">
      <c r="A7" s="84" t="s">
        <v>48</v>
      </c>
      <c r="B7" s="85"/>
      <c r="C7" s="85"/>
      <c r="D7" s="85"/>
      <c r="E7" s="85"/>
      <c r="F7" s="85"/>
      <c r="G7" s="86"/>
    </row>
    <row r="8" spans="1:7" ht="53.25" customHeight="1" x14ac:dyDescent="0.25">
      <c r="A8" s="10">
        <v>1</v>
      </c>
      <c r="B8" s="11" t="s">
        <v>12</v>
      </c>
      <c r="C8" s="11" t="s">
        <v>71</v>
      </c>
      <c r="D8" s="11" t="s">
        <v>7</v>
      </c>
      <c r="E8" s="12">
        <v>46.164999999999999</v>
      </c>
      <c r="F8" s="13"/>
      <c r="G8" s="14">
        <f>E8*F8</f>
        <v>0</v>
      </c>
    </row>
    <row r="9" spans="1:7" ht="52.5" customHeight="1" x14ac:dyDescent="0.25">
      <c r="A9" s="15">
        <v>2</v>
      </c>
      <c r="B9" s="16" t="s">
        <v>37</v>
      </c>
      <c r="C9" s="16" t="s">
        <v>72</v>
      </c>
      <c r="D9" s="16" t="s">
        <v>7</v>
      </c>
      <c r="E9" s="17">
        <v>46.164999999999999</v>
      </c>
      <c r="F9" s="18"/>
      <c r="G9" s="14">
        <f>E9*F9</f>
        <v>0</v>
      </c>
    </row>
    <row r="10" spans="1:7" ht="47.25" customHeight="1" x14ac:dyDescent="0.25">
      <c r="A10" s="19">
        <v>3</v>
      </c>
      <c r="B10" s="20" t="s">
        <v>38</v>
      </c>
      <c r="C10" s="20" t="s">
        <v>70</v>
      </c>
      <c r="D10" s="20" t="s">
        <v>7</v>
      </c>
      <c r="E10" s="21">
        <v>39.31</v>
      </c>
      <c r="F10" s="22"/>
      <c r="G10" s="14">
        <f>E10*F10</f>
        <v>0</v>
      </c>
    </row>
    <row r="11" spans="1:7" ht="39.75" customHeight="1" x14ac:dyDescent="0.25">
      <c r="A11" s="16">
        <v>4</v>
      </c>
      <c r="B11" s="16" t="s">
        <v>39</v>
      </c>
      <c r="C11" s="16" t="s">
        <v>69</v>
      </c>
      <c r="D11" s="16" t="s">
        <v>7</v>
      </c>
      <c r="E11" s="17">
        <v>154.72300000000001</v>
      </c>
      <c r="F11" s="18"/>
      <c r="G11" s="14">
        <f>E11*F11</f>
        <v>0</v>
      </c>
    </row>
    <row r="12" spans="1:7" ht="39" customHeight="1" x14ac:dyDescent="0.25">
      <c r="A12" s="16">
        <v>5</v>
      </c>
      <c r="B12" s="16" t="s">
        <v>41</v>
      </c>
      <c r="C12" s="16" t="s">
        <v>73</v>
      </c>
      <c r="D12" s="16" t="s">
        <v>7</v>
      </c>
      <c r="E12" s="17">
        <v>115.413</v>
      </c>
      <c r="F12" s="18"/>
      <c r="G12" s="14">
        <f t="shared" ref="G12:G36" si="0">E12*F12</f>
        <v>0</v>
      </c>
    </row>
    <row r="13" spans="1:7" ht="36.75" customHeight="1" x14ac:dyDescent="0.25">
      <c r="A13" s="16">
        <v>6</v>
      </c>
      <c r="B13" s="16" t="s">
        <v>90</v>
      </c>
      <c r="C13" s="16" t="s">
        <v>74</v>
      </c>
      <c r="D13" s="16" t="s">
        <v>7</v>
      </c>
      <c r="E13" s="17">
        <v>39.31</v>
      </c>
      <c r="F13" s="18"/>
      <c r="G13" s="14">
        <f t="shared" si="0"/>
        <v>0</v>
      </c>
    </row>
    <row r="14" spans="1:7" ht="29.25" customHeight="1" x14ac:dyDescent="0.25">
      <c r="A14" s="16">
        <v>7</v>
      </c>
      <c r="B14" s="16" t="s">
        <v>50</v>
      </c>
      <c r="C14" s="16" t="s">
        <v>89</v>
      </c>
      <c r="D14" s="16" t="s">
        <v>10</v>
      </c>
      <c r="E14" s="17">
        <v>4</v>
      </c>
      <c r="F14" s="18"/>
      <c r="G14" s="14">
        <f t="shared" si="0"/>
        <v>0</v>
      </c>
    </row>
    <row r="15" spans="1:7" ht="33.75" customHeight="1" x14ac:dyDescent="0.25">
      <c r="A15" s="16">
        <v>8</v>
      </c>
      <c r="B15" s="16" t="s">
        <v>42</v>
      </c>
      <c r="C15" s="16" t="s">
        <v>75</v>
      </c>
      <c r="D15" s="16" t="s">
        <v>7</v>
      </c>
      <c r="E15" s="17">
        <v>0.36499999999999999</v>
      </c>
      <c r="F15" s="18"/>
      <c r="G15" s="14">
        <f t="shared" si="0"/>
        <v>0</v>
      </c>
    </row>
    <row r="16" spans="1:7" ht="33.75" customHeight="1" x14ac:dyDescent="0.25">
      <c r="A16" s="16">
        <v>9</v>
      </c>
      <c r="B16" s="16" t="s">
        <v>91</v>
      </c>
      <c r="C16" s="16" t="s">
        <v>76</v>
      </c>
      <c r="D16" s="16" t="s">
        <v>7</v>
      </c>
      <c r="E16" s="17">
        <v>1.964</v>
      </c>
      <c r="F16" s="18"/>
      <c r="G16" s="14">
        <f t="shared" si="0"/>
        <v>0</v>
      </c>
    </row>
    <row r="17" spans="1:7" ht="33.75" customHeight="1" x14ac:dyDescent="0.25">
      <c r="A17" s="16">
        <v>10</v>
      </c>
      <c r="B17" s="16" t="s">
        <v>92</v>
      </c>
      <c r="C17" s="16" t="s">
        <v>43</v>
      </c>
      <c r="D17" s="16" t="s">
        <v>10</v>
      </c>
      <c r="E17" s="17">
        <v>4</v>
      </c>
      <c r="F17" s="18"/>
      <c r="G17" s="14">
        <f t="shared" si="0"/>
        <v>0</v>
      </c>
    </row>
    <row r="18" spans="1:7" ht="24.75" customHeight="1" x14ac:dyDescent="0.25">
      <c r="A18" s="16">
        <v>11</v>
      </c>
      <c r="B18" s="16" t="s">
        <v>93</v>
      </c>
      <c r="C18" s="16" t="s">
        <v>40</v>
      </c>
      <c r="D18" s="16" t="s">
        <v>10</v>
      </c>
      <c r="E18" s="17">
        <v>1</v>
      </c>
      <c r="F18" s="18"/>
      <c r="G18" s="14">
        <f t="shared" si="0"/>
        <v>0</v>
      </c>
    </row>
    <row r="19" spans="1:7" ht="23.25" customHeight="1" x14ac:dyDescent="0.25">
      <c r="A19" s="16">
        <v>12</v>
      </c>
      <c r="B19" s="16" t="s">
        <v>94</v>
      </c>
      <c r="C19" s="16" t="s">
        <v>44</v>
      </c>
      <c r="D19" s="16" t="s">
        <v>10</v>
      </c>
      <c r="E19" s="17">
        <v>4</v>
      </c>
      <c r="F19" s="18"/>
      <c r="G19" s="14">
        <f t="shared" si="0"/>
        <v>0</v>
      </c>
    </row>
    <row r="20" spans="1:7" ht="33.75" customHeight="1" x14ac:dyDescent="0.25">
      <c r="A20" s="16">
        <v>13</v>
      </c>
      <c r="B20" s="16" t="s">
        <v>95</v>
      </c>
      <c r="C20" s="16" t="s">
        <v>45</v>
      </c>
      <c r="D20" s="16" t="s">
        <v>35</v>
      </c>
      <c r="E20" s="17">
        <v>3</v>
      </c>
      <c r="F20" s="18"/>
      <c r="G20" s="14">
        <f t="shared" si="0"/>
        <v>0</v>
      </c>
    </row>
    <row r="21" spans="1:7" ht="20.25" customHeight="1" x14ac:dyDescent="0.25">
      <c r="A21" s="16">
        <v>14</v>
      </c>
      <c r="B21" s="16" t="s">
        <v>96</v>
      </c>
      <c r="C21" s="16" t="s">
        <v>46</v>
      </c>
      <c r="D21" s="16" t="s">
        <v>9</v>
      </c>
      <c r="E21" s="17">
        <v>1</v>
      </c>
      <c r="F21" s="18"/>
      <c r="G21" s="14">
        <f t="shared" si="0"/>
        <v>0</v>
      </c>
    </row>
    <row r="22" spans="1:7" ht="33.75" customHeight="1" x14ac:dyDescent="0.25">
      <c r="A22" s="16">
        <v>15</v>
      </c>
      <c r="B22" s="16" t="s">
        <v>28</v>
      </c>
      <c r="C22" s="16" t="s">
        <v>47</v>
      </c>
      <c r="D22" s="16" t="s">
        <v>13</v>
      </c>
      <c r="E22" s="17">
        <v>6.5</v>
      </c>
      <c r="F22" s="18"/>
      <c r="G22" s="14">
        <f t="shared" si="0"/>
        <v>0</v>
      </c>
    </row>
    <row r="23" spans="1:7" ht="21.75" customHeight="1" x14ac:dyDescent="0.25">
      <c r="A23" s="39"/>
      <c r="B23" s="40"/>
      <c r="C23" s="43" t="s">
        <v>49</v>
      </c>
      <c r="D23" s="40"/>
      <c r="E23" s="41"/>
      <c r="F23" s="42"/>
      <c r="G23" s="14">
        <f t="shared" si="0"/>
        <v>0</v>
      </c>
    </row>
    <row r="24" spans="1:7" ht="24.75" customHeight="1" x14ac:dyDescent="0.25">
      <c r="A24" s="16">
        <v>16</v>
      </c>
      <c r="B24" s="16" t="s">
        <v>50</v>
      </c>
      <c r="C24" s="16" t="s">
        <v>51</v>
      </c>
      <c r="D24" s="16" t="s">
        <v>52</v>
      </c>
      <c r="E24" s="17">
        <v>1</v>
      </c>
      <c r="F24" s="18"/>
      <c r="G24" s="14">
        <f t="shared" si="0"/>
        <v>0</v>
      </c>
    </row>
    <row r="25" spans="1:7" ht="39" customHeight="1" x14ac:dyDescent="0.25">
      <c r="A25" s="16">
        <v>17</v>
      </c>
      <c r="B25" s="16" t="s">
        <v>53</v>
      </c>
      <c r="C25" s="16" t="s">
        <v>77</v>
      </c>
      <c r="D25" s="16" t="s">
        <v>7</v>
      </c>
      <c r="E25" s="17">
        <v>1.19</v>
      </c>
      <c r="F25" s="18"/>
      <c r="G25" s="14">
        <f t="shared" si="0"/>
        <v>0</v>
      </c>
    </row>
    <row r="26" spans="1:7" ht="27" customHeight="1" x14ac:dyDescent="0.25">
      <c r="A26" s="16">
        <v>18</v>
      </c>
      <c r="B26" s="16" t="s">
        <v>54</v>
      </c>
      <c r="C26" s="16" t="s">
        <v>78</v>
      </c>
      <c r="D26" s="16" t="s">
        <v>8</v>
      </c>
      <c r="E26" s="17">
        <v>0.27500000000000002</v>
      </c>
      <c r="F26" s="18"/>
      <c r="G26" s="14">
        <f t="shared" si="0"/>
        <v>0</v>
      </c>
    </row>
    <row r="27" spans="1:7" ht="49.5" customHeight="1" x14ac:dyDescent="0.25">
      <c r="A27" s="16">
        <v>19</v>
      </c>
      <c r="B27" s="16" t="s">
        <v>55</v>
      </c>
      <c r="C27" s="16" t="s">
        <v>79</v>
      </c>
      <c r="D27" s="16" t="s">
        <v>7</v>
      </c>
      <c r="E27" s="17">
        <v>1.071</v>
      </c>
      <c r="F27" s="18"/>
      <c r="G27" s="14">
        <f t="shared" si="0"/>
        <v>0</v>
      </c>
    </row>
    <row r="28" spans="1:7" ht="39" customHeight="1" x14ac:dyDescent="0.25">
      <c r="A28" s="16">
        <v>20</v>
      </c>
      <c r="B28" s="16" t="s">
        <v>56</v>
      </c>
      <c r="C28" s="16" t="s">
        <v>80</v>
      </c>
      <c r="D28" s="16" t="s">
        <v>8</v>
      </c>
      <c r="E28" s="17">
        <v>3</v>
      </c>
      <c r="F28" s="18"/>
      <c r="G28" s="14">
        <f t="shared" si="0"/>
        <v>0</v>
      </c>
    </row>
    <row r="29" spans="1:7" ht="28.5" customHeight="1" x14ac:dyDescent="0.25">
      <c r="A29" s="16">
        <v>21</v>
      </c>
      <c r="B29" s="16" t="s">
        <v>57</v>
      </c>
      <c r="C29" s="16" t="s">
        <v>81</v>
      </c>
      <c r="D29" s="16" t="s">
        <v>7</v>
      </c>
      <c r="E29" s="17">
        <v>3</v>
      </c>
      <c r="F29" s="18"/>
      <c r="G29" s="14">
        <f t="shared" si="0"/>
        <v>0</v>
      </c>
    </row>
    <row r="30" spans="1:7" ht="30" customHeight="1" x14ac:dyDescent="0.25">
      <c r="A30" s="16">
        <v>22</v>
      </c>
      <c r="B30" s="16" t="s">
        <v>14</v>
      </c>
      <c r="C30" s="16" t="s">
        <v>82</v>
      </c>
      <c r="D30" s="16" t="s">
        <v>8</v>
      </c>
      <c r="E30" s="17">
        <v>0.45</v>
      </c>
      <c r="F30" s="18"/>
      <c r="G30" s="14">
        <f t="shared" si="0"/>
        <v>0</v>
      </c>
    </row>
    <row r="31" spans="1:7" ht="27.75" customHeight="1" x14ac:dyDescent="0.25">
      <c r="A31" s="16">
        <v>23</v>
      </c>
      <c r="B31" s="16" t="s">
        <v>19</v>
      </c>
      <c r="C31" s="16" t="s">
        <v>83</v>
      </c>
      <c r="D31" s="16" t="s">
        <v>18</v>
      </c>
      <c r="E31" s="17">
        <v>1.9E-2</v>
      </c>
      <c r="F31" s="18"/>
      <c r="G31" s="14">
        <f t="shared" si="0"/>
        <v>0</v>
      </c>
    </row>
    <row r="32" spans="1:7" ht="28.5" customHeight="1" x14ac:dyDescent="0.25">
      <c r="A32" s="16">
        <v>24</v>
      </c>
      <c r="B32" s="16" t="s">
        <v>58</v>
      </c>
      <c r="C32" s="16" t="s">
        <v>85</v>
      </c>
      <c r="D32" s="16" t="s">
        <v>8</v>
      </c>
      <c r="E32" s="17">
        <v>1.1100000000000001</v>
      </c>
      <c r="F32" s="18"/>
      <c r="G32" s="14">
        <f t="shared" si="0"/>
        <v>0</v>
      </c>
    </row>
    <row r="33" spans="1:7" ht="46.5" customHeight="1" x14ac:dyDescent="0.25">
      <c r="A33" s="16">
        <v>25</v>
      </c>
      <c r="B33" s="16" t="s">
        <v>59</v>
      </c>
      <c r="C33" s="16" t="s">
        <v>84</v>
      </c>
      <c r="D33" s="16" t="s">
        <v>7</v>
      </c>
      <c r="E33" s="17">
        <v>3.84</v>
      </c>
      <c r="F33" s="18"/>
      <c r="G33" s="14">
        <f t="shared" si="0"/>
        <v>0</v>
      </c>
    </row>
    <row r="34" spans="1:7" ht="36.75" customHeight="1" x14ac:dyDescent="0.25">
      <c r="A34" s="16">
        <v>26</v>
      </c>
      <c r="B34" s="16" t="s">
        <v>60</v>
      </c>
      <c r="C34" s="16" t="s">
        <v>86</v>
      </c>
      <c r="D34" s="16" t="s">
        <v>7</v>
      </c>
      <c r="E34" s="17">
        <v>5.04</v>
      </c>
      <c r="F34" s="18"/>
      <c r="G34" s="14">
        <f t="shared" si="0"/>
        <v>0</v>
      </c>
    </row>
    <row r="35" spans="1:7" ht="39.75" customHeight="1" x14ac:dyDescent="0.25">
      <c r="A35" s="16">
        <v>27</v>
      </c>
      <c r="B35" s="16" t="s">
        <v>61</v>
      </c>
      <c r="C35" s="16" t="s">
        <v>87</v>
      </c>
      <c r="D35" s="16" t="s">
        <v>7</v>
      </c>
      <c r="E35" s="17">
        <v>5.04</v>
      </c>
      <c r="F35" s="18"/>
      <c r="G35" s="14">
        <f t="shared" si="0"/>
        <v>0</v>
      </c>
    </row>
    <row r="36" spans="1:7" ht="36.75" customHeight="1" x14ac:dyDescent="0.25">
      <c r="A36" s="16">
        <v>28</v>
      </c>
      <c r="B36" s="16" t="s">
        <v>62</v>
      </c>
      <c r="C36" s="16" t="s">
        <v>88</v>
      </c>
      <c r="D36" s="16" t="s">
        <v>8</v>
      </c>
      <c r="E36" s="17">
        <v>0.46500000000000002</v>
      </c>
      <c r="F36" s="18"/>
      <c r="G36" s="14">
        <f t="shared" si="0"/>
        <v>0</v>
      </c>
    </row>
    <row r="37" spans="1:7" ht="36.75" customHeight="1" x14ac:dyDescent="0.25">
      <c r="A37" s="16">
        <v>29</v>
      </c>
      <c r="B37" s="16" t="s">
        <v>63</v>
      </c>
      <c r="C37" s="16" t="s">
        <v>64</v>
      </c>
      <c r="D37" s="16" t="s">
        <v>10</v>
      </c>
      <c r="E37" s="17">
        <v>1</v>
      </c>
      <c r="F37" s="18"/>
      <c r="G37" s="14">
        <f>E37*F37</f>
        <v>0</v>
      </c>
    </row>
    <row r="38" spans="1:7" ht="15.75" thickBot="1" x14ac:dyDescent="0.3">
      <c r="A38" s="87" t="s">
        <v>66</v>
      </c>
      <c r="B38" s="88"/>
      <c r="C38" s="88"/>
      <c r="D38" s="88"/>
      <c r="E38" s="88"/>
      <c r="F38" s="88"/>
      <c r="G38" s="89"/>
    </row>
    <row r="39" spans="1:7" ht="15.75" thickBot="1" x14ac:dyDescent="0.3">
      <c r="A39" s="36"/>
      <c r="B39" s="37"/>
      <c r="C39" s="37" t="s">
        <v>67</v>
      </c>
      <c r="D39" s="37"/>
      <c r="E39" s="37"/>
      <c r="F39" s="37"/>
      <c r="G39" s="38"/>
    </row>
    <row r="40" spans="1:7" ht="26.25" customHeight="1" x14ac:dyDescent="0.25">
      <c r="A40" s="23">
        <v>30</v>
      </c>
      <c r="B40" s="24" t="s">
        <v>68</v>
      </c>
      <c r="C40" s="24" t="s">
        <v>97</v>
      </c>
      <c r="D40" s="24" t="s">
        <v>7</v>
      </c>
      <c r="E40" s="25">
        <v>3.3220000000000001</v>
      </c>
      <c r="F40" s="13"/>
      <c r="G40" s="14">
        <f>E40*F40</f>
        <v>0</v>
      </c>
    </row>
    <row r="41" spans="1:7" ht="27.75" customHeight="1" x14ac:dyDescent="0.25">
      <c r="A41" s="26">
        <v>31</v>
      </c>
      <c r="B41" s="27" t="s">
        <v>98</v>
      </c>
      <c r="C41" s="27" t="s">
        <v>99</v>
      </c>
      <c r="D41" s="27" t="s">
        <v>13</v>
      </c>
      <c r="E41" s="28">
        <v>4.3</v>
      </c>
      <c r="F41" s="18"/>
      <c r="G41" s="14">
        <f t="shared" ref="G41:G104" si="1">E41*F41</f>
        <v>0</v>
      </c>
    </row>
    <row r="42" spans="1:7" ht="32.25" customHeight="1" x14ac:dyDescent="0.25">
      <c r="A42" s="26">
        <v>32</v>
      </c>
      <c r="B42" s="27" t="s">
        <v>100</v>
      </c>
      <c r="C42" s="27" t="s">
        <v>101</v>
      </c>
      <c r="D42" s="27" t="s">
        <v>13</v>
      </c>
      <c r="E42" s="28">
        <v>0.6</v>
      </c>
      <c r="F42" s="18"/>
      <c r="G42" s="14">
        <f t="shared" si="1"/>
        <v>0</v>
      </c>
    </row>
    <row r="43" spans="1:7" ht="28.5" customHeight="1" x14ac:dyDescent="0.25">
      <c r="A43" s="26">
        <v>33</v>
      </c>
      <c r="B43" s="27" t="s">
        <v>102</v>
      </c>
      <c r="C43" s="27" t="s">
        <v>103</v>
      </c>
      <c r="D43" s="27" t="s">
        <v>7</v>
      </c>
      <c r="E43" s="28">
        <v>6.0949999999999998</v>
      </c>
      <c r="F43" s="18"/>
      <c r="G43" s="14">
        <f t="shared" si="1"/>
        <v>0</v>
      </c>
    </row>
    <row r="44" spans="1:7" ht="45" customHeight="1" x14ac:dyDescent="0.25">
      <c r="A44" s="26">
        <v>34</v>
      </c>
      <c r="B44" s="27" t="s">
        <v>104</v>
      </c>
      <c r="C44" s="27" t="s">
        <v>105</v>
      </c>
      <c r="D44" s="27" t="s">
        <v>8</v>
      </c>
      <c r="E44" s="28">
        <v>0.52600000000000002</v>
      </c>
      <c r="F44" s="18"/>
      <c r="G44" s="14">
        <f t="shared" si="1"/>
        <v>0</v>
      </c>
    </row>
    <row r="45" spans="1:7" ht="39.75" customHeight="1" x14ac:dyDescent="0.25">
      <c r="A45" s="26">
        <v>35</v>
      </c>
      <c r="B45" s="27" t="s">
        <v>106</v>
      </c>
      <c r="C45" s="27" t="s">
        <v>107</v>
      </c>
      <c r="D45" s="27" t="s">
        <v>8</v>
      </c>
      <c r="E45" s="28">
        <v>1.304</v>
      </c>
      <c r="F45" s="18"/>
      <c r="G45" s="14">
        <f t="shared" si="1"/>
        <v>0</v>
      </c>
    </row>
    <row r="46" spans="1:7" ht="33.75" customHeight="1" x14ac:dyDescent="0.25">
      <c r="A46" s="26">
        <v>36</v>
      </c>
      <c r="B46" s="27" t="s">
        <v>56</v>
      </c>
      <c r="C46" s="27" t="s">
        <v>80</v>
      </c>
      <c r="D46" s="27" t="s">
        <v>8</v>
      </c>
      <c r="E46" s="28">
        <v>9.4809999999999999</v>
      </c>
      <c r="F46" s="18"/>
      <c r="G46" s="14">
        <f t="shared" si="1"/>
        <v>0</v>
      </c>
    </row>
    <row r="47" spans="1:7" ht="28.5" customHeight="1" x14ac:dyDescent="0.25">
      <c r="A47" s="26">
        <v>37</v>
      </c>
      <c r="B47" s="27" t="s">
        <v>57</v>
      </c>
      <c r="C47" s="27" t="s">
        <v>108</v>
      </c>
      <c r="D47" s="27" t="s">
        <v>7</v>
      </c>
      <c r="E47" s="28">
        <v>3.85</v>
      </c>
      <c r="F47" s="18"/>
      <c r="G47" s="14">
        <f t="shared" si="1"/>
        <v>0</v>
      </c>
    </row>
    <row r="48" spans="1:7" ht="31.5" customHeight="1" x14ac:dyDescent="0.25">
      <c r="A48" s="26">
        <v>38</v>
      </c>
      <c r="B48" s="27" t="s">
        <v>109</v>
      </c>
      <c r="C48" s="27" t="s">
        <v>110</v>
      </c>
      <c r="D48" s="27" t="s">
        <v>8</v>
      </c>
      <c r="E48" s="28">
        <v>0.17499999999999999</v>
      </c>
      <c r="F48" s="18"/>
      <c r="G48" s="14">
        <f t="shared" si="1"/>
        <v>0</v>
      </c>
    </row>
    <row r="49" spans="1:7" ht="28.5" customHeight="1" x14ac:dyDescent="0.25">
      <c r="A49" s="26">
        <v>39</v>
      </c>
      <c r="B49" s="27" t="s">
        <v>111</v>
      </c>
      <c r="C49" s="27" t="s">
        <v>112</v>
      </c>
      <c r="D49" s="27" t="s">
        <v>8</v>
      </c>
      <c r="E49" s="28">
        <v>0.82199999999999995</v>
      </c>
      <c r="F49" s="18"/>
      <c r="G49" s="14">
        <f t="shared" si="1"/>
        <v>0</v>
      </c>
    </row>
    <row r="50" spans="1:7" ht="28.5" customHeight="1" x14ac:dyDescent="0.25">
      <c r="A50" s="26">
        <v>40</v>
      </c>
      <c r="B50" s="27" t="s">
        <v>17</v>
      </c>
      <c r="C50" s="27" t="s">
        <v>113</v>
      </c>
      <c r="D50" s="27" t="s">
        <v>18</v>
      </c>
      <c r="E50" s="28">
        <v>6.0000000000000001E-3</v>
      </c>
      <c r="F50" s="18"/>
      <c r="G50" s="14">
        <f t="shared" si="1"/>
        <v>0</v>
      </c>
    </row>
    <row r="51" spans="1:7" ht="28.5" customHeight="1" x14ac:dyDescent="0.25">
      <c r="A51" s="26">
        <v>41</v>
      </c>
      <c r="B51" s="27" t="s">
        <v>19</v>
      </c>
      <c r="C51" s="27" t="s">
        <v>83</v>
      </c>
      <c r="D51" s="27" t="s">
        <v>18</v>
      </c>
      <c r="E51" s="28">
        <v>1.9E-2</v>
      </c>
      <c r="F51" s="18"/>
      <c r="G51" s="14">
        <f t="shared" si="1"/>
        <v>0</v>
      </c>
    </row>
    <row r="52" spans="1:7" ht="28.5" customHeight="1" x14ac:dyDescent="0.25">
      <c r="A52" s="26">
        <v>42</v>
      </c>
      <c r="B52" s="27" t="s">
        <v>114</v>
      </c>
      <c r="C52" s="27" t="s">
        <v>115</v>
      </c>
      <c r="D52" s="27" t="s">
        <v>7</v>
      </c>
      <c r="E52" s="28">
        <v>2.6960000000000002</v>
      </c>
      <c r="F52" s="18"/>
      <c r="G52" s="14">
        <f t="shared" si="1"/>
        <v>0</v>
      </c>
    </row>
    <row r="53" spans="1:7" ht="28.5" customHeight="1" x14ac:dyDescent="0.25">
      <c r="A53" s="26">
        <v>43</v>
      </c>
      <c r="B53" s="27" t="s">
        <v>116</v>
      </c>
      <c r="C53" s="27" t="s">
        <v>117</v>
      </c>
      <c r="D53" s="27" t="s">
        <v>8</v>
      </c>
      <c r="E53" s="28">
        <v>2.04</v>
      </c>
      <c r="F53" s="18"/>
      <c r="G53" s="14">
        <f t="shared" si="1"/>
        <v>0</v>
      </c>
    </row>
    <row r="54" spans="1:7" ht="28.5" customHeight="1" x14ac:dyDescent="0.25">
      <c r="A54" s="26">
        <v>44</v>
      </c>
      <c r="B54" s="27" t="s">
        <v>118</v>
      </c>
      <c r="C54" s="27" t="s">
        <v>119</v>
      </c>
      <c r="D54" s="27" t="s">
        <v>7</v>
      </c>
      <c r="E54" s="28">
        <v>12.24</v>
      </c>
      <c r="F54" s="18"/>
      <c r="G54" s="14">
        <f t="shared" si="1"/>
        <v>0</v>
      </c>
    </row>
    <row r="55" spans="1:7" ht="28.5" customHeight="1" x14ac:dyDescent="0.25">
      <c r="A55" s="26">
        <v>45</v>
      </c>
      <c r="B55" s="27" t="s">
        <v>120</v>
      </c>
      <c r="C55" s="27" t="s">
        <v>121</v>
      </c>
      <c r="D55" s="27" t="s">
        <v>7</v>
      </c>
      <c r="E55" s="28">
        <v>20.25</v>
      </c>
      <c r="F55" s="18"/>
      <c r="G55" s="14">
        <f t="shared" si="1"/>
        <v>0</v>
      </c>
    </row>
    <row r="56" spans="1:7" ht="35.25" customHeight="1" x14ac:dyDescent="0.25">
      <c r="A56" s="26">
        <v>46</v>
      </c>
      <c r="B56" s="27" t="s">
        <v>122</v>
      </c>
      <c r="C56" s="27" t="s">
        <v>123</v>
      </c>
      <c r="D56" s="27" t="s">
        <v>7</v>
      </c>
      <c r="E56" s="28">
        <v>20.045000000000002</v>
      </c>
      <c r="F56" s="18"/>
      <c r="G56" s="14">
        <f t="shared" si="1"/>
        <v>0</v>
      </c>
    </row>
    <row r="57" spans="1:7" ht="39" customHeight="1" x14ac:dyDescent="0.25">
      <c r="A57" s="26">
        <v>47</v>
      </c>
      <c r="B57" s="27" t="s">
        <v>62</v>
      </c>
      <c r="C57" s="27" t="s">
        <v>124</v>
      </c>
      <c r="D57" s="27" t="s">
        <v>8</v>
      </c>
      <c r="E57" s="28">
        <v>6.1040000000000001</v>
      </c>
      <c r="F57" s="18"/>
      <c r="G57" s="14">
        <f t="shared" si="1"/>
        <v>0</v>
      </c>
    </row>
    <row r="58" spans="1:7" ht="39" customHeight="1" x14ac:dyDescent="0.25">
      <c r="A58" s="26">
        <v>48</v>
      </c>
      <c r="B58" s="27" t="s">
        <v>125</v>
      </c>
      <c r="C58" s="27" t="s">
        <v>126</v>
      </c>
      <c r="D58" s="27" t="s">
        <v>8</v>
      </c>
      <c r="E58" s="28">
        <v>5.89</v>
      </c>
      <c r="F58" s="18"/>
      <c r="G58" s="14">
        <f t="shared" si="1"/>
        <v>0</v>
      </c>
    </row>
    <row r="59" spans="1:7" ht="39" customHeight="1" x14ac:dyDescent="0.25">
      <c r="A59" s="26">
        <v>49</v>
      </c>
      <c r="B59" s="27" t="s">
        <v>127</v>
      </c>
      <c r="C59" s="27" t="s">
        <v>128</v>
      </c>
      <c r="D59" s="27" t="s">
        <v>8</v>
      </c>
      <c r="E59" s="28">
        <v>0.36</v>
      </c>
      <c r="F59" s="18"/>
      <c r="G59" s="14">
        <f t="shared" si="1"/>
        <v>0</v>
      </c>
    </row>
    <row r="60" spans="1:7" ht="39" customHeight="1" x14ac:dyDescent="0.25">
      <c r="A60" s="26">
        <v>50</v>
      </c>
      <c r="B60" s="27" t="s">
        <v>14</v>
      </c>
      <c r="C60" s="27" t="s">
        <v>129</v>
      </c>
      <c r="D60" s="27" t="s">
        <v>8</v>
      </c>
      <c r="E60" s="28">
        <v>4.37</v>
      </c>
      <c r="F60" s="18"/>
      <c r="G60" s="14">
        <f t="shared" si="1"/>
        <v>0</v>
      </c>
    </row>
    <row r="61" spans="1:7" ht="39" customHeight="1" x14ac:dyDescent="0.25">
      <c r="A61" s="26">
        <v>51</v>
      </c>
      <c r="B61" s="27" t="s">
        <v>20</v>
      </c>
      <c r="C61" s="27" t="s">
        <v>130</v>
      </c>
      <c r="D61" s="27" t="s">
        <v>8</v>
      </c>
      <c r="E61" s="28">
        <v>2.09</v>
      </c>
      <c r="F61" s="18"/>
      <c r="G61" s="14">
        <f t="shared" si="1"/>
        <v>0</v>
      </c>
    </row>
    <row r="62" spans="1:7" ht="39" customHeight="1" x14ac:dyDescent="0.25">
      <c r="A62" s="26">
        <v>52</v>
      </c>
      <c r="B62" s="27" t="s">
        <v>17</v>
      </c>
      <c r="C62" s="27" t="s">
        <v>131</v>
      </c>
      <c r="D62" s="27" t="s">
        <v>18</v>
      </c>
      <c r="E62" s="28">
        <v>8.9999999999999993E-3</v>
      </c>
      <c r="F62" s="18"/>
      <c r="G62" s="14">
        <f t="shared" si="1"/>
        <v>0</v>
      </c>
    </row>
    <row r="63" spans="1:7" ht="39" customHeight="1" x14ac:dyDescent="0.25">
      <c r="A63" s="26">
        <v>53</v>
      </c>
      <c r="B63" s="27" t="s">
        <v>19</v>
      </c>
      <c r="C63" s="27" t="s">
        <v>132</v>
      </c>
      <c r="D63" s="27" t="s">
        <v>18</v>
      </c>
      <c r="E63" s="28">
        <v>0.06</v>
      </c>
      <c r="F63" s="18"/>
      <c r="G63" s="14">
        <f t="shared" si="1"/>
        <v>0</v>
      </c>
    </row>
    <row r="64" spans="1:7" ht="39" customHeight="1" x14ac:dyDescent="0.25">
      <c r="A64" s="26">
        <v>54</v>
      </c>
      <c r="B64" s="27" t="s">
        <v>114</v>
      </c>
      <c r="C64" s="27" t="s">
        <v>133</v>
      </c>
      <c r="D64" s="27" t="s">
        <v>7</v>
      </c>
      <c r="E64" s="28">
        <v>1.6319999999999999</v>
      </c>
      <c r="F64" s="18"/>
      <c r="G64" s="14">
        <f t="shared" si="1"/>
        <v>0</v>
      </c>
    </row>
    <row r="65" spans="1:7" ht="51.75" customHeight="1" x14ac:dyDescent="0.25">
      <c r="A65" s="26">
        <v>55</v>
      </c>
      <c r="B65" s="27" t="s">
        <v>24</v>
      </c>
      <c r="C65" s="27" t="s">
        <v>134</v>
      </c>
      <c r="D65" s="27" t="s">
        <v>7</v>
      </c>
      <c r="E65" s="28">
        <v>16.47</v>
      </c>
      <c r="F65" s="18"/>
      <c r="G65" s="14">
        <f t="shared" si="1"/>
        <v>0</v>
      </c>
    </row>
    <row r="66" spans="1:7" ht="47.25" customHeight="1" x14ac:dyDescent="0.25">
      <c r="A66" s="26">
        <v>56</v>
      </c>
      <c r="B66" s="27" t="s">
        <v>135</v>
      </c>
      <c r="C66" s="27" t="s">
        <v>136</v>
      </c>
      <c r="D66" s="27" t="s">
        <v>8</v>
      </c>
      <c r="E66" s="28">
        <v>0.39200000000000002</v>
      </c>
      <c r="F66" s="18"/>
      <c r="G66" s="14">
        <f t="shared" si="1"/>
        <v>0</v>
      </c>
    </row>
    <row r="67" spans="1:7" ht="39" customHeight="1" x14ac:dyDescent="0.25">
      <c r="A67" s="26">
        <v>57</v>
      </c>
      <c r="B67" s="27" t="s">
        <v>17</v>
      </c>
      <c r="C67" s="27" t="s">
        <v>131</v>
      </c>
      <c r="D67" s="27" t="s">
        <v>18</v>
      </c>
      <c r="E67" s="28">
        <v>6.0000000000000001E-3</v>
      </c>
      <c r="F67" s="18"/>
      <c r="G67" s="14">
        <f t="shared" si="1"/>
        <v>0</v>
      </c>
    </row>
    <row r="68" spans="1:7" ht="39" customHeight="1" x14ac:dyDescent="0.25">
      <c r="A68" s="26">
        <v>58</v>
      </c>
      <c r="B68" s="27" t="s">
        <v>19</v>
      </c>
      <c r="C68" s="27" t="s">
        <v>132</v>
      </c>
      <c r="D68" s="27" t="s">
        <v>18</v>
      </c>
      <c r="E68" s="28">
        <v>1.7999999999999999E-2</v>
      </c>
      <c r="F68" s="18"/>
      <c r="G68" s="14">
        <f t="shared" si="1"/>
        <v>0</v>
      </c>
    </row>
    <row r="69" spans="1:7" ht="39" customHeight="1" x14ac:dyDescent="0.25">
      <c r="A69" s="26">
        <v>59</v>
      </c>
      <c r="B69" s="27" t="s">
        <v>138</v>
      </c>
      <c r="C69" s="27" t="s">
        <v>137</v>
      </c>
      <c r="D69" s="27" t="s">
        <v>7</v>
      </c>
      <c r="E69" s="28">
        <v>0.24</v>
      </c>
      <c r="F69" s="18"/>
      <c r="G69" s="14">
        <f t="shared" si="1"/>
        <v>0</v>
      </c>
    </row>
    <row r="70" spans="1:7" ht="59.25" customHeight="1" x14ac:dyDescent="0.25">
      <c r="A70" s="26">
        <v>60</v>
      </c>
      <c r="B70" s="27" t="s">
        <v>139</v>
      </c>
      <c r="C70" s="27" t="s">
        <v>140</v>
      </c>
      <c r="D70" s="27" t="s">
        <v>8</v>
      </c>
      <c r="E70" s="28">
        <v>0.70099999999999996</v>
      </c>
      <c r="F70" s="18"/>
      <c r="G70" s="14">
        <f t="shared" si="1"/>
        <v>0</v>
      </c>
    </row>
    <row r="71" spans="1:7" ht="46.5" customHeight="1" x14ac:dyDescent="0.25">
      <c r="A71" s="26">
        <v>61</v>
      </c>
      <c r="B71" s="27" t="s">
        <v>11</v>
      </c>
      <c r="C71" s="27" t="s">
        <v>141</v>
      </c>
      <c r="D71" s="27" t="s">
        <v>13</v>
      </c>
      <c r="E71" s="28">
        <v>1.2</v>
      </c>
      <c r="F71" s="18"/>
      <c r="G71" s="14">
        <f t="shared" si="1"/>
        <v>0</v>
      </c>
    </row>
    <row r="72" spans="1:7" ht="39" customHeight="1" x14ac:dyDescent="0.25">
      <c r="A72" s="26">
        <v>62</v>
      </c>
      <c r="B72" s="27" t="s">
        <v>142</v>
      </c>
      <c r="C72" s="27" t="s">
        <v>143</v>
      </c>
      <c r="D72" s="27" t="s">
        <v>8</v>
      </c>
      <c r="E72" s="28">
        <v>4.2999999999999997E-2</v>
      </c>
      <c r="F72" s="18"/>
      <c r="G72" s="14">
        <f t="shared" si="1"/>
        <v>0</v>
      </c>
    </row>
    <row r="73" spans="1:7" ht="39" customHeight="1" x14ac:dyDescent="0.25">
      <c r="A73" s="26">
        <v>63</v>
      </c>
      <c r="B73" s="27" t="s">
        <v>144</v>
      </c>
      <c r="C73" s="27" t="s">
        <v>145</v>
      </c>
      <c r="D73" s="27" t="s">
        <v>8</v>
      </c>
      <c r="E73" s="28">
        <v>7.3999999999999996E-2</v>
      </c>
      <c r="F73" s="18"/>
      <c r="G73" s="14">
        <f t="shared" si="1"/>
        <v>0</v>
      </c>
    </row>
    <row r="74" spans="1:7" ht="39" customHeight="1" x14ac:dyDescent="0.25">
      <c r="A74" s="26">
        <v>64</v>
      </c>
      <c r="B74" s="27" t="s">
        <v>27</v>
      </c>
      <c r="C74" s="27" t="s">
        <v>146</v>
      </c>
      <c r="D74" s="27" t="s">
        <v>8</v>
      </c>
      <c r="E74" s="28">
        <v>3.2000000000000001E-2</v>
      </c>
      <c r="F74" s="18"/>
      <c r="G74" s="14">
        <f t="shared" si="1"/>
        <v>0</v>
      </c>
    </row>
    <row r="75" spans="1:7" ht="39" customHeight="1" x14ac:dyDescent="0.25">
      <c r="A75" s="26">
        <v>65</v>
      </c>
      <c r="B75" s="27" t="s">
        <v>147</v>
      </c>
      <c r="C75" s="27" t="s">
        <v>148</v>
      </c>
      <c r="D75" s="27" t="s">
        <v>8</v>
      </c>
      <c r="E75" s="28">
        <v>0.28799999999999998</v>
      </c>
      <c r="F75" s="18"/>
      <c r="G75" s="14">
        <f t="shared" si="1"/>
        <v>0</v>
      </c>
    </row>
    <row r="76" spans="1:7" ht="39" customHeight="1" x14ac:dyDescent="0.25">
      <c r="A76" s="26">
        <v>66</v>
      </c>
      <c r="B76" s="27" t="s">
        <v>149</v>
      </c>
      <c r="C76" s="27" t="s">
        <v>150</v>
      </c>
      <c r="D76" s="27" t="s">
        <v>13</v>
      </c>
      <c r="E76" s="28">
        <v>4.2</v>
      </c>
      <c r="F76" s="18"/>
      <c r="G76" s="14">
        <f t="shared" si="1"/>
        <v>0</v>
      </c>
    </row>
    <row r="77" spans="1:7" ht="20.25" customHeight="1" x14ac:dyDescent="0.25">
      <c r="A77" s="26">
        <v>67</v>
      </c>
      <c r="B77" s="27" t="s">
        <v>151</v>
      </c>
      <c r="C77" s="27" t="s">
        <v>152</v>
      </c>
      <c r="D77" s="27" t="s">
        <v>7</v>
      </c>
      <c r="E77" s="28">
        <v>11.6</v>
      </c>
      <c r="F77" s="18"/>
      <c r="G77" s="14">
        <f t="shared" si="1"/>
        <v>0</v>
      </c>
    </row>
    <row r="78" spans="1:7" ht="39" customHeight="1" x14ac:dyDescent="0.25">
      <c r="A78" s="26">
        <v>68</v>
      </c>
      <c r="B78" s="27" t="s">
        <v>23</v>
      </c>
      <c r="C78" s="27" t="s">
        <v>153</v>
      </c>
      <c r="D78" s="27" t="s">
        <v>7</v>
      </c>
      <c r="E78" s="28">
        <v>18.510000000000002</v>
      </c>
      <c r="F78" s="18"/>
      <c r="G78" s="14">
        <f t="shared" si="1"/>
        <v>0</v>
      </c>
    </row>
    <row r="79" spans="1:7" ht="39" customHeight="1" x14ac:dyDescent="0.25">
      <c r="A79" s="26">
        <v>69</v>
      </c>
      <c r="B79" s="27" t="s">
        <v>154</v>
      </c>
      <c r="C79" s="27" t="s">
        <v>155</v>
      </c>
      <c r="D79" s="27" t="s">
        <v>7</v>
      </c>
      <c r="E79" s="28">
        <v>14.35</v>
      </c>
      <c r="F79" s="18"/>
      <c r="G79" s="14">
        <f t="shared" si="1"/>
        <v>0</v>
      </c>
    </row>
    <row r="80" spans="1:7" ht="21.75" customHeight="1" x14ac:dyDescent="0.25">
      <c r="A80" s="26">
        <v>70</v>
      </c>
      <c r="B80" s="27" t="s">
        <v>156</v>
      </c>
      <c r="C80" s="27" t="s">
        <v>157</v>
      </c>
      <c r="D80" s="27" t="s">
        <v>7</v>
      </c>
      <c r="E80" s="28">
        <v>11.6</v>
      </c>
      <c r="F80" s="18"/>
      <c r="G80" s="14">
        <f t="shared" si="1"/>
        <v>0</v>
      </c>
    </row>
    <row r="81" spans="1:7" ht="51" customHeight="1" x14ac:dyDescent="0.25">
      <c r="A81" s="26">
        <v>71</v>
      </c>
      <c r="B81" s="27" t="s">
        <v>158</v>
      </c>
      <c r="C81" s="27" t="s">
        <v>159</v>
      </c>
      <c r="D81" s="27" t="s">
        <v>7</v>
      </c>
      <c r="E81" s="28">
        <v>1.98</v>
      </c>
      <c r="F81" s="18"/>
      <c r="G81" s="14">
        <f t="shared" si="1"/>
        <v>0</v>
      </c>
    </row>
    <row r="82" spans="1:7" ht="47.25" customHeight="1" x14ac:dyDescent="0.25">
      <c r="A82" s="26">
        <v>72</v>
      </c>
      <c r="B82" s="27" t="s">
        <v>160</v>
      </c>
      <c r="C82" s="27" t="s">
        <v>161</v>
      </c>
      <c r="D82" s="27" t="s">
        <v>7</v>
      </c>
      <c r="E82" s="28">
        <v>12.18</v>
      </c>
      <c r="F82" s="18"/>
      <c r="G82" s="14">
        <f t="shared" si="1"/>
        <v>0</v>
      </c>
    </row>
    <row r="83" spans="1:7" ht="39" customHeight="1" x14ac:dyDescent="0.25">
      <c r="A83" s="26">
        <v>73</v>
      </c>
      <c r="B83" s="27" t="s">
        <v>162</v>
      </c>
      <c r="C83" s="27" t="s">
        <v>163</v>
      </c>
      <c r="D83" s="27" t="s">
        <v>7</v>
      </c>
      <c r="E83" s="28">
        <v>2.0099999999999998</v>
      </c>
      <c r="F83" s="18"/>
      <c r="G83" s="14">
        <f t="shared" si="1"/>
        <v>0</v>
      </c>
    </row>
    <row r="84" spans="1:7" ht="26.25" customHeight="1" x14ac:dyDescent="0.25">
      <c r="A84" s="26">
        <v>74</v>
      </c>
      <c r="B84" s="27" t="s">
        <v>164</v>
      </c>
      <c r="C84" s="27" t="s">
        <v>165</v>
      </c>
      <c r="D84" s="27" t="s">
        <v>13</v>
      </c>
      <c r="E84" s="28">
        <v>4</v>
      </c>
      <c r="F84" s="18"/>
      <c r="G84" s="14">
        <f t="shared" si="1"/>
        <v>0</v>
      </c>
    </row>
    <row r="85" spans="1:7" ht="39" customHeight="1" x14ac:dyDescent="0.25">
      <c r="A85" s="26">
        <v>75</v>
      </c>
      <c r="B85" s="27" t="s">
        <v>16</v>
      </c>
      <c r="C85" s="27" t="s">
        <v>166</v>
      </c>
      <c r="D85" s="27" t="s">
        <v>7</v>
      </c>
      <c r="E85" s="28">
        <v>3.6150000000000002</v>
      </c>
      <c r="F85" s="18"/>
      <c r="G85" s="14">
        <f t="shared" si="1"/>
        <v>0</v>
      </c>
    </row>
    <row r="86" spans="1:7" ht="55.5" customHeight="1" x14ac:dyDescent="0.25">
      <c r="A86" s="26">
        <v>76</v>
      </c>
      <c r="B86" s="27" t="s">
        <v>15</v>
      </c>
      <c r="C86" s="27" t="s">
        <v>167</v>
      </c>
      <c r="D86" s="27" t="s">
        <v>7</v>
      </c>
      <c r="E86" s="28">
        <v>3.6150000000000002</v>
      </c>
      <c r="F86" s="18"/>
      <c r="G86" s="14">
        <f t="shared" si="1"/>
        <v>0</v>
      </c>
    </row>
    <row r="87" spans="1:7" ht="39" customHeight="1" x14ac:dyDescent="0.25">
      <c r="A87" s="26">
        <v>77</v>
      </c>
      <c r="B87" s="27" t="s">
        <v>168</v>
      </c>
      <c r="C87" s="27" t="s">
        <v>169</v>
      </c>
      <c r="D87" s="27" t="s">
        <v>7</v>
      </c>
      <c r="E87" s="28">
        <v>3.6150000000000002</v>
      </c>
      <c r="F87" s="18"/>
      <c r="G87" s="14">
        <f t="shared" si="1"/>
        <v>0</v>
      </c>
    </row>
    <row r="88" spans="1:7" ht="50.25" customHeight="1" x14ac:dyDescent="0.25">
      <c r="A88" s="26">
        <v>78</v>
      </c>
      <c r="B88" s="27" t="s">
        <v>171</v>
      </c>
      <c r="C88" s="27" t="s">
        <v>170</v>
      </c>
      <c r="D88" s="27" t="s">
        <v>7</v>
      </c>
      <c r="E88" s="28">
        <v>3.6150000000000002</v>
      </c>
      <c r="F88" s="18"/>
      <c r="G88" s="14">
        <f t="shared" si="1"/>
        <v>0</v>
      </c>
    </row>
    <row r="89" spans="1:7" ht="37.5" customHeight="1" x14ac:dyDescent="0.25">
      <c r="A89" s="26">
        <v>79</v>
      </c>
      <c r="B89" s="27" t="s">
        <v>173</v>
      </c>
      <c r="C89" s="27" t="s">
        <v>172</v>
      </c>
      <c r="D89" s="27" t="s">
        <v>7</v>
      </c>
      <c r="E89" s="28">
        <v>3.6150000000000002</v>
      </c>
      <c r="F89" s="18"/>
      <c r="G89" s="14">
        <f t="shared" si="1"/>
        <v>0</v>
      </c>
    </row>
    <row r="90" spans="1:7" ht="38.25" customHeight="1" x14ac:dyDescent="0.25">
      <c r="A90" s="26">
        <v>80</v>
      </c>
      <c r="B90" s="27" t="s">
        <v>174</v>
      </c>
      <c r="C90" s="27" t="s">
        <v>175</v>
      </c>
      <c r="D90" s="27" t="s">
        <v>7</v>
      </c>
      <c r="E90" s="28">
        <v>3.6150000000000002</v>
      </c>
      <c r="F90" s="18"/>
      <c r="G90" s="14">
        <f t="shared" si="1"/>
        <v>0</v>
      </c>
    </row>
    <row r="91" spans="1:7" ht="50.25" customHeight="1" x14ac:dyDescent="0.25">
      <c r="A91" s="26">
        <v>81</v>
      </c>
      <c r="B91" s="27" t="s">
        <v>176</v>
      </c>
      <c r="C91" s="27" t="s">
        <v>177</v>
      </c>
      <c r="D91" s="27" t="s">
        <v>7</v>
      </c>
      <c r="E91" s="28">
        <v>3.6150000000000002</v>
      </c>
      <c r="F91" s="18"/>
      <c r="G91" s="14">
        <f t="shared" si="1"/>
        <v>0</v>
      </c>
    </row>
    <row r="92" spans="1:7" ht="38.25" customHeight="1" x14ac:dyDescent="0.25">
      <c r="A92" s="26">
        <v>82</v>
      </c>
      <c r="B92" s="27" t="s">
        <v>38</v>
      </c>
      <c r="C92" s="27" t="s">
        <v>178</v>
      </c>
      <c r="D92" s="27" t="s">
        <v>7</v>
      </c>
      <c r="E92" s="28">
        <v>2.0550000000000002</v>
      </c>
      <c r="F92" s="18"/>
      <c r="G92" s="14">
        <f t="shared" si="1"/>
        <v>0</v>
      </c>
    </row>
    <row r="93" spans="1:7" ht="50.25" customHeight="1" x14ac:dyDescent="0.25">
      <c r="A93" s="26">
        <v>83</v>
      </c>
      <c r="B93" s="27" t="s">
        <v>179</v>
      </c>
      <c r="C93" s="27" t="s">
        <v>180</v>
      </c>
      <c r="D93" s="27" t="s">
        <v>7</v>
      </c>
      <c r="E93" s="28">
        <v>16.279</v>
      </c>
      <c r="F93" s="18"/>
      <c r="G93" s="14">
        <f t="shared" si="1"/>
        <v>0</v>
      </c>
    </row>
    <row r="94" spans="1:7" ht="50.25" customHeight="1" x14ac:dyDescent="0.25">
      <c r="A94" s="26">
        <v>84</v>
      </c>
      <c r="B94" s="27" t="s">
        <v>182</v>
      </c>
      <c r="C94" s="27" t="s">
        <v>181</v>
      </c>
      <c r="D94" s="27" t="s">
        <v>7</v>
      </c>
      <c r="E94" s="28">
        <v>16.279</v>
      </c>
      <c r="F94" s="18"/>
      <c r="G94" s="14">
        <f t="shared" si="1"/>
        <v>0</v>
      </c>
    </row>
    <row r="95" spans="1:7" ht="60.75" customHeight="1" x14ac:dyDescent="0.25">
      <c r="A95" s="26">
        <v>85</v>
      </c>
      <c r="B95" s="27" t="s">
        <v>26</v>
      </c>
      <c r="C95" s="27" t="s">
        <v>183</v>
      </c>
      <c r="D95" s="27" t="s">
        <v>7</v>
      </c>
      <c r="E95" s="28">
        <v>4.7249999999999996</v>
      </c>
      <c r="F95" s="18"/>
      <c r="G95" s="14">
        <f t="shared" si="1"/>
        <v>0</v>
      </c>
    </row>
    <row r="96" spans="1:7" ht="27" customHeight="1" x14ac:dyDescent="0.25">
      <c r="A96" s="26">
        <v>86</v>
      </c>
      <c r="B96" s="27" t="s">
        <v>184</v>
      </c>
      <c r="C96" s="27" t="s">
        <v>185</v>
      </c>
      <c r="D96" s="27" t="s">
        <v>7</v>
      </c>
      <c r="E96" s="28">
        <v>4.7249999999999996</v>
      </c>
      <c r="F96" s="18"/>
      <c r="G96" s="14">
        <f t="shared" si="1"/>
        <v>0</v>
      </c>
    </row>
    <row r="97" spans="1:7" ht="50.25" customHeight="1" x14ac:dyDescent="0.25">
      <c r="A97" s="26">
        <v>87</v>
      </c>
      <c r="B97" s="27" t="s">
        <v>25</v>
      </c>
      <c r="C97" s="27" t="s">
        <v>186</v>
      </c>
      <c r="D97" s="27" t="s">
        <v>7</v>
      </c>
      <c r="E97" s="28">
        <v>4.7249999999999996</v>
      </c>
      <c r="F97" s="18"/>
      <c r="G97" s="14">
        <f t="shared" si="1"/>
        <v>0</v>
      </c>
    </row>
    <row r="98" spans="1:7" ht="50.25" customHeight="1" x14ac:dyDescent="0.25">
      <c r="A98" s="26">
        <v>88</v>
      </c>
      <c r="B98" s="27" t="s">
        <v>22</v>
      </c>
      <c r="C98" s="27" t="s">
        <v>187</v>
      </c>
      <c r="D98" s="27" t="s">
        <v>7</v>
      </c>
      <c r="E98" s="28">
        <v>4.7249999999999996</v>
      </c>
      <c r="F98" s="18"/>
      <c r="G98" s="14">
        <f t="shared" si="1"/>
        <v>0</v>
      </c>
    </row>
    <row r="99" spans="1:7" ht="28.5" customHeight="1" x14ac:dyDescent="0.25">
      <c r="A99" s="26">
        <v>89</v>
      </c>
      <c r="B99" s="27" t="s">
        <v>188</v>
      </c>
      <c r="C99" s="27" t="s">
        <v>189</v>
      </c>
      <c r="D99" s="27" t="s">
        <v>10</v>
      </c>
      <c r="E99" s="28">
        <v>1</v>
      </c>
      <c r="F99" s="18"/>
      <c r="G99" s="14">
        <f t="shared" si="1"/>
        <v>0</v>
      </c>
    </row>
    <row r="100" spans="1:7" ht="50.25" customHeight="1" x14ac:dyDescent="0.25">
      <c r="A100" s="26">
        <v>90</v>
      </c>
      <c r="B100" s="27" t="s">
        <v>21</v>
      </c>
      <c r="C100" s="27" t="s">
        <v>190</v>
      </c>
      <c r="D100" s="27" t="s">
        <v>7</v>
      </c>
      <c r="E100" s="28">
        <v>1.6</v>
      </c>
      <c r="F100" s="18"/>
      <c r="G100" s="14">
        <f t="shared" si="1"/>
        <v>0</v>
      </c>
    </row>
    <row r="101" spans="1:7" ht="50.25" customHeight="1" x14ac:dyDescent="0.25">
      <c r="A101" s="26">
        <v>91</v>
      </c>
      <c r="B101" s="27" t="s">
        <v>191</v>
      </c>
      <c r="C101" s="27" t="s">
        <v>192</v>
      </c>
      <c r="D101" s="27" t="s">
        <v>13</v>
      </c>
      <c r="E101" s="28">
        <v>3</v>
      </c>
      <c r="F101" s="18"/>
      <c r="G101" s="14">
        <f t="shared" si="1"/>
        <v>0</v>
      </c>
    </row>
    <row r="102" spans="1:7" ht="50.25" customHeight="1" x14ac:dyDescent="0.25">
      <c r="A102" s="26">
        <v>92</v>
      </c>
      <c r="B102" s="27" t="s">
        <v>194</v>
      </c>
      <c r="C102" s="27" t="s">
        <v>193</v>
      </c>
      <c r="D102" s="27" t="s">
        <v>13</v>
      </c>
      <c r="E102" s="28">
        <v>2.5</v>
      </c>
      <c r="F102" s="18"/>
      <c r="G102" s="14">
        <f t="shared" si="1"/>
        <v>0</v>
      </c>
    </row>
    <row r="103" spans="1:7" ht="28.5" customHeight="1" x14ac:dyDescent="0.25">
      <c r="A103" s="26">
        <v>93</v>
      </c>
      <c r="B103" s="27" t="s">
        <v>195</v>
      </c>
      <c r="C103" s="27" t="s">
        <v>196</v>
      </c>
      <c r="D103" s="27" t="s">
        <v>10</v>
      </c>
      <c r="E103" s="28">
        <v>1</v>
      </c>
      <c r="F103" s="18"/>
      <c r="G103" s="14">
        <f t="shared" si="1"/>
        <v>0</v>
      </c>
    </row>
    <row r="104" spans="1:7" ht="50.25" customHeight="1" x14ac:dyDescent="0.25">
      <c r="A104" s="26">
        <v>94</v>
      </c>
      <c r="B104" s="27" t="s">
        <v>197</v>
      </c>
      <c r="C104" s="27" t="s">
        <v>198</v>
      </c>
      <c r="D104" s="27" t="s">
        <v>7</v>
      </c>
      <c r="E104" s="28">
        <v>0.8</v>
      </c>
      <c r="F104" s="18"/>
      <c r="G104" s="14">
        <f t="shared" si="1"/>
        <v>0</v>
      </c>
    </row>
    <row r="105" spans="1:7" ht="50.25" customHeight="1" x14ac:dyDescent="0.25">
      <c r="A105" s="26">
        <v>95</v>
      </c>
      <c r="B105" s="27" t="s">
        <v>30</v>
      </c>
      <c r="C105" s="27" t="s">
        <v>199</v>
      </c>
      <c r="D105" s="27" t="s">
        <v>13</v>
      </c>
      <c r="E105" s="28">
        <v>6.1</v>
      </c>
      <c r="F105" s="18"/>
      <c r="G105" s="14">
        <f t="shared" ref="G105:G137" si="2">E105*F105</f>
        <v>0</v>
      </c>
    </row>
    <row r="106" spans="1:7" ht="50.25" customHeight="1" x14ac:dyDescent="0.25">
      <c r="A106" s="26">
        <v>96</v>
      </c>
      <c r="B106" s="27" t="s">
        <v>200</v>
      </c>
      <c r="C106" s="27" t="s">
        <v>201</v>
      </c>
      <c r="D106" s="27" t="s">
        <v>10</v>
      </c>
      <c r="E106" s="28">
        <v>2</v>
      </c>
      <c r="F106" s="18"/>
      <c r="G106" s="14">
        <f t="shared" si="2"/>
        <v>0</v>
      </c>
    </row>
    <row r="107" spans="1:7" ht="50.25" customHeight="1" x14ac:dyDescent="0.25">
      <c r="A107" s="26">
        <v>97</v>
      </c>
      <c r="B107" s="27" t="s">
        <v>203</v>
      </c>
      <c r="C107" s="27" t="s">
        <v>202</v>
      </c>
      <c r="D107" s="27" t="s">
        <v>13</v>
      </c>
      <c r="E107" s="28">
        <v>4.5999999999999996</v>
      </c>
      <c r="F107" s="18"/>
      <c r="G107" s="14">
        <f t="shared" si="2"/>
        <v>0</v>
      </c>
    </row>
    <row r="108" spans="1:7" ht="50.25" customHeight="1" x14ac:dyDescent="0.25">
      <c r="A108" s="26">
        <v>98</v>
      </c>
      <c r="B108" s="27" t="s">
        <v>204</v>
      </c>
      <c r="C108" s="27" t="s">
        <v>205</v>
      </c>
      <c r="D108" s="27" t="s">
        <v>13</v>
      </c>
      <c r="E108" s="28">
        <v>6.1</v>
      </c>
      <c r="F108" s="18"/>
      <c r="G108" s="14">
        <f t="shared" si="2"/>
        <v>0</v>
      </c>
    </row>
    <row r="109" spans="1:7" ht="50.25" customHeight="1" x14ac:dyDescent="0.25">
      <c r="A109" s="26">
        <v>99</v>
      </c>
      <c r="B109" s="27" t="s">
        <v>206</v>
      </c>
      <c r="C109" s="27" t="s">
        <v>207</v>
      </c>
      <c r="D109" s="27" t="s">
        <v>10</v>
      </c>
      <c r="E109" s="28">
        <v>2</v>
      </c>
      <c r="F109" s="18"/>
      <c r="G109" s="14">
        <f t="shared" si="2"/>
        <v>0</v>
      </c>
    </row>
    <row r="110" spans="1:7" ht="39.75" customHeight="1" x14ac:dyDescent="0.25">
      <c r="A110" s="26">
        <v>100</v>
      </c>
      <c r="B110" s="27" t="s">
        <v>208</v>
      </c>
      <c r="C110" s="27" t="s">
        <v>209</v>
      </c>
      <c r="D110" s="27" t="s">
        <v>10</v>
      </c>
      <c r="E110" s="28">
        <v>1</v>
      </c>
      <c r="F110" s="18"/>
      <c r="G110" s="14">
        <f t="shared" si="2"/>
        <v>0</v>
      </c>
    </row>
    <row r="111" spans="1:7" ht="21.75" customHeight="1" x14ac:dyDescent="0.25">
      <c r="A111" s="26">
        <v>101</v>
      </c>
      <c r="B111" s="27" t="s">
        <v>210</v>
      </c>
      <c r="C111" s="27" t="s">
        <v>211</v>
      </c>
      <c r="D111" s="27" t="s">
        <v>10</v>
      </c>
      <c r="E111" s="28">
        <v>1</v>
      </c>
      <c r="F111" s="18"/>
      <c r="G111" s="14">
        <f t="shared" si="2"/>
        <v>0</v>
      </c>
    </row>
    <row r="112" spans="1:7" ht="40.5" customHeight="1" x14ac:dyDescent="0.25">
      <c r="A112" s="26">
        <v>102</v>
      </c>
      <c r="B112" s="27" t="s">
        <v>212</v>
      </c>
      <c r="C112" s="27" t="s">
        <v>213</v>
      </c>
      <c r="D112" s="27" t="s">
        <v>10</v>
      </c>
      <c r="E112" s="28">
        <v>1</v>
      </c>
      <c r="F112" s="18"/>
      <c r="G112" s="14">
        <f t="shared" si="2"/>
        <v>0</v>
      </c>
    </row>
    <row r="113" spans="1:7" ht="39" customHeight="1" x14ac:dyDescent="0.25">
      <c r="A113" s="26">
        <v>103</v>
      </c>
      <c r="B113" s="27" t="s">
        <v>29</v>
      </c>
      <c r="C113" s="27" t="s">
        <v>214</v>
      </c>
      <c r="D113" s="27" t="s">
        <v>10</v>
      </c>
      <c r="E113" s="28">
        <v>1</v>
      </c>
      <c r="F113" s="18"/>
      <c r="G113" s="14">
        <f t="shared" si="2"/>
        <v>0</v>
      </c>
    </row>
    <row r="114" spans="1:7" ht="33.75" customHeight="1" x14ac:dyDescent="0.25">
      <c r="A114" s="26">
        <v>104</v>
      </c>
      <c r="B114" s="27" t="s">
        <v>216</v>
      </c>
      <c r="C114" s="27" t="s">
        <v>215</v>
      </c>
      <c r="D114" s="27" t="s">
        <v>10</v>
      </c>
      <c r="E114" s="28">
        <v>1</v>
      </c>
      <c r="F114" s="18"/>
      <c r="G114" s="14">
        <f t="shared" si="2"/>
        <v>0</v>
      </c>
    </row>
    <row r="115" spans="1:7" ht="34.5" customHeight="1" x14ac:dyDescent="0.25">
      <c r="A115" s="26">
        <v>105</v>
      </c>
      <c r="B115" s="27" t="s">
        <v>217</v>
      </c>
      <c r="C115" s="27" t="s">
        <v>218</v>
      </c>
      <c r="D115" s="27" t="s">
        <v>9</v>
      </c>
      <c r="E115" s="28">
        <v>1</v>
      </c>
      <c r="F115" s="18"/>
      <c r="G115" s="14">
        <f t="shared" si="2"/>
        <v>0</v>
      </c>
    </row>
    <row r="116" spans="1:7" ht="28.5" customHeight="1" x14ac:dyDescent="0.25">
      <c r="A116" s="26">
        <v>106</v>
      </c>
      <c r="B116" s="27" t="s">
        <v>219</v>
      </c>
      <c r="C116" s="27" t="s">
        <v>220</v>
      </c>
      <c r="D116" s="27" t="s">
        <v>10</v>
      </c>
      <c r="E116" s="28">
        <v>1</v>
      </c>
      <c r="F116" s="18"/>
      <c r="G116" s="14">
        <f t="shared" si="2"/>
        <v>0</v>
      </c>
    </row>
    <row r="117" spans="1:7" ht="28.5" customHeight="1" x14ac:dyDescent="0.25">
      <c r="A117" s="26">
        <v>107</v>
      </c>
      <c r="B117" s="27" t="s">
        <v>221</v>
      </c>
      <c r="C117" s="27" t="s">
        <v>222</v>
      </c>
      <c r="D117" s="27" t="s">
        <v>10</v>
      </c>
      <c r="E117" s="28">
        <v>1</v>
      </c>
      <c r="F117" s="18"/>
      <c r="G117" s="14">
        <f t="shared" si="2"/>
        <v>0</v>
      </c>
    </row>
    <row r="118" spans="1:7" ht="28.5" customHeight="1" x14ac:dyDescent="0.25">
      <c r="A118" s="26">
        <v>108</v>
      </c>
      <c r="B118" s="27" t="s">
        <v>223</v>
      </c>
      <c r="C118" s="27" t="s">
        <v>224</v>
      </c>
      <c r="D118" s="27" t="s">
        <v>13</v>
      </c>
      <c r="E118" s="28">
        <v>2.5</v>
      </c>
      <c r="F118" s="18"/>
      <c r="G118" s="14">
        <f t="shared" si="2"/>
        <v>0</v>
      </c>
    </row>
    <row r="119" spans="1:7" ht="28.5" customHeight="1" x14ac:dyDescent="0.25">
      <c r="A119" s="26">
        <v>109</v>
      </c>
      <c r="B119" s="27" t="s">
        <v>195</v>
      </c>
      <c r="C119" s="27" t="s">
        <v>225</v>
      </c>
      <c r="D119" s="27" t="s">
        <v>10</v>
      </c>
      <c r="E119" s="28">
        <v>1</v>
      </c>
      <c r="F119" s="18"/>
      <c r="G119" s="14">
        <f t="shared" si="2"/>
        <v>0</v>
      </c>
    </row>
    <row r="120" spans="1:7" ht="51" customHeight="1" x14ac:dyDescent="0.25">
      <c r="A120" s="26">
        <v>110</v>
      </c>
      <c r="B120" s="27" t="s">
        <v>227</v>
      </c>
      <c r="C120" s="27" t="s">
        <v>226</v>
      </c>
      <c r="D120" s="27" t="s">
        <v>13</v>
      </c>
      <c r="E120" s="28">
        <v>6</v>
      </c>
      <c r="F120" s="18"/>
      <c r="G120" s="14">
        <f t="shared" si="2"/>
        <v>0</v>
      </c>
    </row>
    <row r="121" spans="1:7" ht="39.75" customHeight="1" x14ac:dyDescent="0.25">
      <c r="A121" s="26">
        <v>111</v>
      </c>
      <c r="B121" s="27" t="s">
        <v>203</v>
      </c>
      <c r="C121" s="27" t="s">
        <v>202</v>
      </c>
      <c r="D121" s="27" t="s">
        <v>13</v>
      </c>
      <c r="E121" s="28">
        <v>6</v>
      </c>
      <c r="F121" s="18"/>
      <c r="G121" s="14">
        <f t="shared" si="2"/>
        <v>0</v>
      </c>
    </row>
    <row r="122" spans="1:7" ht="36" customHeight="1" x14ac:dyDescent="0.25">
      <c r="A122" s="26">
        <v>112</v>
      </c>
      <c r="B122" s="27" t="s">
        <v>228</v>
      </c>
      <c r="C122" s="27" t="s">
        <v>229</v>
      </c>
      <c r="D122" s="27" t="s">
        <v>10</v>
      </c>
      <c r="E122" s="28">
        <v>1</v>
      </c>
      <c r="F122" s="18"/>
      <c r="G122" s="14">
        <f t="shared" si="2"/>
        <v>0</v>
      </c>
    </row>
    <row r="123" spans="1:7" ht="45.75" customHeight="1" x14ac:dyDescent="0.25">
      <c r="A123" s="26">
        <v>113</v>
      </c>
      <c r="B123" s="27" t="s">
        <v>231</v>
      </c>
      <c r="C123" s="27" t="s">
        <v>232</v>
      </c>
      <c r="D123" s="27" t="s">
        <v>9</v>
      </c>
      <c r="E123" s="28">
        <v>1</v>
      </c>
      <c r="F123" s="18"/>
      <c r="G123" s="14">
        <f t="shared" si="2"/>
        <v>0</v>
      </c>
    </row>
    <row r="124" spans="1:7" ht="28.5" customHeight="1" x14ac:dyDescent="0.25">
      <c r="A124" s="26">
        <v>114</v>
      </c>
      <c r="B124" s="27" t="s">
        <v>31</v>
      </c>
      <c r="C124" s="27" t="s">
        <v>233</v>
      </c>
      <c r="D124" s="27" t="s">
        <v>13</v>
      </c>
      <c r="E124" s="28">
        <v>12</v>
      </c>
      <c r="F124" s="18"/>
      <c r="G124" s="14">
        <f t="shared" si="2"/>
        <v>0</v>
      </c>
    </row>
    <row r="125" spans="1:7" ht="45.75" customHeight="1" x14ac:dyDescent="0.25">
      <c r="A125" s="26">
        <v>115</v>
      </c>
      <c r="B125" s="27" t="s">
        <v>234</v>
      </c>
      <c r="C125" s="27" t="s">
        <v>235</v>
      </c>
      <c r="D125" s="27" t="s">
        <v>10</v>
      </c>
      <c r="E125" s="28">
        <v>4</v>
      </c>
      <c r="F125" s="18"/>
      <c r="G125" s="14">
        <f t="shared" si="2"/>
        <v>0</v>
      </c>
    </row>
    <row r="126" spans="1:7" ht="40.5" customHeight="1" x14ac:dyDescent="0.25">
      <c r="A126" s="26">
        <v>116</v>
      </c>
      <c r="B126" s="27" t="s">
        <v>32</v>
      </c>
      <c r="C126" s="27" t="s">
        <v>236</v>
      </c>
      <c r="D126" s="27" t="s">
        <v>10</v>
      </c>
      <c r="E126" s="28">
        <v>4</v>
      </c>
      <c r="F126" s="18"/>
      <c r="G126" s="14">
        <f t="shared" si="2"/>
        <v>0</v>
      </c>
    </row>
    <row r="127" spans="1:7" ht="62.25" customHeight="1" x14ac:dyDescent="0.25">
      <c r="A127" s="26">
        <v>117</v>
      </c>
      <c r="B127" s="27" t="s">
        <v>237</v>
      </c>
      <c r="C127" s="27" t="s">
        <v>238</v>
      </c>
      <c r="D127" s="27" t="s">
        <v>10</v>
      </c>
      <c r="E127" s="28">
        <v>1</v>
      </c>
      <c r="F127" s="18"/>
      <c r="G127" s="14">
        <f t="shared" si="2"/>
        <v>0</v>
      </c>
    </row>
    <row r="128" spans="1:7" ht="57.75" customHeight="1" x14ac:dyDescent="0.25">
      <c r="A128" s="26">
        <v>118</v>
      </c>
      <c r="B128" s="27" t="s">
        <v>33</v>
      </c>
      <c r="C128" s="27" t="s">
        <v>239</v>
      </c>
      <c r="D128" s="27" t="s">
        <v>10</v>
      </c>
      <c r="E128" s="28">
        <v>1</v>
      </c>
      <c r="F128" s="18"/>
      <c r="G128" s="14">
        <f t="shared" si="2"/>
        <v>0</v>
      </c>
    </row>
    <row r="129" spans="1:7" ht="60" customHeight="1" x14ac:dyDescent="0.25">
      <c r="A129" s="26">
        <v>119</v>
      </c>
      <c r="B129" s="27" t="s">
        <v>240</v>
      </c>
      <c r="C129" s="27" t="s">
        <v>241</v>
      </c>
      <c r="D129" s="27" t="s">
        <v>9</v>
      </c>
      <c r="E129" s="28">
        <v>2</v>
      </c>
      <c r="F129" s="18"/>
      <c r="G129" s="14">
        <f t="shared" si="2"/>
        <v>0</v>
      </c>
    </row>
    <row r="130" spans="1:7" ht="50.25" customHeight="1" x14ac:dyDescent="0.25">
      <c r="A130" s="26">
        <v>120</v>
      </c>
      <c r="B130" s="27" t="s">
        <v>242</v>
      </c>
      <c r="C130" s="27" t="s">
        <v>243</v>
      </c>
      <c r="D130" s="27" t="s">
        <v>10</v>
      </c>
      <c r="E130" s="28">
        <v>2</v>
      </c>
      <c r="F130" s="18"/>
      <c r="G130" s="14">
        <f t="shared" si="2"/>
        <v>0</v>
      </c>
    </row>
    <row r="131" spans="1:7" ht="42" customHeight="1" x14ac:dyDescent="0.25">
      <c r="A131" s="26">
        <v>121</v>
      </c>
      <c r="B131" s="27" t="s">
        <v>95</v>
      </c>
      <c r="C131" s="27" t="s">
        <v>244</v>
      </c>
      <c r="D131" s="27" t="s">
        <v>245</v>
      </c>
      <c r="E131" s="28">
        <v>2</v>
      </c>
      <c r="F131" s="18"/>
      <c r="G131" s="14">
        <f t="shared" si="2"/>
        <v>0</v>
      </c>
    </row>
    <row r="132" spans="1:7" ht="44.25" customHeight="1" x14ac:dyDescent="0.25">
      <c r="A132" s="26">
        <v>122</v>
      </c>
      <c r="B132" s="27" t="s">
        <v>173</v>
      </c>
      <c r="C132" s="27" t="s">
        <v>246</v>
      </c>
      <c r="D132" s="27" t="s">
        <v>7</v>
      </c>
      <c r="E132" s="28">
        <v>11.52</v>
      </c>
      <c r="F132" s="18"/>
      <c r="G132" s="14">
        <f t="shared" si="2"/>
        <v>0</v>
      </c>
    </row>
    <row r="133" spans="1:7" ht="44.25" customHeight="1" x14ac:dyDescent="0.25">
      <c r="A133" s="26">
        <v>123</v>
      </c>
      <c r="B133" s="27" t="s">
        <v>174</v>
      </c>
      <c r="C133" s="27" t="s">
        <v>175</v>
      </c>
      <c r="D133" s="27" t="s">
        <v>7</v>
      </c>
      <c r="E133" s="28">
        <v>4.4160000000000004</v>
      </c>
      <c r="F133" s="18"/>
      <c r="G133" s="14">
        <f t="shared" si="2"/>
        <v>0</v>
      </c>
    </row>
    <row r="134" spans="1:7" ht="56.25" customHeight="1" x14ac:dyDescent="0.25">
      <c r="A134" s="26">
        <v>124</v>
      </c>
      <c r="B134" s="27" t="s">
        <v>176</v>
      </c>
      <c r="C134" s="27" t="s">
        <v>177</v>
      </c>
      <c r="D134" s="27" t="s">
        <v>7</v>
      </c>
      <c r="E134" s="28">
        <v>4.4160000000000004</v>
      </c>
      <c r="F134" s="18"/>
      <c r="G134" s="14">
        <f t="shared" si="2"/>
        <v>0</v>
      </c>
    </row>
    <row r="135" spans="1:7" ht="45.75" customHeight="1" x14ac:dyDescent="0.25">
      <c r="A135" s="26">
        <v>125</v>
      </c>
      <c r="B135" s="27" t="s">
        <v>247</v>
      </c>
      <c r="C135" s="27" t="s">
        <v>248</v>
      </c>
      <c r="D135" s="27" t="s">
        <v>7</v>
      </c>
      <c r="E135" s="28">
        <v>7.68</v>
      </c>
      <c r="F135" s="18"/>
      <c r="G135" s="14">
        <f t="shared" si="2"/>
        <v>0</v>
      </c>
    </row>
    <row r="136" spans="1:7" ht="42" customHeight="1" x14ac:dyDescent="0.25">
      <c r="A136" s="26">
        <v>126</v>
      </c>
      <c r="B136" s="27" t="s">
        <v>249</v>
      </c>
      <c r="C136" s="27" t="s">
        <v>250</v>
      </c>
      <c r="D136" s="27" t="s">
        <v>7</v>
      </c>
      <c r="E136" s="28">
        <v>7.68</v>
      </c>
      <c r="F136" s="18"/>
      <c r="G136" s="14">
        <f t="shared" si="2"/>
        <v>0</v>
      </c>
    </row>
    <row r="137" spans="1:7" ht="44.25" customHeight="1" x14ac:dyDescent="0.25">
      <c r="A137" s="26">
        <v>127</v>
      </c>
      <c r="B137" s="27" t="s">
        <v>252</v>
      </c>
      <c r="C137" s="27" t="s">
        <v>251</v>
      </c>
      <c r="D137" s="27" t="s">
        <v>13</v>
      </c>
      <c r="E137" s="28">
        <v>8.8000000000000007</v>
      </c>
      <c r="F137" s="18"/>
      <c r="G137" s="14">
        <f t="shared" si="2"/>
        <v>0</v>
      </c>
    </row>
    <row r="138" spans="1:7" ht="42.75" customHeight="1" thickBot="1" x14ac:dyDescent="0.3">
      <c r="A138" s="29">
        <v>128</v>
      </c>
      <c r="B138" s="30" t="s">
        <v>253</v>
      </c>
      <c r="C138" s="30" t="s">
        <v>254</v>
      </c>
      <c r="D138" s="30" t="s">
        <v>13</v>
      </c>
      <c r="E138" s="31">
        <v>8.8000000000000007</v>
      </c>
      <c r="F138" s="22"/>
      <c r="G138" s="14">
        <f>E138*F138</f>
        <v>0</v>
      </c>
    </row>
    <row r="139" spans="1:7" ht="20.25" customHeight="1" thickBot="1" x14ac:dyDescent="0.3">
      <c r="A139" s="51"/>
      <c r="B139" s="52"/>
      <c r="C139" s="35" t="s">
        <v>255</v>
      </c>
      <c r="D139" s="52"/>
      <c r="E139" s="53"/>
      <c r="F139" s="54"/>
      <c r="G139" s="55"/>
    </row>
    <row r="140" spans="1:7" ht="42.75" customHeight="1" x14ac:dyDescent="0.25">
      <c r="A140" s="23">
        <v>129</v>
      </c>
      <c r="B140" s="24" t="s">
        <v>256</v>
      </c>
      <c r="C140" s="24" t="s">
        <v>257</v>
      </c>
      <c r="D140" s="24" t="s">
        <v>7</v>
      </c>
      <c r="E140" s="25">
        <v>42.031999999999996</v>
      </c>
      <c r="F140" s="13"/>
      <c r="G140" s="14">
        <f>E140*F140</f>
        <v>0</v>
      </c>
    </row>
    <row r="141" spans="1:7" ht="42.75" customHeight="1" x14ac:dyDescent="0.25">
      <c r="A141" s="26">
        <v>130</v>
      </c>
      <c r="B141" s="27" t="s">
        <v>258</v>
      </c>
      <c r="C141" s="27" t="s">
        <v>259</v>
      </c>
      <c r="D141" s="27" t="s">
        <v>7</v>
      </c>
      <c r="E141" s="28">
        <v>42.031999999999996</v>
      </c>
      <c r="F141" s="18"/>
      <c r="G141" s="14">
        <f t="shared" ref="G141:G188" si="3">E141*F141</f>
        <v>0</v>
      </c>
    </row>
    <row r="142" spans="1:7" ht="56.25" customHeight="1" x14ac:dyDescent="0.25">
      <c r="A142" s="26">
        <v>131</v>
      </c>
      <c r="B142" s="27" t="s">
        <v>260</v>
      </c>
      <c r="C142" s="27" t="s">
        <v>261</v>
      </c>
      <c r="D142" s="27" t="s">
        <v>7</v>
      </c>
      <c r="E142" s="28">
        <v>42.031999999999996</v>
      </c>
      <c r="F142" s="18"/>
      <c r="G142" s="14">
        <f t="shared" si="3"/>
        <v>0</v>
      </c>
    </row>
    <row r="143" spans="1:7" ht="28.5" customHeight="1" x14ac:dyDescent="0.25">
      <c r="A143" s="26">
        <v>132</v>
      </c>
      <c r="B143" s="27" t="s">
        <v>22</v>
      </c>
      <c r="C143" s="27" t="s">
        <v>262</v>
      </c>
      <c r="D143" s="27" t="s">
        <v>7</v>
      </c>
      <c r="E143" s="28">
        <v>42.031999999999996</v>
      </c>
      <c r="F143" s="18"/>
      <c r="G143" s="14">
        <f t="shared" si="3"/>
        <v>0</v>
      </c>
    </row>
    <row r="144" spans="1:7" ht="28.5" customHeight="1" x14ac:dyDescent="0.25">
      <c r="A144" s="26">
        <v>133</v>
      </c>
      <c r="B144" s="27" t="s">
        <v>38</v>
      </c>
      <c r="C144" s="27" t="s">
        <v>263</v>
      </c>
      <c r="D144" s="27" t="s">
        <v>7</v>
      </c>
      <c r="E144" s="28">
        <v>16.248000000000001</v>
      </c>
      <c r="F144" s="18"/>
      <c r="G144" s="14">
        <f t="shared" si="3"/>
        <v>0</v>
      </c>
    </row>
    <row r="145" spans="1:7" ht="46.5" customHeight="1" x14ac:dyDescent="0.25">
      <c r="A145" s="26">
        <v>134</v>
      </c>
      <c r="B145" s="27" t="s">
        <v>39</v>
      </c>
      <c r="C145" s="27" t="s">
        <v>264</v>
      </c>
      <c r="D145" s="27" t="s">
        <v>7</v>
      </c>
      <c r="E145" s="28">
        <v>16.248000000000001</v>
      </c>
      <c r="F145" s="18"/>
      <c r="G145" s="14">
        <f t="shared" si="3"/>
        <v>0</v>
      </c>
    </row>
    <row r="146" spans="1:7" ht="38.25" customHeight="1" x14ac:dyDescent="0.25">
      <c r="A146" s="26">
        <v>135</v>
      </c>
      <c r="B146" s="27" t="s">
        <v>90</v>
      </c>
      <c r="C146" s="27" t="s">
        <v>265</v>
      </c>
      <c r="D146" s="27" t="s">
        <v>7</v>
      </c>
      <c r="E146" s="28">
        <v>16.248000000000001</v>
      </c>
      <c r="F146" s="18"/>
      <c r="G146" s="14">
        <f t="shared" si="3"/>
        <v>0</v>
      </c>
    </row>
    <row r="147" spans="1:7" ht="42" customHeight="1" x14ac:dyDescent="0.25">
      <c r="A147" s="26">
        <v>136</v>
      </c>
      <c r="B147" s="27" t="s">
        <v>138</v>
      </c>
      <c r="C147" s="27" t="s">
        <v>137</v>
      </c>
      <c r="D147" s="27" t="s">
        <v>7</v>
      </c>
      <c r="E147" s="28">
        <v>0.24</v>
      </c>
      <c r="F147" s="18"/>
      <c r="G147" s="14">
        <f t="shared" si="3"/>
        <v>0</v>
      </c>
    </row>
    <row r="148" spans="1:7" ht="56.25" customHeight="1" x14ac:dyDescent="0.25">
      <c r="A148" s="26">
        <v>137</v>
      </c>
      <c r="B148" s="27" t="s">
        <v>139</v>
      </c>
      <c r="C148" s="27" t="s">
        <v>140</v>
      </c>
      <c r="D148" s="27" t="s">
        <v>8</v>
      </c>
      <c r="E148" s="28">
        <v>0.76</v>
      </c>
      <c r="F148" s="18"/>
      <c r="G148" s="14">
        <f t="shared" si="3"/>
        <v>0</v>
      </c>
    </row>
    <row r="149" spans="1:7" ht="48" customHeight="1" x14ac:dyDescent="0.25">
      <c r="A149" s="26">
        <v>138</v>
      </c>
      <c r="B149" s="27" t="s">
        <v>11</v>
      </c>
      <c r="C149" s="27" t="s">
        <v>141</v>
      </c>
      <c r="D149" s="27" t="s">
        <v>13</v>
      </c>
      <c r="E149" s="28">
        <v>1.2</v>
      </c>
      <c r="F149" s="18"/>
      <c r="G149" s="14">
        <f t="shared" si="3"/>
        <v>0</v>
      </c>
    </row>
    <row r="150" spans="1:7" ht="48" customHeight="1" x14ac:dyDescent="0.25">
      <c r="A150" s="26">
        <v>139</v>
      </c>
      <c r="B150" s="27" t="s">
        <v>266</v>
      </c>
      <c r="C150" s="27" t="s">
        <v>267</v>
      </c>
      <c r="D150" s="27" t="s">
        <v>10</v>
      </c>
      <c r="E150" s="28">
        <v>1</v>
      </c>
      <c r="F150" s="18"/>
      <c r="G150" s="14">
        <f t="shared" si="3"/>
        <v>0</v>
      </c>
    </row>
    <row r="151" spans="1:7" ht="21.75" customHeight="1" x14ac:dyDescent="0.25">
      <c r="A151" s="26">
        <v>140</v>
      </c>
      <c r="B151" s="27" t="s">
        <v>188</v>
      </c>
      <c r="C151" s="27" t="s">
        <v>189</v>
      </c>
      <c r="D151" s="27" t="s">
        <v>10</v>
      </c>
      <c r="E151" s="28">
        <v>2</v>
      </c>
      <c r="F151" s="18"/>
      <c r="G151" s="14">
        <f t="shared" si="3"/>
        <v>0</v>
      </c>
    </row>
    <row r="152" spans="1:7" ht="48" customHeight="1" x14ac:dyDescent="0.25">
      <c r="A152" s="26">
        <v>141</v>
      </c>
      <c r="B152" s="27" t="s">
        <v>21</v>
      </c>
      <c r="C152" s="27" t="s">
        <v>190</v>
      </c>
      <c r="D152" s="27" t="s">
        <v>7</v>
      </c>
      <c r="E152" s="28">
        <v>3.6</v>
      </c>
      <c r="F152" s="18"/>
      <c r="G152" s="14">
        <f t="shared" si="3"/>
        <v>0</v>
      </c>
    </row>
    <row r="153" spans="1:7" ht="24" customHeight="1" x14ac:dyDescent="0.25">
      <c r="A153" s="26">
        <v>142</v>
      </c>
      <c r="B153" s="27" t="s">
        <v>266</v>
      </c>
      <c r="C153" s="27" t="s">
        <v>268</v>
      </c>
      <c r="D153" s="27" t="s">
        <v>10</v>
      </c>
      <c r="E153" s="28">
        <v>1</v>
      </c>
      <c r="F153" s="18"/>
      <c r="G153" s="14">
        <f t="shared" si="3"/>
        <v>0</v>
      </c>
    </row>
    <row r="154" spans="1:7" ht="24.75" customHeight="1" x14ac:dyDescent="0.25">
      <c r="A154" s="26">
        <v>143</v>
      </c>
      <c r="B154" s="27" t="s">
        <v>269</v>
      </c>
      <c r="C154" s="27" t="s">
        <v>270</v>
      </c>
      <c r="D154" s="27" t="s">
        <v>13</v>
      </c>
      <c r="E154" s="28">
        <v>1.26</v>
      </c>
      <c r="F154" s="18"/>
      <c r="G154" s="14">
        <f t="shared" si="3"/>
        <v>0</v>
      </c>
    </row>
    <row r="155" spans="1:7" ht="48" customHeight="1" x14ac:dyDescent="0.25">
      <c r="A155" s="26">
        <v>144</v>
      </c>
      <c r="B155" s="27" t="s">
        <v>272</v>
      </c>
      <c r="C155" s="27" t="s">
        <v>271</v>
      </c>
      <c r="D155" s="27" t="s">
        <v>7</v>
      </c>
      <c r="E155" s="28">
        <v>1.92</v>
      </c>
      <c r="F155" s="18"/>
      <c r="G155" s="14">
        <f t="shared" si="3"/>
        <v>0</v>
      </c>
    </row>
    <row r="156" spans="1:7" ht="21.75" customHeight="1" x14ac:dyDescent="0.25">
      <c r="A156" s="26">
        <v>145</v>
      </c>
      <c r="B156" s="27" t="s">
        <v>273</v>
      </c>
      <c r="C156" s="27" t="s">
        <v>274</v>
      </c>
      <c r="D156" s="27" t="s">
        <v>13</v>
      </c>
      <c r="E156" s="28">
        <v>1.26</v>
      </c>
      <c r="F156" s="18"/>
      <c r="G156" s="14">
        <f t="shared" si="3"/>
        <v>0</v>
      </c>
    </row>
    <row r="157" spans="1:7" ht="21.75" customHeight="1" x14ac:dyDescent="0.25">
      <c r="A157" s="26">
        <v>146</v>
      </c>
      <c r="B157" s="27" t="s">
        <v>275</v>
      </c>
      <c r="C157" s="27" t="s">
        <v>276</v>
      </c>
      <c r="D157" s="27" t="s">
        <v>7</v>
      </c>
      <c r="E157" s="28">
        <v>16.172000000000001</v>
      </c>
      <c r="F157" s="18"/>
      <c r="G157" s="14">
        <f t="shared" si="3"/>
        <v>0</v>
      </c>
    </row>
    <row r="158" spans="1:7" ht="48" customHeight="1" x14ac:dyDescent="0.25">
      <c r="A158" s="26">
        <v>147</v>
      </c>
      <c r="B158" s="27" t="s">
        <v>277</v>
      </c>
      <c r="C158" s="27" t="s">
        <v>278</v>
      </c>
      <c r="D158" s="27" t="s">
        <v>7</v>
      </c>
      <c r="E158" s="28">
        <v>15.44</v>
      </c>
      <c r="F158" s="18"/>
      <c r="G158" s="14">
        <f t="shared" si="3"/>
        <v>0</v>
      </c>
    </row>
    <row r="159" spans="1:7" ht="48" customHeight="1" x14ac:dyDescent="0.25">
      <c r="A159" s="26">
        <v>148</v>
      </c>
      <c r="B159" s="27" t="s">
        <v>54</v>
      </c>
      <c r="C159" s="27" t="s">
        <v>279</v>
      </c>
      <c r="D159" s="27" t="s">
        <v>8</v>
      </c>
      <c r="E159" s="28">
        <v>0.77600000000000002</v>
      </c>
      <c r="F159" s="18"/>
      <c r="G159" s="14">
        <f t="shared" si="3"/>
        <v>0</v>
      </c>
    </row>
    <row r="160" spans="1:7" ht="48" customHeight="1" x14ac:dyDescent="0.25">
      <c r="A160" s="26">
        <v>149</v>
      </c>
      <c r="B160" s="27" t="s">
        <v>280</v>
      </c>
      <c r="C160" s="27" t="s">
        <v>281</v>
      </c>
      <c r="D160" s="27" t="s">
        <v>8</v>
      </c>
      <c r="E160" s="28">
        <v>1.4550000000000001</v>
      </c>
      <c r="F160" s="18"/>
      <c r="G160" s="14">
        <f t="shared" si="3"/>
        <v>0</v>
      </c>
    </row>
    <row r="161" spans="1:7" ht="48" customHeight="1" x14ac:dyDescent="0.25">
      <c r="A161" s="26">
        <v>150</v>
      </c>
      <c r="B161" s="27" t="s">
        <v>282</v>
      </c>
      <c r="C161" s="27" t="s">
        <v>192</v>
      </c>
      <c r="D161" s="27" t="s">
        <v>13</v>
      </c>
      <c r="E161" s="28">
        <v>5.5</v>
      </c>
      <c r="F161" s="18"/>
      <c r="G161" s="14">
        <f t="shared" si="3"/>
        <v>0</v>
      </c>
    </row>
    <row r="162" spans="1:7" ht="48" customHeight="1" x14ac:dyDescent="0.25">
      <c r="A162" s="26">
        <v>151</v>
      </c>
      <c r="B162" s="27" t="s">
        <v>30</v>
      </c>
      <c r="C162" s="27" t="s">
        <v>199</v>
      </c>
      <c r="D162" s="27" t="s">
        <v>13</v>
      </c>
      <c r="E162" s="28">
        <v>13</v>
      </c>
      <c r="F162" s="18"/>
      <c r="G162" s="14">
        <f t="shared" si="3"/>
        <v>0</v>
      </c>
    </row>
    <row r="163" spans="1:7" ht="48" customHeight="1" x14ac:dyDescent="0.25">
      <c r="A163" s="26">
        <v>152</v>
      </c>
      <c r="B163" s="27" t="s">
        <v>200</v>
      </c>
      <c r="C163" s="27" t="s">
        <v>201</v>
      </c>
      <c r="D163" s="27" t="s">
        <v>10</v>
      </c>
      <c r="E163" s="28">
        <v>2</v>
      </c>
      <c r="F163" s="18"/>
      <c r="G163" s="14">
        <f t="shared" si="3"/>
        <v>0</v>
      </c>
    </row>
    <row r="164" spans="1:7" ht="48" customHeight="1" x14ac:dyDescent="0.25">
      <c r="A164" s="26">
        <v>153</v>
      </c>
      <c r="B164" s="27" t="s">
        <v>203</v>
      </c>
      <c r="C164" s="27" t="s">
        <v>202</v>
      </c>
      <c r="D164" s="27" t="s">
        <v>13</v>
      </c>
      <c r="E164" s="28">
        <v>13</v>
      </c>
      <c r="F164" s="18"/>
      <c r="G164" s="14">
        <f t="shared" si="3"/>
        <v>0</v>
      </c>
    </row>
    <row r="165" spans="1:7" ht="48" customHeight="1" x14ac:dyDescent="0.25">
      <c r="A165" s="26">
        <v>154</v>
      </c>
      <c r="B165" s="27" t="s">
        <v>204</v>
      </c>
      <c r="C165" s="27" t="s">
        <v>205</v>
      </c>
      <c r="D165" s="27" t="s">
        <v>13</v>
      </c>
      <c r="E165" s="28">
        <v>13</v>
      </c>
      <c r="F165" s="18"/>
      <c r="G165" s="14">
        <f t="shared" si="3"/>
        <v>0</v>
      </c>
    </row>
    <row r="166" spans="1:7" ht="48" customHeight="1" x14ac:dyDescent="0.25">
      <c r="A166" s="26">
        <v>155</v>
      </c>
      <c r="B166" s="27" t="s">
        <v>284</v>
      </c>
      <c r="C166" s="27" t="s">
        <v>283</v>
      </c>
      <c r="D166" s="27" t="s">
        <v>13</v>
      </c>
      <c r="E166" s="28">
        <v>5</v>
      </c>
      <c r="F166" s="18"/>
      <c r="G166" s="14">
        <f t="shared" si="3"/>
        <v>0</v>
      </c>
    </row>
    <row r="167" spans="1:7" ht="35.25" customHeight="1" x14ac:dyDescent="0.25">
      <c r="A167" s="26">
        <v>156</v>
      </c>
      <c r="B167" s="27" t="s">
        <v>203</v>
      </c>
      <c r="C167" s="27" t="s">
        <v>285</v>
      </c>
      <c r="D167" s="27" t="s">
        <v>13</v>
      </c>
      <c r="E167" s="28">
        <v>5</v>
      </c>
      <c r="F167" s="18"/>
      <c r="G167" s="14">
        <f t="shared" si="3"/>
        <v>0</v>
      </c>
    </row>
    <row r="168" spans="1:7" ht="48" customHeight="1" x14ac:dyDescent="0.25">
      <c r="A168" s="26">
        <v>157</v>
      </c>
      <c r="B168" s="27" t="s">
        <v>286</v>
      </c>
      <c r="C168" s="27" t="s">
        <v>287</v>
      </c>
      <c r="D168" s="27" t="s">
        <v>8</v>
      </c>
      <c r="E168" s="28">
        <v>1.4550000000000001</v>
      </c>
      <c r="F168" s="18"/>
      <c r="G168" s="14">
        <f t="shared" si="3"/>
        <v>0</v>
      </c>
    </row>
    <row r="169" spans="1:7" ht="48" customHeight="1" x14ac:dyDescent="0.25">
      <c r="A169" s="26">
        <v>158</v>
      </c>
      <c r="B169" s="27" t="s">
        <v>57</v>
      </c>
      <c r="C169" s="27" t="s">
        <v>288</v>
      </c>
      <c r="D169" s="27" t="s">
        <v>7</v>
      </c>
      <c r="E169" s="28">
        <v>3.88</v>
      </c>
      <c r="F169" s="18"/>
      <c r="G169" s="14">
        <f t="shared" si="3"/>
        <v>0</v>
      </c>
    </row>
    <row r="170" spans="1:7" ht="48" customHeight="1" x14ac:dyDescent="0.25">
      <c r="A170" s="26">
        <v>159</v>
      </c>
      <c r="B170" s="27" t="s">
        <v>15</v>
      </c>
      <c r="C170" s="27" t="s">
        <v>167</v>
      </c>
      <c r="D170" s="27" t="s">
        <v>7</v>
      </c>
      <c r="E170" s="28">
        <v>3.88</v>
      </c>
      <c r="F170" s="18"/>
      <c r="G170" s="14">
        <f t="shared" si="3"/>
        <v>0</v>
      </c>
    </row>
    <row r="171" spans="1:7" ht="48" customHeight="1" x14ac:dyDescent="0.25">
      <c r="A171" s="26">
        <v>160</v>
      </c>
      <c r="B171" s="27" t="s">
        <v>168</v>
      </c>
      <c r="C171" s="27" t="s">
        <v>169</v>
      </c>
      <c r="D171" s="27" t="s">
        <v>7</v>
      </c>
      <c r="E171" s="28">
        <v>3.88</v>
      </c>
      <c r="F171" s="18"/>
      <c r="G171" s="14">
        <f t="shared" si="3"/>
        <v>0</v>
      </c>
    </row>
    <row r="172" spans="1:7" ht="48" customHeight="1" x14ac:dyDescent="0.25">
      <c r="A172" s="26">
        <v>161</v>
      </c>
      <c r="B172" s="27" t="s">
        <v>171</v>
      </c>
      <c r="C172" s="27" t="s">
        <v>289</v>
      </c>
      <c r="D172" s="27" t="s">
        <v>7</v>
      </c>
      <c r="E172" s="28">
        <v>3.88</v>
      </c>
      <c r="F172" s="18"/>
      <c r="G172" s="14">
        <f t="shared" si="3"/>
        <v>0</v>
      </c>
    </row>
    <row r="173" spans="1:7" ht="25.5" customHeight="1" x14ac:dyDescent="0.25">
      <c r="A173" s="26">
        <v>162</v>
      </c>
      <c r="B173" s="27" t="s">
        <v>16</v>
      </c>
      <c r="C173" s="27" t="s">
        <v>290</v>
      </c>
      <c r="D173" s="27" t="s">
        <v>7</v>
      </c>
      <c r="E173" s="28">
        <v>16.248000000000001</v>
      </c>
      <c r="F173" s="18"/>
      <c r="G173" s="14">
        <f t="shared" si="3"/>
        <v>0</v>
      </c>
    </row>
    <row r="174" spans="1:7" ht="24" customHeight="1" x14ac:dyDescent="0.25">
      <c r="A174" s="26">
        <v>163</v>
      </c>
      <c r="B174" s="27" t="s">
        <v>291</v>
      </c>
      <c r="C174" s="27" t="s">
        <v>292</v>
      </c>
      <c r="D174" s="27" t="s">
        <v>7</v>
      </c>
      <c r="E174" s="28">
        <v>16.248000000000001</v>
      </c>
      <c r="F174" s="18"/>
      <c r="G174" s="14">
        <f t="shared" si="3"/>
        <v>0</v>
      </c>
    </row>
    <row r="175" spans="1:7" ht="23.25" customHeight="1" x14ac:dyDescent="0.25">
      <c r="A175" s="26">
        <v>164</v>
      </c>
      <c r="B175" s="27" t="s">
        <v>293</v>
      </c>
      <c r="C175" s="27" t="s">
        <v>294</v>
      </c>
      <c r="D175" s="27" t="s">
        <v>13</v>
      </c>
      <c r="E175" s="28">
        <v>15.44</v>
      </c>
      <c r="F175" s="18"/>
      <c r="G175" s="14">
        <f t="shared" si="3"/>
        <v>0</v>
      </c>
    </row>
    <row r="176" spans="1:7" ht="30.75" customHeight="1" x14ac:dyDescent="0.25">
      <c r="A176" s="26">
        <v>165</v>
      </c>
      <c r="B176" s="27" t="s">
        <v>295</v>
      </c>
      <c r="C176" s="27" t="s">
        <v>296</v>
      </c>
      <c r="D176" s="27" t="s">
        <v>9</v>
      </c>
      <c r="E176" s="28">
        <v>1</v>
      </c>
      <c r="F176" s="18"/>
      <c r="G176" s="14">
        <f t="shared" si="3"/>
        <v>0</v>
      </c>
    </row>
    <row r="177" spans="1:7" ht="48" customHeight="1" x14ac:dyDescent="0.25">
      <c r="A177" s="26">
        <v>166</v>
      </c>
      <c r="B177" s="27" t="s">
        <v>297</v>
      </c>
      <c r="C177" s="27" t="s">
        <v>298</v>
      </c>
      <c r="D177" s="27" t="s">
        <v>10</v>
      </c>
      <c r="E177" s="28">
        <v>1</v>
      </c>
      <c r="F177" s="18"/>
      <c r="G177" s="14">
        <f t="shared" si="3"/>
        <v>0</v>
      </c>
    </row>
    <row r="178" spans="1:7" ht="48" customHeight="1" x14ac:dyDescent="0.25">
      <c r="A178" s="26">
        <v>167</v>
      </c>
      <c r="B178" s="27" t="s">
        <v>231</v>
      </c>
      <c r="C178" s="27" t="s">
        <v>230</v>
      </c>
      <c r="D178" s="27" t="s">
        <v>9</v>
      </c>
      <c r="E178" s="28">
        <v>1</v>
      </c>
      <c r="F178" s="18"/>
      <c r="G178" s="14">
        <f t="shared" si="3"/>
        <v>0</v>
      </c>
    </row>
    <row r="179" spans="1:7" ht="34.5" customHeight="1" x14ac:dyDescent="0.25">
      <c r="A179" s="26">
        <v>168</v>
      </c>
      <c r="B179" s="27" t="s">
        <v>299</v>
      </c>
      <c r="C179" s="27" t="s">
        <v>300</v>
      </c>
      <c r="D179" s="27" t="s">
        <v>10</v>
      </c>
      <c r="E179" s="28">
        <v>6</v>
      </c>
      <c r="F179" s="18"/>
      <c r="G179" s="14">
        <f t="shared" si="3"/>
        <v>0</v>
      </c>
    </row>
    <row r="180" spans="1:7" ht="39" customHeight="1" x14ac:dyDescent="0.25">
      <c r="A180" s="26">
        <v>169</v>
      </c>
      <c r="B180" s="27" t="s">
        <v>301</v>
      </c>
      <c r="C180" s="27" t="s">
        <v>302</v>
      </c>
      <c r="D180" s="27" t="s">
        <v>10</v>
      </c>
      <c r="E180" s="28">
        <v>2</v>
      </c>
      <c r="F180" s="18"/>
      <c r="G180" s="14">
        <f t="shared" si="3"/>
        <v>0</v>
      </c>
    </row>
    <row r="181" spans="1:7" ht="77.25" customHeight="1" x14ac:dyDescent="0.25">
      <c r="A181" s="26">
        <v>170</v>
      </c>
      <c r="B181" s="27" t="s">
        <v>303</v>
      </c>
      <c r="C181" s="27" t="s">
        <v>304</v>
      </c>
      <c r="D181" s="27" t="s">
        <v>13</v>
      </c>
      <c r="E181" s="28">
        <v>12</v>
      </c>
      <c r="F181" s="18"/>
      <c r="G181" s="14">
        <f t="shared" si="3"/>
        <v>0</v>
      </c>
    </row>
    <row r="182" spans="1:7" ht="38.25" customHeight="1" x14ac:dyDescent="0.25">
      <c r="A182" s="26">
        <v>171</v>
      </c>
      <c r="B182" s="27" t="s">
        <v>306</v>
      </c>
      <c r="C182" s="27" t="s">
        <v>305</v>
      </c>
      <c r="D182" s="27" t="s">
        <v>13</v>
      </c>
      <c r="E182" s="28">
        <v>12</v>
      </c>
      <c r="F182" s="18"/>
      <c r="G182" s="14">
        <f t="shared" si="3"/>
        <v>0</v>
      </c>
    </row>
    <row r="183" spans="1:7" ht="48" customHeight="1" x14ac:dyDescent="0.25">
      <c r="A183" s="26">
        <v>172</v>
      </c>
      <c r="B183" s="27" t="s">
        <v>307</v>
      </c>
      <c r="C183" s="27" t="s">
        <v>308</v>
      </c>
      <c r="D183" s="27" t="s">
        <v>309</v>
      </c>
      <c r="E183" s="28">
        <v>2</v>
      </c>
      <c r="F183" s="18"/>
      <c r="G183" s="14">
        <f t="shared" si="3"/>
        <v>0</v>
      </c>
    </row>
    <row r="184" spans="1:7" ht="22.5" customHeight="1" x14ac:dyDescent="0.25">
      <c r="A184" s="26">
        <v>173</v>
      </c>
      <c r="B184" s="27" t="s">
        <v>310</v>
      </c>
      <c r="C184" s="27" t="s">
        <v>311</v>
      </c>
      <c r="D184" s="27" t="s">
        <v>13</v>
      </c>
      <c r="E184" s="28">
        <v>12</v>
      </c>
      <c r="F184" s="18"/>
      <c r="G184" s="14">
        <f t="shared" si="3"/>
        <v>0</v>
      </c>
    </row>
    <row r="185" spans="1:7" ht="48" customHeight="1" x14ac:dyDescent="0.25">
      <c r="A185" s="26">
        <v>174</v>
      </c>
      <c r="B185" s="27" t="s">
        <v>312</v>
      </c>
      <c r="C185" s="27" t="s">
        <v>313</v>
      </c>
      <c r="D185" s="27" t="s">
        <v>34</v>
      </c>
      <c r="E185" s="28">
        <v>1</v>
      </c>
      <c r="F185" s="18"/>
      <c r="G185" s="14">
        <f t="shared" si="3"/>
        <v>0</v>
      </c>
    </row>
    <row r="186" spans="1:7" ht="62.25" customHeight="1" x14ac:dyDescent="0.25">
      <c r="A186" s="26">
        <v>175</v>
      </c>
      <c r="B186" s="27" t="s">
        <v>314</v>
      </c>
      <c r="C186" s="27" t="s">
        <v>315</v>
      </c>
      <c r="D186" s="27" t="s">
        <v>10</v>
      </c>
      <c r="E186" s="28">
        <v>1</v>
      </c>
      <c r="F186" s="18"/>
      <c r="G186" s="14">
        <f t="shared" si="3"/>
        <v>0</v>
      </c>
    </row>
    <row r="187" spans="1:7" ht="51" customHeight="1" x14ac:dyDescent="0.25">
      <c r="A187" s="26">
        <v>176</v>
      </c>
      <c r="B187" s="27" t="s">
        <v>316</v>
      </c>
      <c r="C187" s="27" t="s">
        <v>317</v>
      </c>
      <c r="D187" s="27" t="s">
        <v>10</v>
      </c>
      <c r="E187" s="28">
        <v>6</v>
      </c>
      <c r="F187" s="18"/>
      <c r="G187" s="14">
        <f t="shared" si="3"/>
        <v>0</v>
      </c>
    </row>
    <row r="188" spans="1:7" ht="35.25" customHeight="1" x14ac:dyDescent="0.25">
      <c r="A188" s="26">
        <v>177</v>
      </c>
      <c r="B188" s="27" t="s">
        <v>95</v>
      </c>
      <c r="C188" s="27" t="s">
        <v>244</v>
      </c>
      <c r="D188" s="27" t="s">
        <v>35</v>
      </c>
      <c r="E188" s="28">
        <v>3</v>
      </c>
      <c r="F188" s="18"/>
      <c r="G188" s="14">
        <f t="shared" si="3"/>
        <v>0</v>
      </c>
    </row>
    <row r="189" spans="1:7" ht="23.25" customHeight="1" thickBot="1" x14ac:dyDescent="0.3">
      <c r="A189" s="29">
        <v>178</v>
      </c>
      <c r="B189" s="30" t="s">
        <v>63</v>
      </c>
      <c r="C189" s="30" t="s">
        <v>318</v>
      </c>
      <c r="D189" s="30" t="s">
        <v>9</v>
      </c>
      <c r="E189" s="31">
        <v>1</v>
      </c>
      <c r="F189" s="22"/>
      <c r="G189" s="49">
        <f>E189*F189</f>
        <v>0</v>
      </c>
    </row>
    <row r="190" spans="1:7" ht="18.75" customHeight="1" thickBot="1" x14ac:dyDescent="0.3">
      <c r="A190" s="51"/>
      <c r="B190" s="52"/>
      <c r="C190" s="35" t="s">
        <v>319</v>
      </c>
      <c r="D190" s="52"/>
      <c r="E190" s="53"/>
      <c r="F190" s="54"/>
      <c r="G190" s="55"/>
    </row>
    <row r="191" spans="1:7" ht="33" customHeight="1" x14ac:dyDescent="0.25">
      <c r="A191" s="23">
        <v>179</v>
      </c>
      <c r="B191" s="24" t="s">
        <v>256</v>
      </c>
      <c r="C191" s="24" t="s">
        <v>257</v>
      </c>
      <c r="D191" s="24" t="s">
        <v>7</v>
      </c>
      <c r="E191" s="25">
        <v>33.521000000000001</v>
      </c>
      <c r="F191" s="13"/>
      <c r="G191" s="14">
        <f>E191*F191</f>
        <v>0</v>
      </c>
    </row>
    <row r="192" spans="1:7" ht="32.25" customHeight="1" x14ac:dyDescent="0.25">
      <c r="A192" s="26">
        <v>180</v>
      </c>
      <c r="B192" s="27" t="s">
        <v>258</v>
      </c>
      <c r="C192" s="27" t="s">
        <v>259</v>
      </c>
      <c r="D192" s="27" t="s">
        <v>7</v>
      </c>
      <c r="E192" s="28">
        <v>33.521000000000001</v>
      </c>
      <c r="F192" s="18"/>
      <c r="G192" s="14">
        <f t="shared" ref="G192:G210" si="4">E192*F192</f>
        <v>0</v>
      </c>
    </row>
    <row r="193" spans="1:7" ht="52.5" customHeight="1" x14ac:dyDescent="0.25">
      <c r="A193" s="26">
        <v>181</v>
      </c>
      <c r="B193" s="27" t="s">
        <v>260</v>
      </c>
      <c r="C193" s="27" t="s">
        <v>261</v>
      </c>
      <c r="D193" s="27" t="s">
        <v>7</v>
      </c>
      <c r="E193" s="28">
        <v>33.521000000000001</v>
      </c>
      <c r="F193" s="18"/>
      <c r="G193" s="14">
        <f t="shared" si="4"/>
        <v>0</v>
      </c>
    </row>
    <row r="194" spans="1:7" ht="51" customHeight="1" x14ac:dyDescent="0.25">
      <c r="A194" s="26">
        <v>182</v>
      </c>
      <c r="B194" s="27" t="s">
        <v>22</v>
      </c>
      <c r="C194" s="27" t="s">
        <v>187</v>
      </c>
      <c r="D194" s="27" t="s">
        <v>7</v>
      </c>
      <c r="E194" s="28">
        <v>33.521000000000001</v>
      </c>
      <c r="F194" s="18"/>
      <c r="G194" s="14">
        <f t="shared" si="4"/>
        <v>0</v>
      </c>
    </row>
    <row r="195" spans="1:7" ht="36.75" customHeight="1" x14ac:dyDescent="0.25">
      <c r="A195" s="26">
        <v>183</v>
      </c>
      <c r="B195" s="27" t="s">
        <v>38</v>
      </c>
      <c r="C195" s="27" t="s">
        <v>178</v>
      </c>
      <c r="D195" s="27" t="s">
        <v>7</v>
      </c>
      <c r="E195" s="28">
        <v>11.5</v>
      </c>
      <c r="F195" s="18"/>
      <c r="G195" s="14">
        <f t="shared" si="4"/>
        <v>0</v>
      </c>
    </row>
    <row r="196" spans="1:7" ht="52.5" customHeight="1" x14ac:dyDescent="0.25">
      <c r="A196" s="26">
        <v>184</v>
      </c>
      <c r="B196" s="27" t="s">
        <v>39</v>
      </c>
      <c r="C196" s="27" t="s">
        <v>320</v>
      </c>
      <c r="D196" s="27" t="s">
        <v>7</v>
      </c>
      <c r="E196" s="28">
        <v>11.5</v>
      </c>
      <c r="F196" s="18"/>
      <c r="G196" s="14">
        <f t="shared" si="4"/>
        <v>0</v>
      </c>
    </row>
    <row r="197" spans="1:7" ht="35.25" customHeight="1" x14ac:dyDescent="0.25">
      <c r="A197" s="26">
        <v>185</v>
      </c>
      <c r="B197" s="27" t="s">
        <v>90</v>
      </c>
      <c r="C197" s="27" t="s">
        <v>265</v>
      </c>
      <c r="D197" s="27" t="s">
        <v>7</v>
      </c>
      <c r="E197" s="28">
        <v>11.5</v>
      </c>
      <c r="F197" s="18"/>
      <c r="G197" s="14">
        <f t="shared" si="4"/>
        <v>0</v>
      </c>
    </row>
    <row r="198" spans="1:7" ht="81" customHeight="1" x14ac:dyDescent="0.25">
      <c r="A198" s="26">
        <v>186</v>
      </c>
      <c r="B198" s="27" t="s">
        <v>322</v>
      </c>
      <c r="C198" s="27" t="s">
        <v>321</v>
      </c>
      <c r="D198" s="27" t="s">
        <v>7</v>
      </c>
      <c r="E198" s="28">
        <v>1.3069999999999999</v>
      </c>
      <c r="F198" s="18"/>
      <c r="G198" s="14">
        <f t="shared" si="4"/>
        <v>0</v>
      </c>
    </row>
    <row r="199" spans="1:7" ht="51.75" customHeight="1" x14ac:dyDescent="0.25">
      <c r="A199" s="26">
        <v>187</v>
      </c>
      <c r="B199" s="27" t="s">
        <v>323</v>
      </c>
      <c r="C199" s="27" t="s">
        <v>324</v>
      </c>
      <c r="D199" s="27" t="s">
        <v>7</v>
      </c>
      <c r="E199" s="28">
        <v>11.5</v>
      </c>
      <c r="F199" s="18"/>
      <c r="G199" s="14">
        <f t="shared" si="4"/>
        <v>0</v>
      </c>
    </row>
    <row r="200" spans="1:7" ht="33.75" customHeight="1" x14ac:dyDescent="0.25">
      <c r="A200" s="26">
        <v>188</v>
      </c>
      <c r="B200" s="27" t="s">
        <v>174</v>
      </c>
      <c r="C200" s="27" t="s">
        <v>175</v>
      </c>
      <c r="D200" s="27" t="s">
        <v>7</v>
      </c>
      <c r="E200" s="28">
        <v>11.5</v>
      </c>
      <c r="F200" s="18"/>
      <c r="G200" s="14">
        <f t="shared" si="4"/>
        <v>0</v>
      </c>
    </row>
    <row r="201" spans="1:7" ht="33.75" customHeight="1" x14ac:dyDescent="0.25">
      <c r="A201" s="26">
        <v>189</v>
      </c>
      <c r="B201" s="27" t="s">
        <v>176</v>
      </c>
      <c r="C201" s="27" t="s">
        <v>325</v>
      </c>
      <c r="D201" s="27" t="s">
        <v>7</v>
      </c>
      <c r="E201" s="28">
        <v>11.5</v>
      </c>
      <c r="F201" s="18"/>
      <c r="G201" s="14">
        <f t="shared" si="4"/>
        <v>0</v>
      </c>
    </row>
    <row r="202" spans="1:7" ht="54" customHeight="1" x14ac:dyDescent="0.25">
      <c r="A202" s="26">
        <v>190</v>
      </c>
      <c r="B202" s="27" t="s">
        <v>252</v>
      </c>
      <c r="C202" s="27" t="s">
        <v>326</v>
      </c>
      <c r="D202" s="27" t="s">
        <v>13</v>
      </c>
      <c r="E202" s="28">
        <v>8.5500000000000007</v>
      </c>
      <c r="F202" s="18"/>
      <c r="G202" s="14">
        <f t="shared" si="4"/>
        <v>0</v>
      </c>
    </row>
    <row r="203" spans="1:7" ht="51.75" customHeight="1" x14ac:dyDescent="0.25">
      <c r="A203" s="26">
        <v>191</v>
      </c>
      <c r="B203" s="27" t="s">
        <v>327</v>
      </c>
      <c r="C203" s="27" t="s">
        <v>328</v>
      </c>
      <c r="D203" s="27" t="s">
        <v>13</v>
      </c>
      <c r="E203" s="28">
        <v>8.5500000000000007</v>
      </c>
      <c r="F203" s="18"/>
      <c r="G203" s="14">
        <f t="shared" si="4"/>
        <v>0</v>
      </c>
    </row>
    <row r="204" spans="1:7" ht="69.75" customHeight="1" x14ac:dyDescent="0.25">
      <c r="A204" s="26">
        <v>192</v>
      </c>
      <c r="B204" s="27" t="s">
        <v>303</v>
      </c>
      <c r="C204" s="27" t="s">
        <v>329</v>
      </c>
      <c r="D204" s="27" t="s">
        <v>13</v>
      </c>
      <c r="E204" s="28">
        <v>4.5</v>
      </c>
      <c r="F204" s="18"/>
      <c r="G204" s="14">
        <f t="shared" si="4"/>
        <v>0</v>
      </c>
    </row>
    <row r="205" spans="1:7" ht="39" customHeight="1" x14ac:dyDescent="0.25">
      <c r="A205" s="26">
        <v>193</v>
      </c>
      <c r="B205" s="27" t="s">
        <v>306</v>
      </c>
      <c r="C205" s="27" t="s">
        <v>305</v>
      </c>
      <c r="D205" s="27" t="s">
        <v>13</v>
      </c>
      <c r="E205" s="28">
        <v>4.5</v>
      </c>
      <c r="F205" s="18"/>
      <c r="G205" s="14">
        <f t="shared" si="4"/>
        <v>0</v>
      </c>
    </row>
    <row r="206" spans="1:7" ht="47.25" customHeight="1" x14ac:dyDescent="0.25">
      <c r="A206" s="26">
        <v>194</v>
      </c>
      <c r="B206" s="27" t="s">
        <v>307</v>
      </c>
      <c r="C206" s="27" t="s">
        <v>308</v>
      </c>
      <c r="D206" s="27" t="s">
        <v>309</v>
      </c>
      <c r="E206" s="28">
        <v>1</v>
      </c>
      <c r="F206" s="18"/>
      <c r="G206" s="14">
        <f t="shared" si="4"/>
        <v>0</v>
      </c>
    </row>
    <row r="207" spans="1:7" ht="23.25" customHeight="1" x14ac:dyDescent="0.25">
      <c r="A207" s="26">
        <v>195</v>
      </c>
      <c r="B207" s="27" t="s">
        <v>310</v>
      </c>
      <c r="C207" s="27" t="s">
        <v>330</v>
      </c>
      <c r="D207" s="27" t="s">
        <v>13</v>
      </c>
      <c r="E207" s="28">
        <v>4.5</v>
      </c>
      <c r="F207" s="18"/>
      <c r="G207" s="14">
        <f t="shared" si="4"/>
        <v>0</v>
      </c>
    </row>
    <row r="208" spans="1:7" ht="33.75" customHeight="1" x14ac:dyDescent="0.25">
      <c r="A208" s="26">
        <v>196</v>
      </c>
      <c r="B208" s="27" t="s">
        <v>299</v>
      </c>
      <c r="C208" s="27" t="s">
        <v>300</v>
      </c>
      <c r="D208" s="27" t="s">
        <v>10</v>
      </c>
      <c r="E208" s="28">
        <v>4</v>
      </c>
      <c r="F208" s="18"/>
      <c r="G208" s="14">
        <f t="shared" si="4"/>
        <v>0</v>
      </c>
    </row>
    <row r="209" spans="1:7" ht="33.75" customHeight="1" x14ac:dyDescent="0.25">
      <c r="A209" s="26">
        <v>197</v>
      </c>
      <c r="B209" s="27" t="s">
        <v>301</v>
      </c>
      <c r="C209" s="27" t="s">
        <v>302</v>
      </c>
      <c r="D209" s="27" t="s">
        <v>10</v>
      </c>
      <c r="E209" s="28">
        <v>2</v>
      </c>
      <c r="F209" s="18"/>
      <c r="G209" s="14">
        <f t="shared" si="4"/>
        <v>0</v>
      </c>
    </row>
    <row r="210" spans="1:7" ht="33.75" customHeight="1" thickBot="1" x14ac:dyDescent="0.3">
      <c r="A210" s="29">
        <v>198</v>
      </c>
      <c r="B210" s="30" t="s">
        <v>95</v>
      </c>
      <c r="C210" s="30" t="s">
        <v>244</v>
      </c>
      <c r="D210" s="30" t="s">
        <v>245</v>
      </c>
      <c r="E210" s="31">
        <v>2</v>
      </c>
      <c r="F210" s="22"/>
      <c r="G210" s="14">
        <f t="shared" si="4"/>
        <v>0</v>
      </c>
    </row>
    <row r="211" spans="1:7" ht="16.5" customHeight="1" thickBot="1" x14ac:dyDescent="0.3">
      <c r="A211" s="51"/>
      <c r="B211" s="52"/>
      <c r="C211" s="35" t="s">
        <v>331</v>
      </c>
      <c r="D211" s="52"/>
      <c r="E211" s="53"/>
      <c r="F211" s="54"/>
      <c r="G211" s="55"/>
    </row>
    <row r="212" spans="1:7" ht="33.75" customHeight="1" x14ac:dyDescent="0.25">
      <c r="A212" s="23">
        <v>199</v>
      </c>
      <c r="B212" s="24" t="s">
        <v>38</v>
      </c>
      <c r="C212" s="24" t="s">
        <v>178</v>
      </c>
      <c r="D212" s="24" t="s">
        <v>7</v>
      </c>
      <c r="E212" s="25">
        <v>68.736999999999995</v>
      </c>
      <c r="F212" s="13"/>
      <c r="G212" s="14">
        <f>E212*F212</f>
        <v>0</v>
      </c>
    </row>
    <row r="213" spans="1:7" ht="33.75" customHeight="1" x14ac:dyDescent="0.25">
      <c r="A213" s="26">
        <v>200</v>
      </c>
      <c r="B213" s="27" t="s">
        <v>39</v>
      </c>
      <c r="C213" s="27" t="s">
        <v>332</v>
      </c>
      <c r="D213" s="27" t="s">
        <v>7</v>
      </c>
      <c r="E213" s="28">
        <v>68.736999999999995</v>
      </c>
      <c r="F213" s="18"/>
      <c r="G213" s="14">
        <f t="shared" ref="G213:G236" si="5">E213*F213</f>
        <v>0</v>
      </c>
    </row>
    <row r="214" spans="1:7" ht="33.75" customHeight="1" x14ac:dyDescent="0.25">
      <c r="A214" s="26">
        <v>201</v>
      </c>
      <c r="B214" s="27" t="s">
        <v>41</v>
      </c>
      <c r="C214" s="27" t="s">
        <v>333</v>
      </c>
      <c r="D214" s="27" t="s">
        <v>7</v>
      </c>
      <c r="E214" s="28">
        <v>47.203000000000003</v>
      </c>
      <c r="F214" s="18"/>
      <c r="G214" s="14">
        <f t="shared" si="5"/>
        <v>0</v>
      </c>
    </row>
    <row r="215" spans="1:7" ht="33.75" customHeight="1" x14ac:dyDescent="0.25">
      <c r="A215" s="26">
        <v>202</v>
      </c>
      <c r="B215" s="27" t="s">
        <v>90</v>
      </c>
      <c r="C215" s="27" t="s">
        <v>265</v>
      </c>
      <c r="D215" s="27" t="s">
        <v>7</v>
      </c>
      <c r="E215" s="28">
        <v>21.533999999999999</v>
      </c>
      <c r="F215" s="18"/>
      <c r="G215" s="14">
        <f t="shared" si="5"/>
        <v>0</v>
      </c>
    </row>
    <row r="216" spans="1:7" ht="18" customHeight="1" x14ac:dyDescent="0.25">
      <c r="A216" s="26">
        <v>203</v>
      </c>
      <c r="B216" s="27" t="s">
        <v>275</v>
      </c>
      <c r="C216" s="27" t="s">
        <v>276</v>
      </c>
      <c r="D216" s="27" t="s">
        <v>7</v>
      </c>
      <c r="E216" s="28">
        <v>21.533999999999999</v>
      </c>
      <c r="F216" s="18"/>
      <c r="G216" s="14">
        <f t="shared" si="5"/>
        <v>0</v>
      </c>
    </row>
    <row r="217" spans="1:7" ht="33.75" customHeight="1" x14ac:dyDescent="0.25">
      <c r="A217" s="26">
        <v>204</v>
      </c>
      <c r="B217" s="27" t="s">
        <v>277</v>
      </c>
      <c r="C217" s="27" t="s">
        <v>334</v>
      </c>
      <c r="D217" s="27" t="s">
        <v>7</v>
      </c>
      <c r="E217" s="28">
        <v>12.930999999999999</v>
      </c>
      <c r="F217" s="18"/>
      <c r="G217" s="14">
        <f t="shared" si="5"/>
        <v>0</v>
      </c>
    </row>
    <row r="218" spans="1:7" ht="25.5" customHeight="1" x14ac:dyDescent="0.25">
      <c r="A218" s="26">
        <v>205</v>
      </c>
      <c r="B218" s="27" t="s">
        <v>16</v>
      </c>
      <c r="C218" s="27" t="s">
        <v>335</v>
      </c>
      <c r="D218" s="27" t="s">
        <v>7</v>
      </c>
      <c r="E218" s="28">
        <v>21.533999999999999</v>
      </c>
      <c r="F218" s="18"/>
      <c r="G218" s="14">
        <f t="shared" si="5"/>
        <v>0</v>
      </c>
    </row>
    <row r="219" spans="1:7" ht="23.25" customHeight="1" x14ac:dyDescent="0.25">
      <c r="A219" s="26">
        <v>206</v>
      </c>
      <c r="B219" s="27" t="s">
        <v>291</v>
      </c>
      <c r="C219" s="27" t="s">
        <v>336</v>
      </c>
      <c r="D219" s="27" t="s">
        <v>7</v>
      </c>
      <c r="E219" s="28">
        <v>21.533999999999999</v>
      </c>
      <c r="F219" s="18"/>
      <c r="G219" s="14">
        <f t="shared" si="5"/>
        <v>0</v>
      </c>
    </row>
    <row r="220" spans="1:7" ht="24" customHeight="1" x14ac:dyDescent="0.25">
      <c r="A220" s="26">
        <v>207</v>
      </c>
      <c r="B220" s="27" t="s">
        <v>293</v>
      </c>
      <c r="C220" s="27" t="s">
        <v>337</v>
      </c>
      <c r="D220" s="27" t="s">
        <v>13</v>
      </c>
      <c r="E220" s="28">
        <v>12.930999999999999</v>
      </c>
      <c r="F220" s="18"/>
      <c r="G220" s="14">
        <f t="shared" si="5"/>
        <v>0</v>
      </c>
    </row>
    <row r="221" spans="1:7" ht="33.75" customHeight="1" x14ac:dyDescent="0.25">
      <c r="A221" s="26">
        <v>208</v>
      </c>
      <c r="B221" s="27" t="s">
        <v>266</v>
      </c>
      <c r="C221" s="27" t="s">
        <v>267</v>
      </c>
      <c r="D221" s="27" t="s">
        <v>10</v>
      </c>
      <c r="E221" s="28">
        <v>1</v>
      </c>
      <c r="F221" s="18"/>
      <c r="G221" s="14">
        <f t="shared" si="5"/>
        <v>0</v>
      </c>
    </row>
    <row r="222" spans="1:7" ht="33.75" customHeight="1" x14ac:dyDescent="0.25">
      <c r="A222" s="26">
        <v>209</v>
      </c>
      <c r="B222" s="27" t="s">
        <v>338</v>
      </c>
      <c r="C222" s="27" t="s">
        <v>339</v>
      </c>
      <c r="D222" s="27" t="s">
        <v>7</v>
      </c>
      <c r="E222" s="28">
        <v>1</v>
      </c>
      <c r="F222" s="18"/>
      <c r="G222" s="14">
        <f t="shared" si="5"/>
        <v>0</v>
      </c>
    </row>
    <row r="223" spans="1:7" ht="33.75" customHeight="1" x14ac:dyDescent="0.25">
      <c r="A223" s="26">
        <v>210</v>
      </c>
      <c r="B223" s="27" t="s">
        <v>188</v>
      </c>
      <c r="C223" s="27" t="s">
        <v>189</v>
      </c>
      <c r="D223" s="27" t="s">
        <v>10</v>
      </c>
      <c r="E223" s="28">
        <v>1</v>
      </c>
      <c r="F223" s="18"/>
      <c r="G223" s="14">
        <f t="shared" si="5"/>
        <v>0</v>
      </c>
    </row>
    <row r="224" spans="1:7" ht="33.75" customHeight="1" x14ac:dyDescent="0.25">
      <c r="A224" s="26">
        <v>211</v>
      </c>
      <c r="B224" s="27" t="s">
        <v>188</v>
      </c>
      <c r="C224" s="27" t="s">
        <v>340</v>
      </c>
      <c r="D224" s="27" t="s">
        <v>10</v>
      </c>
      <c r="E224" s="28">
        <v>1</v>
      </c>
      <c r="F224" s="18"/>
      <c r="G224" s="14">
        <f t="shared" si="5"/>
        <v>0</v>
      </c>
    </row>
    <row r="225" spans="1:7" ht="51.75" customHeight="1" x14ac:dyDescent="0.25">
      <c r="A225" s="26">
        <v>212</v>
      </c>
      <c r="B225" s="27" t="s">
        <v>21</v>
      </c>
      <c r="C225" s="27" t="s">
        <v>190</v>
      </c>
      <c r="D225" s="27" t="s">
        <v>7</v>
      </c>
      <c r="E225" s="28">
        <v>1.8</v>
      </c>
      <c r="F225" s="18"/>
      <c r="G225" s="14">
        <f t="shared" si="5"/>
        <v>0</v>
      </c>
    </row>
    <row r="226" spans="1:7" ht="51.75" customHeight="1" x14ac:dyDescent="0.25">
      <c r="A226" s="26">
        <v>213</v>
      </c>
      <c r="B226" s="27" t="s">
        <v>341</v>
      </c>
      <c r="C226" s="27" t="s">
        <v>342</v>
      </c>
      <c r="D226" s="27" t="s">
        <v>7</v>
      </c>
      <c r="E226" s="28">
        <v>3.6</v>
      </c>
      <c r="F226" s="18"/>
      <c r="G226" s="14">
        <f t="shared" si="5"/>
        <v>0</v>
      </c>
    </row>
    <row r="227" spans="1:7" ht="33.75" customHeight="1" x14ac:dyDescent="0.25">
      <c r="A227" s="26">
        <v>214</v>
      </c>
      <c r="B227" s="27" t="s">
        <v>266</v>
      </c>
      <c r="C227" s="27" t="s">
        <v>343</v>
      </c>
      <c r="D227" s="27" t="s">
        <v>10</v>
      </c>
      <c r="E227" s="28">
        <v>2</v>
      </c>
      <c r="F227" s="18"/>
      <c r="G227" s="14">
        <f t="shared" si="5"/>
        <v>0</v>
      </c>
    </row>
    <row r="228" spans="1:7" ht="24.75" customHeight="1" x14ac:dyDescent="0.25">
      <c r="A228" s="26">
        <v>215</v>
      </c>
      <c r="B228" s="27" t="s">
        <v>269</v>
      </c>
      <c r="C228" s="27" t="s">
        <v>270</v>
      </c>
      <c r="D228" s="27" t="s">
        <v>13</v>
      </c>
      <c r="E228" s="28">
        <v>2.3199999999999998</v>
      </c>
      <c r="F228" s="18"/>
      <c r="G228" s="14">
        <f t="shared" si="5"/>
        <v>0</v>
      </c>
    </row>
    <row r="229" spans="1:7" ht="46.5" customHeight="1" x14ac:dyDescent="0.25">
      <c r="A229" s="26">
        <v>216</v>
      </c>
      <c r="B229" s="27" t="s">
        <v>272</v>
      </c>
      <c r="C229" s="27" t="s">
        <v>344</v>
      </c>
      <c r="D229" s="27" t="s">
        <v>7</v>
      </c>
      <c r="E229" s="28">
        <v>3.52</v>
      </c>
      <c r="F229" s="18"/>
      <c r="G229" s="14">
        <f t="shared" si="5"/>
        <v>0</v>
      </c>
    </row>
    <row r="230" spans="1:7" ht="33.75" customHeight="1" x14ac:dyDescent="0.25">
      <c r="A230" s="26">
        <v>217</v>
      </c>
      <c r="B230" s="27" t="s">
        <v>273</v>
      </c>
      <c r="C230" s="27" t="s">
        <v>274</v>
      </c>
      <c r="D230" s="27" t="s">
        <v>13</v>
      </c>
      <c r="E230" s="28">
        <v>2.3199999999999998</v>
      </c>
      <c r="F230" s="18"/>
      <c r="G230" s="14">
        <f t="shared" si="5"/>
        <v>0</v>
      </c>
    </row>
    <row r="231" spans="1:7" ht="33.75" customHeight="1" x14ac:dyDescent="0.25">
      <c r="A231" s="26">
        <v>218</v>
      </c>
      <c r="B231" s="27" t="s">
        <v>295</v>
      </c>
      <c r="C231" s="27" t="s">
        <v>296</v>
      </c>
      <c r="D231" s="27" t="s">
        <v>9</v>
      </c>
      <c r="E231" s="28">
        <v>2</v>
      </c>
      <c r="F231" s="18"/>
      <c r="G231" s="14">
        <f t="shared" si="5"/>
        <v>0</v>
      </c>
    </row>
    <row r="232" spans="1:7" ht="55.5" customHeight="1" x14ac:dyDescent="0.25">
      <c r="A232" s="26">
        <v>219</v>
      </c>
      <c r="B232" s="27" t="s">
        <v>297</v>
      </c>
      <c r="C232" s="27" t="s">
        <v>298</v>
      </c>
      <c r="D232" s="27" t="s">
        <v>10</v>
      </c>
      <c r="E232" s="28">
        <v>2</v>
      </c>
      <c r="F232" s="18"/>
      <c r="G232" s="14">
        <f t="shared" si="5"/>
        <v>0</v>
      </c>
    </row>
    <row r="233" spans="1:7" ht="48" customHeight="1" x14ac:dyDescent="0.25">
      <c r="A233" s="26">
        <v>220</v>
      </c>
      <c r="B233" s="27" t="s">
        <v>231</v>
      </c>
      <c r="C233" s="27" t="s">
        <v>230</v>
      </c>
      <c r="D233" s="27" t="s">
        <v>9</v>
      </c>
      <c r="E233" s="28">
        <v>2</v>
      </c>
      <c r="F233" s="18"/>
      <c r="G233" s="14">
        <f t="shared" si="5"/>
        <v>0</v>
      </c>
    </row>
    <row r="234" spans="1:7" ht="40.5" customHeight="1" x14ac:dyDescent="0.25">
      <c r="A234" s="26">
        <v>221</v>
      </c>
      <c r="B234" s="27" t="s">
        <v>299</v>
      </c>
      <c r="C234" s="27" t="s">
        <v>300</v>
      </c>
      <c r="D234" s="27" t="s">
        <v>10</v>
      </c>
      <c r="E234" s="28">
        <v>4</v>
      </c>
      <c r="F234" s="18"/>
      <c r="G234" s="14">
        <f t="shared" si="5"/>
        <v>0</v>
      </c>
    </row>
    <row r="235" spans="1:7" ht="47.25" customHeight="1" x14ac:dyDescent="0.25">
      <c r="A235" s="26">
        <v>222</v>
      </c>
      <c r="B235" s="27" t="s">
        <v>345</v>
      </c>
      <c r="C235" s="27" t="s">
        <v>346</v>
      </c>
      <c r="D235" s="27" t="s">
        <v>10</v>
      </c>
      <c r="E235" s="28">
        <v>1</v>
      </c>
      <c r="F235" s="18"/>
      <c r="G235" s="14">
        <f t="shared" si="5"/>
        <v>0</v>
      </c>
    </row>
    <row r="236" spans="1:7" ht="33.75" customHeight="1" thickBot="1" x14ac:dyDescent="0.3">
      <c r="A236" s="29">
        <v>223</v>
      </c>
      <c r="B236" s="30" t="s">
        <v>95</v>
      </c>
      <c r="C236" s="30" t="s">
        <v>244</v>
      </c>
      <c r="D236" s="30" t="s">
        <v>245</v>
      </c>
      <c r="E236" s="31">
        <v>2</v>
      </c>
      <c r="F236" s="22"/>
      <c r="G236" s="14">
        <f t="shared" si="5"/>
        <v>0</v>
      </c>
    </row>
    <row r="237" spans="1:7" ht="19.5" customHeight="1" thickBot="1" x14ac:dyDescent="0.3">
      <c r="A237" s="51"/>
      <c r="B237" s="52"/>
      <c r="C237" s="35" t="s">
        <v>347</v>
      </c>
      <c r="D237" s="52"/>
      <c r="E237" s="53"/>
      <c r="F237" s="54"/>
      <c r="G237" s="55"/>
    </row>
    <row r="238" spans="1:7" ht="33.75" customHeight="1" x14ac:dyDescent="0.25">
      <c r="A238" s="23">
        <v>224</v>
      </c>
      <c r="B238" s="24" t="s">
        <v>38</v>
      </c>
      <c r="C238" s="24" t="s">
        <v>178</v>
      </c>
      <c r="D238" s="24" t="s">
        <v>7</v>
      </c>
      <c r="E238" s="25">
        <v>68.933000000000007</v>
      </c>
      <c r="F238" s="13"/>
      <c r="G238" s="14">
        <f>E238*F238</f>
        <v>0</v>
      </c>
    </row>
    <row r="239" spans="1:7" ht="46.5" customHeight="1" x14ac:dyDescent="0.25">
      <c r="A239" s="26">
        <v>225</v>
      </c>
      <c r="B239" s="27" t="s">
        <v>39</v>
      </c>
      <c r="C239" s="27" t="s">
        <v>332</v>
      </c>
      <c r="D239" s="27" t="s">
        <v>7</v>
      </c>
      <c r="E239" s="28">
        <v>68.933000000000007</v>
      </c>
      <c r="F239" s="18"/>
      <c r="G239" s="14">
        <f t="shared" ref="G239:G266" si="6">E239*F239</f>
        <v>0</v>
      </c>
    </row>
    <row r="240" spans="1:7" ht="33.75" customHeight="1" x14ac:dyDescent="0.25">
      <c r="A240" s="26">
        <v>226</v>
      </c>
      <c r="B240" s="27" t="s">
        <v>41</v>
      </c>
      <c r="C240" s="27" t="s">
        <v>333</v>
      </c>
      <c r="D240" s="27" t="s">
        <v>7</v>
      </c>
      <c r="E240" s="28">
        <v>47.362000000000002</v>
      </c>
      <c r="F240" s="18"/>
      <c r="G240" s="14">
        <f t="shared" si="6"/>
        <v>0</v>
      </c>
    </row>
    <row r="241" spans="1:7" ht="33.75" customHeight="1" x14ac:dyDescent="0.25">
      <c r="A241" s="26">
        <v>227</v>
      </c>
      <c r="B241" s="27" t="s">
        <v>90</v>
      </c>
      <c r="C241" s="27" t="s">
        <v>265</v>
      </c>
      <c r="D241" s="27" t="s">
        <v>7</v>
      </c>
      <c r="E241" s="28">
        <v>21.571000000000002</v>
      </c>
      <c r="F241" s="18"/>
      <c r="G241" s="14">
        <f t="shared" si="6"/>
        <v>0</v>
      </c>
    </row>
    <row r="242" spans="1:7" ht="24" customHeight="1" x14ac:dyDescent="0.25">
      <c r="A242" s="26">
        <v>228</v>
      </c>
      <c r="B242" s="27" t="s">
        <v>275</v>
      </c>
      <c r="C242" s="27" t="s">
        <v>276</v>
      </c>
      <c r="D242" s="27" t="s">
        <v>7</v>
      </c>
      <c r="E242" s="28">
        <v>20.931000000000001</v>
      </c>
      <c r="F242" s="18"/>
      <c r="G242" s="14">
        <f t="shared" si="6"/>
        <v>0</v>
      </c>
    </row>
    <row r="243" spans="1:7" ht="37.5" customHeight="1" x14ac:dyDescent="0.25">
      <c r="A243" s="26">
        <v>229</v>
      </c>
      <c r="B243" s="27" t="s">
        <v>277</v>
      </c>
      <c r="C243" s="27" t="s">
        <v>278</v>
      </c>
      <c r="D243" s="27" t="s">
        <v>7</v>
      </c>
      <c r="E243" s="28">
        <v>14.334</v>
      </c>
      <c r="F243" s="18"/>
      <c r="G243" s="14">
        <f t="shared" si="6"/>
        <v>0</v>
      </c>
    </row>
    <row r="244" spans="1:7" ht="24.75" customHeight="1" x14ac:dyDescent="0.25">
      <c r="A244" s="26">
        <v>230</v>
      </c>
      <c r="B244" s="27" t="s">
        <v>16</v>
      </c>
      <c r="C244" s="27" t="s">
        <v>290</v>
      </c>
      <c r="D244" s="27" t="s">
        <v>7</v>
      </c>
      <c r="E244" s="28">
        <v>20.931000000000001</v>
      </c>
      <c r="F244" s="18"/>
      <c r="G244" s="14">
        <f t="shared" si="6"/>
        <v>0</v>
      </c>
    </row>
    <row r="245" spans="1:7" ht="21.75" customHeight="1" x14ac:dyDescent="0.25">
      <c r="A245" s="26">
        <v>231</v>
      </c>
      <c r="B245" s="27" t="s">
        <v>291</v>
      </c>
      <c r="C245" s="27" t="s">
        <v>292</v>
      </c>
      <c r="D245" s="27" t="s">
        <v>7</v>
      </c>
      <c r="E245" s="28">
        <v>20.931000000000001</v>
      </c>
      <c r="F245" s="18"/>
      <c r="G245" s="14">
        <f t="shared" si="6"/>
        <v>0</v>
      </c>
    </row>
    <row r="246" spans="1:7" ht="24" customHeight="1" x14ac:dyDescent="0.25">
      <c r="A246" s="26">
        <v>232</v>
      </c>
      <c r="B246" s="27" t="s">
        <v>293</v>
      </c>
      <c r="C246" s="27" t="s">
        <v>337</v>
      </c>
      <c r="D246" s="27" t="s">
        <v>13</v>
      </c>
      <c r="E246" s="28">
        <v>14.334</v>
      </c>
      <c r="F246" s="18"/>
      <c r="G246" s="14">
        <f t="shared" si="6"/>
        <v>0</v>
      </c>
    </row>
    <row r="247" spans="1:7" ht="33.75" customHeight="1" x14ac:dyDescent="0.25">
      <c r="A247" s="26">
        <v>233</v>
      </c>
      <c r="B247" s="27" t="s">
        <v>266</v>
      </c>
      <c r="C247" s="27" t="s">
        <v>267</v>
      </c>
      <c r="D247" s="27" t="s">
        <v>10</v>
      </c>
      <c r="E247" s="28">
        <v>1</v>
      </c>
      <c r="F247" s="18"/>
      <c r="G247" s="14">
        <f t="shared" si="6"/>
        <v>0</v>
      </c>
    </row>
    <row r="248" spans="1:7" ht="24.75" customHeight="1" x14ac:dyDescent="0.25">
      <c r="A248" s="26">
        <v>234</v>
      </c>
      <c r="B248" s="27" t="s">
        <v>188</v>
      </c>
      <c r="C248" s="27" t="s">
        <v>189</v>
      </c>
      <c r="D248" s="27" t="s">
        <v>10</v>
      </c>
      <c r="E248" s="28">
        <v>1</v>
      </c>
      <c r="F248" s="18"/>
      <c r="G248" s="14">
        <f t="shared" si="6"/>
        <v>0</v>
      </c>
    </row>
    <row r="249" spans="1:7" ht="47.25" customHeight="1" x14ac:dyDescent="0.25">
      <c r="A249" s="26">
        <v>235</v>
      </c>
      <c r="B249" s="27" t="s">
        <v>21</v>
      </c>
      <c r="C249" s="27" t="s">
        <v>190</v>
      </c>
      <c r="D249" s="27" t="s">
        <v>7</v>
      </c>
      <c r="E249" s="28">
        <v>1.8</v>
      </c>
      <c r="F249" s="18"/>
      <c r="G249" s="14">
        <f t="shared" si="6"/>
        <v>0</v>
      </c>
    </row>
    <row r="250" spans="1:7" ht="33.75" customHeight="1" x14ac:dyDescent="0.25">
      <c r="A250" s="26">
        <v>236</v>
      </c>
      <c r="B250" s="27" t="s">
        <v>266</v>
      </c>
      <c r="C250" s="27" t="s">
        <v>268</v>
      </c>
      <c r="D250" s="27" t="s">
        <v>10</v>
      </c>
      <c r="E250" s="28">
        <v>2</v>
      </c>
      <c r="F250" s="18"/>
      <c r="G250" s="14">
        <f t="shared" si="6"/>
        <v>0</v>
      </c>
    </row>
    <row r="251" spans="1:7" ht="33.75" customHeight="1" x14ac:dyDescent="0.25">
      <c r="A251" s="26">
        <v>237</v>
      </c>
      <c r="B251" s="27" t="s">
        <v>269</v>
      </c>
      <c r="C251" s="27" t="s">
        <v>270</v>
      </c>
      <c r="D251" s="27" t="s">
        <v>13</v>
      </c>
      <c r="E251" s="28">
        <v>2.3199999999999998</v>
      </c>
      <c r="F251" s="18"/>
      <c r="G251" s="14">
        <f t="shared" si="6"/>
        <v>0</v>
      </c>
    </row>
    <row r="252" spans="1:7" ht="55.5" customHeight="1" x14ac:dyDescent="0.25">
      <c r="A252" s="26">
        <v>238</v>
      </c>
      <c r="B252" s="27" t="s">
        <v>139</v>
      </c>
      <c r="C252" s="27" t="s">
        <v>348</v>
      </c>
      <c r="D252" s="27" t="s">
        <v>8</v>
      </c>
      <c r="E252" s="28">
        <v>0.28499999999999998</v>
      </c>
      <c r="F252" s="18"/>
      <c r="G252" s="14">
        <f t="shared" si="6"/>
        <v>0</v>
      </c>
    </row>
    <row r="253" spans="1:7" ht="57" customHeight="1" x14ac:dyDescent="0.25">
      <c r="A253" s="26">
        <v>239</v>
      </c>
      <c r="B253" s="27" t="s">
        <v>272</v>
      </c>
      <c r="C253" s="27" t="s">
        <v>344</v>
      </c>
      <c r="D253" s="27" t="s">
        <v>7</v>
      </c>
      <c r="E253" s="28">
        <v>1.92</v>
      </c>
      <c r="F253" s="18"/>
      <c r="G253" s="14">
        <f t="shared" si="6"/>
        <v>0</v>
      </c>
    </row>
    <row r="254" spans="1:7" ht="33.75" customHeight="1" x14ac:dyDescent="0.25">
      <c r="A254" s="26">
        <v>240</v>
      </c>
      <c r="B254" s="27" t="s">
        <v>349</v>
      </c>
      <c r="C254" s="27" t="s">
        <v>350</v>
      </c>
      <c r="D254" s="27" t="s">
        <v>7</v>
      </c>
      <c r="E254" s="28">
        <v>2.35</v>
      </c>
      <c r="F254" s="18"/>
      <c r="G254" s="14">
        <f t="shared" si="6"/>
        <v>0</v>
      </c>
    </row>
    <row r="255" spans="1:7" ht="33.75" customHeight="1" x14ac:dyDescent="0.25">
      <c r="A255" s="26">
        <v>241</v>
      </c>
      <c r="B255" s="27" t="s">
        <v>273</v>
      </c>
      <c r="C255" s="27" t="s">
        <v>351</v>
      </c>
      <c r="D255" s="27" t="s">
        <v>13</v>
      </c>
      <c r="E255" s="28">
        <v>1.26</v>
      </c>
      <c r="F255" s="18"/>
      <c r="G255" s="14">
        <f t="shared" si="6"/>
        <v>0</v>
      </c>
    </row>
    <row r="256" spans="1:7" ht="33.75" customHeight="1" x14ac:dyDescent="0.25">
      <c r="A256" s="26">
        <v>242</v>
      </c>
      <c r="B256" s="27" t="s">
        <v>353</v>
      </c>
      <c r="C256" s="27" t="s">
        <v>352</v>
      </c>
      <c r="D256" s="27" t="s">
        <v>9</v>
      </c>
      <c r="E256" s="28">
        <v>2</v>
      </c>
      <c r="F256" s="18"/>
      <c r="G256" s="14">
        <f t="shared" si="6"/>
        <v>0</v>
      </c>
    </row>
    <row r="257" spans="1:7" ht="45.75" customHeight="1" x14ac:dyDescent="0.25">
      <c r="A257" s="26">
        <v>243</v>
      </c>
      <c r="B257" s="27" t="s">
        <v>354</v>
      </c>
      <c r="C257" s="27" t="s">
        <v>355</v>
      </c>
      <c r="D257" s="27" t="s">
        <v>9</v>
      </c>
      <c r="E257" s="28">
        <v>2</v>
      </c>
      <c r="F257" s="18"/>
      <c r="G257" s="14">
        <f t="shared" si="6"/>
        <v>0</v>
      </c>
    </row>
    <row r="258" spans="1:7" ht="48" customHeight="1" x14ac:dyDescent="0.25">
      <c r="A258" s="26">
        <v>244</v>
      </c>
      <c r="B258" s="27" t="s">
        <v>297</v>
      </c>
      <c r="C258" s="27" t="s">
        <v>298</v>
      </c>
      <c r="D258" s="27" t="s">
        <v>10</v>
      </c>
      <c r="E258" s="28">
        <v>2</v>
      </c>
      <c r="F258" s="18"/>
      <c r="G258" s="14">
        <f t="shared" si="6"/>
        <v>0</v>
      </c>
    </row>
    <row r="259" spans="1:7" ht="47.25" customHeight="1" x14ac:dyDescent="0.25">
      <c r="A259" s="26">
        <v>245</v>
      </c>
      <c r="B259" s="27" t="s">
        <v>231</v>
      </c>
      <c r="C259" s="27" t="s">
        <v>230</v>
      </c>
      <c r="D259" s="27" t="s">
        <v>9</v>
      </c>
      <c r="E259" s="28">
        <v>2</v>
      </c>
      <c r="F259" s="18"/>
      <c r="G259" s="14">
        <f t="shared" si="6"/>
        <v>0</v>
      </c>
    </row>
    <row r="260" spans="1:7" ht="71.25" customHeight="1" x14ac:dyDescent="0.25">
      <c r="A260" s="26">
        <v>246</v>
      </c>
      <c r="B260" s="27" t="s">
        <v>303</v>
      </c>
      <c r="C260" s="27" t="s">
        <v>329</v>
      </c>
      <c r="D260" s="27" t="s">
        <v>13</v>
      </c>
      <c r="E260" s="28">
        <v>3</v>
      </c>
      <c r="F260" s="18"/>
      <c r="G260" s="14">
        <f t="shared" si="6"/>
        <v>0</v>
      </c>
    </row>
    <row r="261" spans="1:7" ht="35.25" customHeight="1" x14ac:dyDescent="0.25">
      <c r="A261" s="26">
        <v>247</v>
      </c>
      <c r="B261" s="27" t="s">
        <v>306</v>
      </c>
      <c r="C261" s="27" t="s">
        <v>305</v>
      </c>
      <c r="D261" s="27" t="s">
        <v>13</v>
      </c>
      <c r="E261" s="28">
        <v>3</v>
      </c>
      <c r="F261" s="18"/>
      <c r="G261" s="14">
        <f t="shared" si="6"/>
        <v>0</v>
      </c>
    </row>
    <row r="262" spans="1:7" ht="54.75" customHeight="1" x14ac:dyDescent="0.25">
      <c r="A262" s="26">
        <v>248</v>
      </c>
      <c r="B262" s="27" t="s">
        <v>307</v>
      </c>
      <c r="C262" s="27" t="s">
        <v>308</v>
      </c>
      <c r="D262" s="27" t="s">
        <v>309</v>
      </c>
      <c r="E262" s="28">
        <v>1</v>
      </c>
      <c r="F262" s="18"/>
      <c r="G262" s="14">
        <f t="shared" si="6"/>
        <v>0</v>
      </c>
    </row>
    <row r="263" spans="1:7" ht="26.25" customHeight="1" x14ac:dyDescent="0.25">
      <c r="A263" s="26">
        <v>249</v>
      </c>
      <c r="B263" s="27" t="s">
        <v>310</v>
      </c>
      <c r="C263" s="27" t="s">
        <v>311</v>
      </c>
      <c r="D263" s="27" t="s">
        <v>13</v>
      </c>
      <c r="E263" s="28">
        <v>3</v>
      </c>
      <c r="F263" s="18"/>
      <c r="G263" s="14">
        <f t="shared" si="6"/>
        <v>0</v>
      </c>
    </row>
    <row r="264" spans="1:7" ht="33.75" customHeight="1" x14ac:dyDescent="0.25">
      <c r="A264" s="26">
        <v>250</v>
      </c>
      <c r="B264" s="27" t="s">
        <v>299</v>
      </c>
      <c r="C264" s="27" t="s">
        <v>300</v>
      </c>
      <c r="D264" s="27" t="s">
        <v>10</v>
      </c>
      <c r="E264" s="28">
        <v>4</v>
      </c>
      <c r="F264" s="18"/>
      <c r="G264" s="14">
        <f t="shared" si="6"/>
        <v>0</v>
      </c>
    </row>
    <row r="265" spans="1:7" ht="46.5" customHeight="1" x14ac:dyDescent="0.25">
      <c r="A265" s="26">
        <v>251</v>
      </c>
      <c r="B265" s="27" t="s">
        <v>345</v>
      </c>
      <c r="C265" s="27" t="s">
        <v>346</v>
      </c>
      <c r="D265" s="27" t="s">
        <v>10</v>
      </c>
      <c r="E265" s="28">
        <v>1</v>
      </c>
      <c r="F265" s="18"/>
      <c r="G265" s="14">
        <f t="shared" si="6"/>
        <v>0</v>
      </c>
    </row>
    <row r="266" spans="1:7" ht="33.75" customHeight="1" thickBot="1" x14ac:dyDescent="0.3">
      <c r="A266" s="29">
        <v>252</v>
      </c>
      <c r="B266" s="30" t="s">
        <v>95</v>
      </c>
      <c r="C266" s="30" t="s">
        <v>244</v>
      </c>
      <c r="D266" s="30" t="s">
        <v>245</v>
      </c>
      <c r="E266" s="31">
        <v>2</v>
      </c>
      <c r="F266" s="22"/>
      <c r="G266" s="14">
        <f t="shared" si="6"/>
        <v>0</v>
      </c>
    </row>
    <row r="267" spans="1:7" ht="17.25" customHeight="1" thickBot="1" x14ac:dyDescent="0.3">
      <c r="A267" s="51"/>
      <c r="B267" s="52"/>
      <c r="C267" s="35" t="s">
        <v>356</v>
      </c>
      <c r="D267" s="52"/>
      <c r="E267" s="53"/>
      <c r="F267" s="54"/>
      <c r="G267" s="55"/>
    </row>
    <row r="268" spans="1:7" ht="33.75" customHeight="1" x14ac:dyDescent="0.25">
      <c r="A268" s="23">
        <v>253</v>
      </c>
      <c r="B268" s="24" t="s">
        <v>38</v>
      </c>
      <c r="C268" s="24" t="s">
        <v>178</v>
      </c>
      <c r="D268" s="24" t="s">
        <v>7</v>
      </c>
      <c r="E268" s="25">
        <v>32.271999999999998</v>
      </c>
      <c r="F268" s="13"/>
      <c r="G268" s="14">
        <f>E268*F268</f>
        <v>0</v>
      </c>
    </row>
    <row r="269" spans="1:7" ht="48" customHeight="1" x14ac:dyDescent="0.25">
      <c r="A269" s="26">
        <v>254</v>
      </c>
      <c r="B269" s="27" t="s">
        <v>39</v>
      </c>
      <c r="C269" s="27" t="s">
        <v>332</v>
      </c>
      <c r="D269" s="27" t="s">
        <v>7</v>
      </c>
      <c r="E269" s="28">
        <v>32.271999999999998</v>
      </c>
      <c r="F269" s="18"/>
      <c r="G269" s="14">
        <f t="shared" ref="G269:G312" si="7">E269*F269</f>
        <v>0</v>
      </c>
    </row>
    <row r="270" spans="1:7" ht="33.75" customHeight="1" x14ac:dyDescent="0.25">
      <c r="A270" s="26">
        <v>255</v>
      </c>
      <c r="B270" s="27" t="s">
        <v>41</v>
      </c>
      <c r="C270" s="27" t="s">
        <v>333</v>
      </c>
      <c r="D270" s="27" t="s">
        <v>7</v>
      </c>
      <c r="E270" s="28">
        <v>17.52</v>
      </c>
      <c r="F270" s="18"/>
      <c r="G270" s="14">
        <f t="shared" si="7"/>
        <v>0</v>
      </c>
    </row>
    <row r="271" spans="1:7" ht="39.75" customHeight="1" x14ac:dyDescent="0.25">
      <c r="A271" s="26">
        <v>256</v>
      </c>
      <c r="B271" s="27" t="s">
        <v>90</v>
      </c>
      <c r="C271" s="27" t="s">
        <v>265</v>
      </c>
      <c r="D271" s="27" t="s">
        <v>7</v>
      </c>
      <c r="E271" s="28">
        <v>14.752000000000001</v>
      </c>
      <c r="F271" s="18"/>
      <c r="G271" s="14">
        <f t="shared" si="7"/>
        <v>0</v>
      </c>
    </row>
    <row r="272" spans="1:7" ht="22.5" customHeight="1" x14ac:dyDescent="0.25">
      <c r="A272" s="26">
        <v>257</v>
      </c>
      <c r="B272" s="27" t="s">
        <v>357</v>
      </c>
      <c r="C272" s="27" t="s">
        <v>358</v>
      </c>
      <c r="D272" s="27" t="s">
        <v>7</v>
      </c>
      <c r="E272" s="28">
        <v>22.510999999999999</v>
      </c>
      <c r="F272" s="18"/>
      <c r="G272" s="14">
        <f t="shared" si="7"/>
        <v>0</v>
      </c>
    </row>
    <row r="273" spans="1:7" ht="35.25" customHeight="1" x14ac:dyDescent="0.25">
      <c r="A273" s="26">
        <v>258</v>
      </c>
      <c r="B273" s="27" t="s">
        <v>179</v>
      </c>
      <c r="C273" s="27" t="s">
        <v>359</v>
      </c>
      <c r="D273" s="27" t="s">
        <v>7</v>
      </c>
      <c r="E273" s="28">
        <v>22.510999999999999</v>
      </c>
      <c r="F273" s="18"/>
      <c r="G273" s="14">
        <f t="shared" si="7"/>
        <v>0</v>
      </c>
    </row>
    <row r="274" spans="1:7" ht="33.75" customHeight="1" x14ac:dyDescent="0.25">
      <c r="A274" s="26">
        <v>259</v>
      </c>
      <c r="B274" s="27" t="s">
        <v>182</v>
      </c>
      <c r="C274" s="27" t="s">
        <v>360</v>
      </c>
      <c r="D274" s="27" t="s">
        <v>7</v>
      </c>
      <c r="E274" s="28">
        <v>22.510999999999999</v>
      </c>
      <c r="F274" s="18"/>
      <c r="G274" s="14">
        <f t="shared" si="7"/>
        <v>0</v>
      </c>
    </row>
    <row r="275" spans="1:7" ht="24" customHeight="1" x14ac:dyDescent="0.25">
      <c r="A275" s="26">
        <v>260</v>
      </c>
      <c r="B275" s="27" t="s">
        <v>362</v>
      </c>
      <c r="C275" s="27" t="s">
        <v>361</v>
      </c>
      <c r="D275" s="27" t="s">
        <v>10</v>
      </c>
      <c r="E275" s="28">
        <v>1</v>
      </c>
      <c r="F275" s="18"/>
      <c r="G275" s="14">
        <f t="shared" si="7"/>
        <v>0</v>
      </c>
    </row>
    <row r="276" spans="1:7" ht="22.5" customHeight="1" x14ac:dyDescent="0.25">
      <c r="A276" s="26">
        <v>261</v>
      </c>
      <c r="B276" s="27" t="s">
        <v>221</v>
      </c>
      <c r="C276" s="27" t="s">
        <v>363</v>
      </c>
      <c r="D276" s="27" t="s">
        <v>10</v>
      </c>
      <c r="E276" s="28">
        <v>1</v>
      </c>
      <c r="F276" s="18"/>
      <c r="G276" s="14">
        <f t="shared" si="7"/>
        <v>0</v>
      </c>
    </row>
    <row r="277" spans="1:7" ht="30.75" customHeight="1" x14ac:dyDescent="0.25">
      <c r="A277" s="26">
        <v>262</v>
      </c>
      <c r="B277" s="27" t="s">
        <v>364</v>
      </c>
      <c r="C277" s="27" t="s">
        <v>324</v>
      </c>
      <c r="D277" s="27" t="s">
        <v>7</v>
      </c>
      <c r="E277" s="28">
        <v>14.752000000000001</v>
      </c>
      <c r="F277" s="18"/>
      <c r="G277" s="14">
        <f t="shared" si="7"/>
        <v>0</v>
      </c>
    </row>
    <row r="278" spans="1:7" ht="33.75" customHeight="1" x14ac:dyDescent="0.25">
      <c r="A278" s="26">
        <v>263</v>
      </c>
      <c r="B278" s="27" t="s">
        <v>54</v>
      </c>
      <c r="C278" s="27" t="s">
        <v>279</v>
      </c>
      <c r="D278" s="27" t="s">
        <v>8</v>
      </c>
      <c r="E278" s="28">
        <v>0.72</v>
      </c>
      <c r="F278" s="18"/>
      <c r="G278" s="14">
        <f t="shared" si="7"/>
        <v>0</v>
      </c>
    </row>
    <row r="279" spans="1:7" ht="47.25" customHeight="1" x14ac:dyDescent="0.25">
      <c r="A279" s="26">
        <v>264</v>
      </c>
      <c r="B279" s="27" t="s">
        <v>280</v>
      </c>
      <c r="C279" s="27" t="s">
        <v>365</v>
      </c>
      <c r="D279" s="27" t="s">
        <v>8</v>
      </c>
      <c r="E279" s="28">
        <v>1.35</v>
      </c>
      <c r="F279" s="18"/>
      <c r="G279" s="14">
        <f t="shared" si="7"/>
        <v>0</v>
      </c>
    </row>
    <row r="280" spans="1:7" ht="45.75" customHeight="1" x14ac:dyDescent="0.25">
      <c r="A280" s="26">
        <v>265</v>
      </c>
      <c r="B280" s="27" t="s">
        <v>366</v>
      </c>
      <c r="C280" s="27" t="s">
        <v>367</v>
      </c>
      <c r="D280" s="27" t="s">
        <v>13</v>
      </c>
      <c r="E280" s="28">
        <v>4.5</v>
      </c>
      <c r="F280" s="18"/>
      <c r="G280" s="14">
        <f t="shared" si="7"/>
        <v>0</v>
      </c>
    </row>
    <row r="281" spans="1:7" ht="33.75" customHeight="1" x14ac:dyDescent="0.25">
      <c r="A281" s="26">
        <v>266</v>
      </c>
      <c r="B281" s="27" t="s">
        <v>370</v>
      </c>
      <c r="C281" s="27" t="s">
        <v>368</v>
      </c>
      <c r="D281" s="27" t="s">
        <v>369</v>
      </c>
      <c r="E281" s="28">
        <v>1</v>
      </c>
      <c r="F281" s="18"/>
      <c r="G281" s="14">
        <f t="shared" si="7"/>
        <v>0</v>
      </c>
    </row>
    <row r="282" spans="1:7" ht="33.75" customHeight="1" x14ac:dyDescent="0.25">
      <c r="A282" s="26">
        <v>267</v>
      </c>
      <c r="B282" s="27" t="s">
        <v>30</v>
      </c>
      <c r="C282" s="27" t="s">
        <v>199</v>
      </c>
      <c r="D282" s="27" t="s">
        <v>13</v>
      </c>
      <c r="E282" s="28">
        <v>9</v>
      </c>
      <c r="F282" s="18"/>
      <c r="G282" s="14">
        <f t="shared" si="7"/>
        <v>0</v>
      </c>
    </row>
    <row r="283" spans="1:7" ht="49.5" customHeight="1" x14ac:dyDescent="0.25">
      <c r="A283" s="26">
        <v>268</v>
      </c>
      <c r="B283" s="27" t="s">
        <v>206</v>
      </c>
      <c r="C283" s="27" t="s">
        <v>371</v>
      </c>
      <c r="D283" s="27" t="s">
        <v>10</v>
      </c>
      <c r="E283" s="28">
        <v>2</v>
      </c>
      <c r="F283" s="18"/>
      <c r="G283" s="14">
        <f t="shared" si="7"/>
        <v>0</v>
      </c>
    </row>
    <row r="284" spans="1:7" ht="42.75" customHeight="1" x14ac:dyDescent="0.25">
      <c r="A284" s="26">
        <v>269</v>
      </c>
      <c r="B284" s="27" t="s">
        <v>203</v>
      </c>
      <c r="C284" s="27" t="s">
        <v>372</v>
      </c>
      <c r="D284" s="27" t="s">
        <v>13</v>
      </c>
      <c r="E284" s="28">
        <v>9</v>
      </c>
      <c r="F284" s="18"/>
      <c r="G284" s="14">
        <f t="shared" si="7"/>
        <v>0</v>
      </c>
    </row>
    <row r="285" spans="1:7" ht="33.75" customHeight="1" x14ac:dyDescent="0.25">
      <c r="A285" s="26">
        <v>270</v>
      </c>
      <c r="B285" s="27" t="s">
        <v>204</v>
      </c>
      <c r="C285" s="27" t="s">
        <v>205</v>
      </c>
      <c r="D285" s="27" t="s">
        <v>13</v>
      </c>
      <c r="E285" s="28">
        <v>9</v>
      </c>
      <c r="F285" s="18"/>
      <c r="G285" s="14">
        <f t="shared" si="7"/>
        <v>0</v>
      </c>
    </row>
    <row r="286" spans="1:7" ht="50.25" customHeight="1" x14ac:dyDescent="0.25">
      <c r="A286" s="26">
        <v>271</v>
      </c>
      <c r="B286" s="27" t="s">
        <v>286</v>
      </c>
      <c r="C286" s="27" t="s">
        <v>287</v>
      </c>
      <c r="D286" s="27" t="s">
        <v>8</v>
      </c>
      <c r="E286" s="28">
        <v>1.35</v>
      </c>
      <c r="F286" s="18"/>
      <c r="G286" s="14">
        <f t="shared" si="7"/>
        <v>0</v>
      </c>
    </row>
    <row r="287" spans="1:7" ht="33.75" customHeight="1" x14ac:dyDescent="0.25">
      <c r="A287" s="26">
        <v>272</v>
      </c>
      <c r="B287" s="27" t="s">
        <v>57</v>
      </c>
      <c r="C287" s="27" t="s">
        <v>288</v>
      </c>
      <c r="D287" s="27" t="s">
        <v>7</v>
      </c>
      <c r="E287" s="28">
        <v>3.6</v>
      </c>
      <c r="F287" s="18"/>
      <c r="G287" s="14">
        <f t="shared" si="7"/>
        <v>0</v>
      </c>
    </row>
    <row r="288" spans="1:7" ht="53.25" customHeight="1" x14ac:dyDescent="0.25">
      <c r="A288" s="26">
        <v>273</v>
      </c>
      <c r="B288" s="27" t="s">
        <v>15</v>
      </c>
      <c r="C288" s="27" t="s">
        <v>167</v>
      </c>
      <c r="D288" s="27" t="s">
        <v>7</v>
      </c>
      <c r="E288" s="28">
        <v>3.6</v>
      </c>
      <c r="F288" s="18"/>
      <c r="G288" s="14">
        <f t="shared" si="7"/>
        <v>0</v>
      </c>
    </row>
    <row r="289" spans="1:7" ht="40.5" customHeight="1" x14ac:dyDescent="0.25">
      <c r="A289" s="26">
        <v>274</v>
      </c>
      <c r="B289" s="27" t="s">
        <v>168</v>
      </c>
      <c r="C289" s="27" t="s">
        <v>169</v>
      </c>
      <c r="D289" s="27" t="s">
        <v>7</v>
      </c>
      <c r="E289" s="28">
        <v>3.6</v>
      </c>
      <c r="F289" s="18"/>
      <c r="G289" s="14">
        <f t="shared" si="7"/>
        <v>0</v>
      </c>
    </row>
    <row r="290" spans="1:7" ht="33.75" customHeight="1" x14ac:dyDescent="0.25">
      <c r="A290" s="26">
        <v>275</v>
      </c>
      <c r="B290" s="27" t="s">
        <v>171</v>
      </c>
      <c r="C290" s="27" t="s">
        <v>289</v>
      </c>
      <c r="D290" s="27" t="s">
        <v>7</v>
      </c>
      <c r="E290" s="28">
        <v>3.6</v>
      </c>
      <c r="F290" s="18"/>
      <c r="G290" s="14">
        <f t="shared" si="7"/>
        <v>0</v>
      </c>
    </row>
    <row r="291" spans="1:7" ht="33.75" customHeight="1" x14ac:dyDescent="0.25">
      <c r="A291" s="26">
        <v>276</v>
      </c>
      <c r="B291" s="27" t="s">
        <v>223</v>
      </c>
      <c r="C291" s="27" t="s">
        <v>373</v>
      </c>
      <c r="D291" s="27" t="s">
        <v>13</v>
      </c>
      <c r="E291" s="28">
        <v>4</v>
      </c>
      <c r="F291" s="18"/>
      <c r="G291" s="14">
        <f t="shared" si="7"/>
        <v>0</v>
      </c>
    </row>
    <row r="292" spans="1:7" ht="53.25" customHeight="1" x14ac:dyDescent="0.25">
      <c r="A292" s="26">
        <v>277</v>
      </c>
      <c r="B292" s="27" t="s">
        <v>197</v>
      </c>
      <c r="C292" s="27" t="s">
        <v>374</v>
      </c>
      <c r="D292" s="27" t="s">
        <v>7</v>
      </c>
      <c r="E292" s="28">
        <v>1.5720000000000001</v>
      </c>
      <c r="F292" s="18"/>
      <c r="G292" s="14">
        <f t="shared" si="7"/>
        <v>0</v>
      </c>
    </row>
    <row r="293" spans="1:7" ht="33.75" customHeight="1" x14ac:dyDescent="0.25">
      <c r="A293" s="26">
        <v>278</v>
      </c>
      <c r="B293" s="27" t="s">
        <v>174</v>
      </c>
      <c r="C293" s="27" t="s">
        <v>175</v>
      </c>
      <c r="D293" s="27" t="s">
        <v>7</v>
      </c>
      <c r="E293" s="28">
        <v>14.752000000000001</v>
      </c>
      <c r="F293" s="18"/>
      <c r="G293" s="14">
        <f t="shared" si="7"/>
        <v>0</v>
      </c>
    </row>
    <row r="294" spans="1:7" ht="33.75" customHeight="1" x14ac:dyDescent="0.25">
      <c r="A294" s="26">
        <v>279</v>
      </c>
      <c r="B294" s="27" t="s">
        <v>176</v>
      </c>
      <c r="C294" s="27" t="s">
        <v>325</v>
      </c>
      <c r="D294" s="27" t="s">
        <v>7</v>
      </c>
      <c r="E294" s="28">
        <v>14.752000000000001</v>
      </c>
      <c r="F294" s="18"/>
      <c r="G294" s="14">
        <f t="shared" si="7"/>
        <v>0</v>
      </c>
    </row>
    <row r="295" spans="1:7" ht="33.75" customHeight="1" x14ac:dyDescent="0.25">
      <c r="A295" s="26">
        <v>280</v>
      </c>
      <c r="B295" s="27" t="s">
        <v>266</v>
      </c>
      <c r="C295" s="27" t="s">
        <v>267</v>
      </c>
      <c r="D295" s="27" t="s">
        <v>10</v>
      </c>
      <c r="E295" s="28">
        <v>2</v>
      </c>
      <c r="F295" s="18"/>
      <c r="G295" s="14">
        <f t="shared" si="7"/>
        <v>0</v>
      </c>
    </row>
    <row r="296" spans="1:7" ht="19.5" customHeight="1" x14ac:dyDescent="0.25">
      <c r="A296" s="26">
        <v>281</v>
      </c>
      <c r="B296" s="27" t="s">
        <v>375</v>
      </c>
      <c r="C296" s="27" t="s">
        <v>376</v>
      </c>
      <c r="D296" s="27" t="s">
        <v>10</v>
      </c>
      <c r="E296" s="28">
        <v>2</v>
      </c>
      <c r="F296" s="18"/>
      <c r="G296" s="14">
        <f t="shared" si="7"/>
        <v>0</v>
      </c>
    </row>
    <row r="297" spans="1:7" ht="45.75" customHeight="1" x14ac:dyDescent="0.25">
      <c r="A297" s="26">
        <v>282</v>
      </c>
      <c r="B297" s="27" t="s">
        <v>21</v>
      </c>
      <c r="C297" s="27" t="s">
        <v>190</v>
      </c>
      <c r="D297" s="27" t="s">
        <v>7</v>
      </c>
      <c r="E297" s="28">
        <v>3.44</v>
      </c>
      <c r="F297" s="18"/>
      <c r="G297" s="14">
        <f t="shared" si="7"/>
        <v>0</v>
      </c>
    </row>
    <row r="298" spans="1:7" ht="24" customHeight="1" x14ac:dyDescent="0.25">
      <c r="A298" s="26">
        <v>283</v>
      </c>
      <c r="B298" s="27" t="s">
        <v>266</v>
      </c>
      <c r="C298" s="27" t="s">
        <v>268</v>
      </c>
      <c r="D298" s="27" t="s">
        <v>10</v>
      </c>
      <c r="E298" s="28">
        <v>1</v>
      </c>
      <c r="F298" s="18"/>
      <c r="G298" s="14">
        <f t="shared" si="7"/>
        <v>0</v>
      </c>
    </row>
    <row r="299" spans="1:7" ht="23.25" customHeight="1" x14ac:dyDescent="0.25">
      <c r="A299" s="26">
        <v>284</v>
      </c>
      <c r="B299" s="27" t="s">
        <v>269</v>
      </c>
      <c r="C299" s="27" t="s">
        <v>270</v>
      </c>
      <c r="D299" s="27" t="s">
        <v>13</v>
      </c>
      <c r="E299" s="28">
        <v>1.26</v>
      </c>
      <c r="F299" s="18"/>
      <c r="G299" s="14">
        <f t="shared" si="7"/>
        <v>0</v>
      </c>
    </row>
    <row r="300" spans="1:7" ht="50.25" customHeight="1" x14ac:dyDescent="0.25">
      <c r="A300" s="26">
        <v>285</v>
      </c>
      <c r="B300" s="27" t="s">
        <v>378</v>
      </c>
      <c r="C300" s="27" t="s">
        <v>377</v>
      </c>
      <c r="D300" s="27" t="s">
        <v>8</v>
      </c>
      <c r="E300" s="28">
        <v>0.114</v>
      </c>
      <c r="F300" s="18"/>
      <c r="G300" s="14">
        <f t="shared" si="7"/>
        <v>0</v>
      </c>
    </row>
    <row r="301" spans="1:7" ht="33.75" customHeight="1" x14ac:dyDescent="0.25">
      <c r="A301" s="26">
        <v>286</v>
      </c>
      <c r="B301" s="27" t="s">
        <v>379</v>
      </c>
      <c r="C301" s="27" t="s">
        <v>380</v>
      </c>
      <c r="D301" s="27" t="s">
        <v>7</v>
      </c>
      <c r="E301" s="28">
        <v>0.3</v>
      </c>
      <c r="F301" s="18"/>
      <c r="G301" s="14">
        <f t="shared" si="7"/>
        <v>0</v>
      </c>
    </row>
    <row r="302" spans="1:7" ht="50.25" customHeight="1" x14ac:dyDescent="0.25">
      <c r="A302" s="26">
        <v>287</v>
      </c>
      <c r="B302" s="27" t="s">
        <v>272</v>
      </c>
      <c r="C302" s="27" t="s">
        <v>344</v>
      </c>
      <c r="D302" s="27" t="s">
        <v>7</v>
      </c>
      <c r="E302" s="28">
        <v>1.62</v>
      </c>
      <c r="F302" s="18"/>
      <c r="G302" s="14">
        <f t="shared" si="7"/>
        <v>0</v>
      </c>
    </row>
    <row r="303" spans="1:7" ht="26.25" customHeight="1" x14ac:dyDescent="0.25">
      <c r="A303" s="26">
        <v>288</v>
      </c>
      <c r="B303" s="27" t="s">
        <v>273</v>
      </c>
      <c r="C303" s="27" t="s">
        <v>351</v>
      </c>
      <c r="D303" s="27" t="s">
        <v>13</v>
      </c>
      <c r="E303" s="28">
        <v>1.26</v>
      </c>
      <c r="F303" s="18"/>
      <c r="G303" s="14">
        <f t="shared" si="7"/>
        <v>0</v>
      </c>
    </row>
    <row r="304" spans="1:7" ht="33.75" customHeight="1" x14ac:dyDescent="0.25">
      <c r="A304" s="26">
        <v>289</v>
      </c>
      <c r="B304" s="27" t="s">
        <v>295</v>
      </c>
      <c r="C304" s="27" t="s">
        <v>296</v>
      </c>
      <c r="D304" s="27" t="s">
        <v>9</v>
      </c>
      <c r="E304" s="28">
        <v>1</v>
      </c>
      <c r="F304" s="18"/>
      <c r="G304" s="14">
        <f t="shared" si="7"/>
        <v>0</v>
      </c>
    </row>
    <row r="305" spans="1:7" ht="47.25" customHeight="1" x14ac:dyDescent="0.25">
      <c r="A305" s="26">
        <v>290</v>
      </c>
      <c r="B305" s="27" t="s">
        <v>354</v>
      </c>
      <c r="C305" s="27" t="s">
        <v>355</v>
      </c>
      <c r="D305" s="27" t="s">
        <v>9</v>
      </c>
      <c r="E305" s="28">
        <v>2</v>
      </c>
      <c r="F305" s="18"/>
      <c r="G305" s="14">
        <f t="shared" si="7"/>
        <v>0</v>
      </c>
    </row>
    <row r="306" spans="1:7" ht="33.75" customHeight="1" x14ac:dyDescent="0.25">
      <c r="A306" s="26">
        <v>291</v>
      </c>
      <c r="B306" s="27" t="s">
        <v>297</v>
      </c>
      <c r="C306" s="27" t="s">
        <v>298</v>
      </c>
      <c r="D306" s="27" t="s">
        <v>10</v>
      </c>
      <c r="E306" s="28">
        <v>1</v>
      </c>
      <c r="F306" s="18"/>
      <c r="G306" s="14">
        <f t="shared" si="7"/>
        <v>0</v>
      </c>
    </row>
    <row r="307" spans="1:7" ht="33.75" customHeight="1" x14ac:dyDescent="0.25">
      <c r="A307" s="26">
        <v>292</v>
      </c>
      <c r="B307" s="27" t="s">
        <v>231</v>
      </c>
      <c r="C307" s="27" t="s">
        <v>230</v>
      </c>
      <c r="D307" s="27" t="s">
        <v>9</v>
      </c>
      <c r="E307" s="28">
        <v>1</v>
      </c>
      <c r="F307" s="18"/>
      <c r="G307" s="14">
        <f t="shared" si="7"/>
        <v>0</v>
      </c>
    </row>
    <row r="308" spans="1:7" ht="21" customHeight="1" x14ac:dyDescent="0.25">
      <c r="A308" s="26">
        <v>293</v>
      </c>
      <c r="B308" s="27" t="s">
        <v>381</v>
      </c>
      <c r="C308" s="27" t="s">
        <v>382</v>
      </c>
      <c r="D308" s="27" t="s">
        <v>10</v>
      </c>
      <c r="E308" s="28">
        <v>1</v>
      </c>
      <c r="F308" s="18"/>
      <c r="G308" s="14">
        <f t="shared" si="7"/>
        <v>0</v>
      </c>
    </row>
    <row r="309" spans="1:7" ht="33.75" customHeight="1" x14ac:dyDescent="0.25">
      <c r="A309" s="26">
        <v>294</v>
      </c>
      <c r="B309" s="27" t="s">
        <v>383</v>
      </c>
      <c r="C309" s="27" t="s">
        <v>384</v>
      </c>
      <c r="D309" s="27" t="s">
        <v>10</v>
      </c>
      <c r="E309" s="28">
        <v>1</v>
      </c>
      <c r="F309" s="18"/>
      <c r="G309" s="14">
        <f t="shared" si="7"/>
        <v>0</v>
      </c>
    </row>
    <row r="310" spans="1:7" ht="33.75" customHeight="1" x14ac:dyDescent="0.25">
      <c r="A310" s="26">
        <v>295</v>
      </c>
      <c r="B310" s="27" t="s">
        <v>299</v>
      </c>
      <c r="C310" s="27" t="s">
        <v>300</v>
      </c>
      <c r="D310" s="27" t="s">
        <v>10</v>
      </c>
      <c r="E310" s="28">
        <v>6</v>
      </c>
      <c r="F310" s="18"/>
      <c r="G310" s="14">
        <f t="shared" si="7"/>
        <v>0</v>
      </c>
    </row>
    <row r="311" spans="1:7" ht="33.75" customHeight="1" x14ac:dyDescent="0.25">
      <c r="A311" s="26">
        <v>296</v>
      </c>
      <c r="B311" s="27" t="s">
        <v>301</v>
      </c>
      <c r="C311" s="27" t="s">
        <v>302</v>
      </c>
      <c r="D311" s="27" t="s">
        <v>10</v>
      </c>
      <c r="E311" s="28">
        <v>4</v>
      </c>
      <c r="F311" s="18"/>
      <c r="G311" s="14">
        <f t="shared" si="7"/>
        <v>0</v>
      </c>
    </row>
    <row r="312" spans="1:7" ht="33.75" customHeight="1" thickBot="1" x14ac:dyDescent="0.3">
      <c r="A312" s="29">
        <v>297</v>
      </c>
      <c r="B312" s="30" t="s">
        <v>95</v>
      </c>
      <c r="C312" s="30" t="s">
        <v>244</v>
      </c>
      <c r="D312" s="30" t="s">
        <v>245</v>
      </c>
      <c r="E312" s="31">
        <v>5</v>
      </c>
      <c r="F312" s="22"/>
      <c r="G312" s="14">
        <f t="shared" si="7"/>
        <v>0</v>
      </c>
    </row>
    <row r="313" spans="1:7" ht="22.5" customHeight="1" thickBot="1" x14ac:dyDescent="0.3">
      <c r="A313" s="51"/>
      <c r="B313" s="52"/>
      <c r="C313" s="35" t="s">
        <v>385</v>
      </c>
      <c r="D313" s="52"/>
      <c r="E313" s="53"/>
      <c r="F313" s="54"/>
      <c r="G313" s="55"/>
    </row>
    <row r="314" spans="1:7" ht="33.75" customHeight="1" x14ac:dyDescent="0.25">
      <c r="A314" s="23">
        <v>298</v>
      </c>
      <c r="B314" s="24" t="s">
        <v>38</v>
      </c>
      <c r="C314" s="24" t="s">
        <v>178</v>
      </c>
      <c r="D314" s="24" t="s">
        <v>7</v>
      </c>
      <c r="E314" s="25">
        <v>10.551</v>
      </c>
      <c r="F314" s="13"/>
      <c r="G314" s="14">
        <f>E314*F314</f>
        <v>0</v>
      </c>
    </row>
    <row r="315" spans="1:7" ht="48" customHeight="1" x14ac:dyDescent="0.25">
      <c r="A315" s="26">
        <v>299</v>
      </c>
      <c r="B315" s="27" t="s">
        <v>39</v>
      </c>
      <c r="C315" s="27" t="s">
        <v>332</v>
      </c>
      <c r="D315" s="27" t="s">
        <v>7</v>
      </c>
      <c r="E315" s="28">
        <v>10.551</v>
      </c>
      <c r="F315" s="18"/>
      <c r="G315" s="14">
        <f t="shared" ref="G315:G322" si="8">E315*F315</f>
        <v>0</v>
      </c>
    </row>
    <row r="316" spans="1:7" ht="33.75" customHeight="1" x14ac:dyDescent="0.25">
      <c r="A316" s="26">
        <v>300</v>
      </c>
      <c r="B316" s="27" t="s">
        <v>41</v>
      </c>
      <c r="C316" s="27" t="s">
        <v>333</v>
      </c>
      <c r="D316" s="27" t="s">
        <v>7</v>
      </c>
      <c r="E316" s="28">
        <v>9.0389999999999997</v>
      </c>
      <c r="F316" s="18"/>
      <c r="G316" s="14">
        <f t="shared" si="8"/>
        <v>0</v>
      </c>
    </row>
    <row r="317" spans="1:7" ht="33.75" customHeight="1" x14ac:dyDescent="0.25">
      <c r="A317" s="26">
        <v>301</v>
      </c>
      <c r="B317" s="27" t="s">
        <v>90</v>
      </c>
      <c r="C317" s="27" t="s">
        <v>265</v>
      </c>
      <c r="D317" s="27" t="s">
        <v>7</v>
      </c>
      <c r="E317" s="28">
        <v>1.512</v>
      </c>
      <c r="F317" s="18"/>
      <c r="G317" s="14">
        <f t="shared" si="8"/>
        <v>0</v>
      </c>
    </row>
    <row r="318" spans="1:7" ht="33.75" customHeight="1" x14ac:dyDescent="0.25">
      <c r="A318" s="26">
        <v>302</v>
      </c>
      <c r="B318" s="27" t="s">
        <v>364</v>
      </c>
      <c r="C318" s="27" t="s">
        <v>324</v>
      </c>
      <c r="D318" s="27" t="s">
        <v>7</v>
      </c>
      <c r="E318" s="28">
        <v>2.6150000000000002</v>
      </c>
      <c r="F318" s="18"/>
      <c r="G318" s="14">
        <f t="shared" si="8"/>
        <v>0</v>
      </c>
    </row>
    <row r="319" spans="1:7" ht="33.75" customHeight="1" x14ac:dyDescent="0.25">
      <c r="A319" s="26">
        <v>303</v>
      </c>
      <c r="B319" s="27" t="s">
        <v>174</v>
      </c>
      <c r="C319" s="27" t="s">
        <v>175</v>
      </c>
      <c r="D319" s="27" t="s">
        <v>7</v>
      </c>
      <c r="E319" s="28">
        <v>2.6150000000000002</v>
      </c>
      <c r="F319" s="18"/>
      <c r="G319" s="14">
        <f t="shared" si="8"/>
        <v>0</v>
      </c>
    </row>
    <row r="320" spans="1:7" ht="33.75" customHeight="1" x14ac:dyDescent="0.25">
      <c r="A320" s="26">
        <v>304</v>
      </c>
      <c r="B320" s="27" t="s">
        <v>176</v>
      </c>
      <c r="C320" s="27" t="s">
        <v>325</v>
      </c>
      <c r="D320" s="27" t="s">
        <v>7</v>
      </c>
      <c r="E320" s="28">
        <v>2.6150000000000002</v>
      </c>
      <c r="F320" s="18"/>
      <c r="G320" s="14">
        <f t="shared" si="8"/>
        <v>0</v>
      </c>
    </row>
    <row r="321" spans="1:7" ht="33.75" customHeight="1" x14ac:dyDescent="0.25">
      <c r="A321" s="26">
        <v>305</v>
      </c>
      <c r="B321" s="27" t="s">
        <v>252</v>
      </c>
      <c r="C321" s="27" t="s">
        <v>326</v>
      </c>
      <c r="D321" s="27" t="s">
        <v>13</v>
      </c>
      <c r="E321" s="28">
        <v>1.46</v>
      </c>
      <c r="F321" s="18"/>
      <c r="G321" s="14">
        <f t="shared" si="8"/>
        <v>0</v>
      </c>
    </row>
    <row r="322" spans="1:7" ht="33.75" customHeight="1" thickBot="1" x14ac:dyDescent="0.3">
      <c r="A322" s="29">
        <v>306</v>
      </c>
      <c r="B322" s="30" t="s">
        <v>387</v>
      </c>
      <c r="C322" s="30" t="s">
        <v>386</v>
      </c>
      <c r="D322" s="30" t="s">
        <v>13</v>
      </c>
      <c r="E322" s="31">
        <v>1.46</v>
      </c>
      <c r="F322" s="22"/>
      <c r="G322" s="14">
        <f t="shared" si="8"/>
        <v>0</v>
      </c>
    </row>
    <row r="323" spans="1:7" ht="19.5" customHeight="1" thickBot="1" x14ac:dyDescent="0.3">
      <c r="A323" s="34"/>
      <c r="B323" s="35"/>
      <c r="C323" s="35" t="s">
        <v>388</v>
      </c>
      <c r="D323" s="35"/>
      <c r="E323" s="56"/>
      <c r="F323" s="57"/>
      <c r="G323" s="58"/>
    </row>
    <row r="324" spans="1:7" ht="45" customHeight="1" x14ac:dyDescent="0.25">
      <c r="A324" s="23">
        <v>307</v>
      </c>
      <c r="B324" s="24" t="s">
        <v>38</v>
      </c>
      <c r="C324" s="24" t="s">
        <v>178</v>
      </c>
      <c r="D324" s="24" t="s">
        <v>7</v>
      </c>
      <c r="E324" s="25">
        <v>14.363</v>
      </c>
      <c r="F324" s="13"/>
      <c r="G324" s="14">
        <f>E324*F324</f>
        <v>0</v>
      </c>
    </row>
    <row r="325" spans="1:7" ht="54" customHeight="1" x14ac:dyDescent="0.25">
      <c r="A325" s="26">
        <v>308</v>
      </c>
      <c r="B325" s="27" t="s">
        <v>39</v>
      </c>
      <c r="C325" s="27" t="s">
        <v>332</v>
      </c>
      <c r="D325" s="27" t="s">
        <v>7</v>
      </c>
      <c r="E325" s="28">
        <v>14.363</v>
      </c>
      <c r="F325" s="18"/>
      <c r="G325" s="14">
        <f t="shared" ref="G325:G336" si="9">E325*F325</f>
        <v>0</v>
      </c>
    </row>
    <row r="326" spans="1:7" ht="37.5" customHeight="1" x14ac:dyDescent="0.25">
      <c r="A326" s="26">
        <v>309</v>
      </c>
      <c r="B326" s="27" t="s">
        <v>41</v>
      </c>
      <c r="C326" s="27" t="s">
        <v>333</v>
      </c>
      <c r="D326" s="27" t="s">
        <v>7</v>
      </c>
      <c r="E326" s="28">
        <v>13.048</v>
      </c>
      <c r="F326" s="18"/>
      <c r="G326" s="14">
        <f t="shared" si="9"/>
        <v>0</v>
      </c>
    </row>
    <row r="327" spans="1:7" ht="33.75" customHeight="1" x14ac:dyDescent="0.25">
      <c r="A327" s="26">
        <v>310</v>
      </c>
      <c r="B327" s="27" t="s">
        <v>90</v>
      </c>
      <c r="C327" s="27" t="s">
        <v>265</v>
      </c>
      <c r="D327" s="27" t="s">
        <v>7</v>
      </c>
      <c r="E327" s="28">
        <v>1.3149999999999999</v>
      </c>
      <c r="F327" s="18"/>
      <c r="G327" s="14">
        <f t="shared" si="9"/>
        <v>0</v>
      </c>
    </row>
    <row r="328" spans="1:7" ht="32.25" customHeight="1" x14ac:dyDescent="0.25">
      <c r="A328" s="26">
        <v>311</v>
      </c>
      <c r="B328" s="27" t="s">
        <v>266</v>
      </c>
      <c r="C328" s="27" t="s">
        <v>267</v>
      </c>
      <c r="D328" s="27" t="s">
        <v>10</v>
      </c>
      <c r="E328" s="28">
        <v>1</v>
      </c>
      <c r="F328" s="18"/>
      <c r="G328" s="14">
        <f t="shared" si="9"/>
        <v>0</v>
      </c>
    </row>
    <row r="329" spans="1:7" ht="26.25" customHeight="1" x14ac:dyDescent="0.25">
      <c r="A329" s="26">
        <v>312</v>
      </c>
      <c r="B329" s="27" t="s">
        <v>188</v>
      </c>
      <c r="C329" s="27" t="s">
        <v>389</v>
      </c>
      <c r="D329" s="27" t="s">
        <v>10</v>
      </c>
      <c r="E329" s="28">
        <v>1</v>
      </c>
      <c r="F329" s="18"/>
      <c r="G329" s="14">
        <f t="shared" si="9"/>
        <v>0</v>
      </c>
    </row>
    <row r="330" spans="1:7" ht="49.5" customHeight="1" x14ac:dyDescent="0.25">
      <c r="A330" s="26">
        <v>313</v>
      </c>
      <c r="B330" s="27" t="s">
        <v>21</v>
      </c>
      <c r="C330" s="27" t="s">
        <v>190</v>
      </c>
      <c r="D330" s="27" t="s">
        <v>7</v>
      </c>
      <c r="E330" s="28">
        <v>1.8</v>
      </c>
      <c r="F330" s="18"/>
      <c r="G330" s="14">
        <f t="shared" si="9"/>
        <v>0</v>
      </c>
    </row>
    <row r="331" spans="1:7" ht="26.25" customHeight="1" x14ac:dyDescent="0.25">
      <c r="A331" s="26">
        <v>314</v>
      </c>
      <c r="B331" s="27" t="s">
        <v>50</v>
      </c>
      <c r="C331" s="27" t="s">
        <v>390</v>
      </c>
      <c r="D331" s="27" t="s">
        <v>10</v>
      </c>
      <c r="E331" s="28">
        <v>1</v>
      </c>
      <c r="F331" s="18"/>
      <c r="G331" s="14">
        <f t="shared" si="9"/>
        <v>0</v>
      </c>
    </row>
    <row r="332" spans="1:7" ht="24" customHeight="1" x14ac:dyDescent="0.25">
      <c r="A332" s="26">
        <v>315</v>
      </c>
      <c r="B332" s="27" t="s">
        <v>269</v>
      </c>
      <c r="C332" s="27" t="s">
        <v>270</v>
      </c>
      <c r="D332" s="27" t="s">
        <v>13</v>
      </c>
      <c r="E332" s="28">
        <v>0.76</v>
      </c>
      <c r="F332" s="18"/>
      <c r="G332" s="14">
        <f t="shared" si="9"/>
        <v>0</v>
      </c>
    </row>
    <row r="333" spans="1:7" ht="30.75" customHeight="1" x14ac:dyDescent="0.25">
      <c r="A333" s="26">
        <v>316</v>
      </c>
      <c r="B333" s="27" t="s">
        <v>392</v>
      </c>
      <c r="C333" s="27" t="s">
        <v>391</v>
      </c>
      <c r="D333" s="27" t="s">
        <v>7</v>
      </c>
      <c r="E333" s="28">
        <v>0.42</v>
      </c>
      <c r="F333" s="18"/>
      <c r="G333" s="14">
        <f t="shared" si="9"/>
        <v>0</v>
      </c>
    </row>
    <row r="334" spans="1:7" ht="25.5" customHeight="1" x14ac:dyDescent="0.25">
      <c r="A334" s="26">
        <v>317</v>
      </c>
      <c r="B334" s="27" t="s">
        <v>273</v>
      </c>
      <c r="C334" s="27" t="s">
        <v>351</v>
      </c>
      <c r="D334" s="27" t="s">
        <v>13</v>
      </c>
      <c r="E334" s="28">
        <v>0.76</v>
      </c>
      <c r="F334" s="18"/>
      <c r="G334" s="14">
        <f t="shared" si="9"/>
        <v>0</v>
      </c>
    </row>
    <row r="335" spans="1:7" ht="30.75" customHeight="1" x14ac:dyDescent="0.25">
      <c r="A335" s="26">
        <v>318</v>
      </c>
      <c r="B335" s="27" t="s">
        <v>301</v>
      </c>
      <c r="C335" s="27" t="s">
        <v>302</v>
      </c>
      <c r="D335" s="27" t="s">
        <v>10</v>
      </c>
      <c r="E335" s="28">
        <v>1</v>
      </c>
      <c r="F335" s="18"/>
      <c r="G335" s="14">
        <f t="shared" si="9"/>
        <v>0</v>
      </c>
    </row>
    <row r="336" spans="1:7" ht="31.5" customHeight="1" thickBot="1" x14ac:dyDescent="0.3">
      <c r="A336" s="29">
        <v>319</v>
      </c>
      <c r="B336" s="30" t="s">
        <v>95</v>
      </c>
      <c r="C336" s="30" t="s">
        <v>244</v>
      </c>
      <c r="D336" s="30" t="s">
        <v>245</v>
      </c>
      <c r="E336" s="31">
        <v>1</v>
      </c>
      <c r="F336" s="22"/>
      <c r="G336" s="14">
        <f t="shared" si="9"/>
        <v>0</v>
      </c>
    </row>
    <row r="337" spans="1:7" ht="25.5" customHeight="1" thickBot="1" x14ac:dyDescent="0.3">
      <c r="A337" s="51"/>
      <c r="B337" s="52"/>
      <c r="C337" s="35" t="s">
        <v>393</v>
      </c>
      <c r="D337" s="52"/>
      <c r="E337" s="53"/>
      <c r="F337" s="54"/>
      <c r="G337" s="55"/>
    </row>
    <row r="338" spans="1:7" ht="39" customHeight="1" x14ac:dyDescent="0.25">
      <c r="A338" s="23">
        <v>320</v>
      </c>
      <c r="B338" s="24" t="s">
        <v>38</v>
      </c>
      <c r="C338" s="24" t="s">
        <v>178</v>
      </c>
      <c r="D338" s="24" t="s">
        <v>7</v>
      </c>
      <c r="E338" s="25">
        <v>6.6449999999999996</v>
      </c>
      <c r="F338" s="13"/>
      <c r="G338" s="14">
        <f>E338*F338</f>
        <v>0</v>
      </c>
    </row>
    <row r="339" spans="1:7" ht="47.25" customHeight="1" x14ac:dyDescent="0.25">
      <c r="A339" s="26">
        <v>321</v>
      </c>
      <c r="B339" s="27" t="s">
        <v>39</v>
      </c>
      <c r="C339" s="27" t="s">
        <v>332</v>
      </c>
      <c r="D339" s="27" t="s">
        <v>7</v>
      </c>
      <c r="E339" s="28">
        <v>6.6449999999999996</v>
      </c>
      <c r="F339" s="18"/>
      <c r="G339" s="14">
        <f t="shared" ref="G339:G366" si="10">E339*F339</f>
        <v>0</v>
      </c>
    </row>
    <row r="340" spans="1:7" ht="38.25" customHeight="1" x14ac:dyDescent="0.25">
      <c r="A340" s="26">
        <v>322</v>
      </c>
      <c r="B340" s="27" t="s">
        <v>90</v>
      </c>
      <c r="C340" s="27" t="s">
        <v>265</v>
      </c>
      <c r="D340" s="27" t="s">
        <v>7</v>
      </c>
      <c r="E340" s="28">
        <v>6.6449999999999996</v>
      </c>
      <c r="F340" s="18"/>
      <c r="G340" s="14">
        <f t="shared" si="10"/>
        <v>0</v>
      </c>
    </row>
    <row r="341" spans="1:7" ht="24" customHeight="1" x14ac:dyDescent="0.25">
      <c r="A341" s="26">
        <v>323</v>
      </c>
      <c r="B341" s="27" t="s">
        <v>357</v>
      </c>
      <c r="C341" s="27" t="s">
        <v>394</v>
      </c>
      <c r="D341" s="27" t="s">
        <v>7</v>
      </c>
      <c r="E341" s="28">
        <v>14.374000000000001</v>
      </c>
      <c r="F341" s="18"/>
      <c r="G341" s="14">
        <f t="shared" si="10"/>
        <v>0</v>
      </c>
    </row>
    <row r="342" spans="1:7" ht="27" customHeight="1" x14ac:dyDescent="0.25">
      <c r="A342" s="26">
        <v>324</v>
      </c>
      <c r="B342" s="27" t="s">
        <v>179</v>
      </c>
      <c r="C342" s="27" t="s">
        <v>359</v>
      </c>
      <c r="D342" s="27" t="s">
        <v>7</v>
      </c>
      <c r="E342" s="28">
        <v>14.374000000000001</v>
      </c>
      <c r="F342" s="18"/>
      <c r="G342" s="14">
        <f t="shared" si="10"/>
        <v>0</v>
      </c>
    </row>
    <row r="343" spans="1:7" ht="41.25" customHeight="1" x14ac:dyDescent="0.25">
      <c r="A343" s="26">
        <v>325</v>
      </c>
      <c r="B343" s="27" t="s">
        <v>182</v>
      </c>
      <c r="C343" s="27" t="s">
        <v>360</v>
      </c>
      <c r="D343" s="27" t="s">
        <v>7</v>
      </c>
      <c r="E343" s="28">
        <v>14.374000000000001</v>
      </c>
      <c r="F343" s="18"/>
      <c r="G343" s="14">
        <f t="shared" si="10"/>
        <v>0</v>
      </c>
    </row>
    <row r="344" spans="1:7" ht="32.25" customHeight="1" x14ac:dyDescent="0.25">
      <c r="A344" s="26">
        <v>326</v>
      </c>
      <c r="B344" s="27" t="s">
        <v>362</v>
      </c>
      <c r="C344" s="27" t="s">
        <v>361</v>
      </c>
      <c r="D344" s="27" t="s">
        <v>10</v>
      </c>
      <c r="E344" s="28">
        <v>1</v>
      </c>
      <c r="F344" s="18"/>
      <c r="G344" s="14">
        <f t="shared" si="10"/>
        <v>0</v>
      </c>
    </row>
    <row r="345" spans="1:7" ht="29.25" customHeight="1" x14ac:dyDescent="0.25">
      <c r="A345" s="26">
        <v>327</v>
      </c>
      <c r="B345" s="27" t="s">
        <v>221</v>
      </c>
      <c r="C345" s="27" t="s">
        <v>363</v>
      </c>
      <c r="D345" s="27" t="s">
        <v>10</v>
      </c>
      <c r="E345" s="28">
        <v>1</v>
      </c>
      <c r="F345" s="18"/>
      <c r="G345" s="14">
        <f t="shared" si="10"/>
        <v>0</v>
      </c>
    </row>
    <row r="346" spans="1:7" ht="43.5" customHeight="1" x14ac:dyDescent="0.25">
      <c r="A346" s="26">
        <v>328</v>
      </c>
      <c r="B346" s="27" t="s">
        <v>323</v>
      </c>
      <c r="C346" s="27" t="s">
        <v>324</v>
      </c>
      <c r="D346" s="27" t="s">
        <v>7</v>
      </c>
      <c r="E346" s="28">
        <v>5.53</v>
      </c>
      <c r="F346" s="18"/>
      <c r="G346" s="14">
        <f t="shared" si="10"/>
        <v>0</v>
      </c>
    </row>
    <row r="347" spans="1:7" ht="35.25" customHeight="1" x14ac:dyDescent="0.25">
      <c r="A347" s="26">
        <v>329</v>
      </c>
      <c r="B347" s="27" t="s">
        <v>173</v>
      </c>
      <c r="C347" s="27" t="s">
        <v>395</v>
      </c>
      <c r="D347" s="27" t="s">
        <v>7</v>
      </c>
      <c r="E347" s="28">
        <v>5.53</v>
      </c>
      <c r="F347" s="18"/>
      <c r="G347" s="14">
        <f t="shared" si="10"/>
        <v>0</v>
      </c>
    </row>
    <row r="348" spans="1:7" ht="35.25" customHeight="1" x14ac:dyDescent="0.25">
      <c r="A348" s="26">
        <v>330</v>
      </c>
      <c r="B348" s="27" t="s">
        <v>174</v>
      </c>
      <c r="C348" s="27" t="s">
        <v>175</v>
      </c>
      <c r="D348" s="27" t="s">
        <v>7</v>
      </c>
      <c r="E348" s="28">
        <v>5.53</v>
      </c>
      <c r="F348" s="18"/>
      <c r="G348" s="14">
        <f t="shared" si="10"/>
        <v>0</v>
      </c>
    </row>
    <row r="349" spans="1:7" ht="35.25" customHeight="1" x14ac:dyDescent="0.25">
      <c r="A349" s="26">
        <v>331</v>
      </c>
      <c r="B349" s="27" t="s">
        <v>176</v>
      </c>
      <c r="C349" s="27" t="s">
        <v>325</v>
      </c>
      <c r="D349" s="27" t="s">
        <v>7</v>
      </c>
      <c r="E349" s="28">
        <v>5.53</v>
      </c>
      <c r="F349" s="18"/>
      <c r="G349" s="14">
        <f t="shared" si="10"/>
        <v>0</v>
      </c>
    </row>
    <row r="350" spans="1:7" ht="35.25" customHeight="1" x14ac:dyDescent="0.25">
      <c r="A350" s="26">
        <v>332</v>
      </c>
      <c r="B350" s="27" t="s">
        <v>266</v>
      </c>
      <c r="C350" s="27" t="s">
        <v>267</v>
      </c>
      <c r="D350" s="27" t="s">
        <v>10</v>
      </c>
      <c r="E350" s="28">
        <v>1</v>
      </c>
      <c r="F350" s="18"/>
      <c r="G350" s="14">
        <f t="shared" si="10"/>
        <v>0</v>
      </c>
    </row>
    <row r="351" spans="1:7" ht="18" customHeight="1" x14ac:dyDescent="0.25">
      <c r="A351" s="26">
        <v>333</v>
      </c>
      <c r="B351" s="27" t="s">
        <v>188</v>
      </c>
      <c r="C351" s="27" t="s">
        <v>376</v>
      </c>
      <c r="D351" s="27" t="s">
        <v>10</v>
      </c>
      <c r="E351" s="28">
        <v>1</v>
      </c>
      <c r="F351" s="18"/>
      <c r="G351" s="14">
        <f t="shared" si="10"/>
        <v>0</v>
      </c>
    </row>
    <row r="352" spans="1:7" ht="53.25" customHeight="1" x14ac:dyDescent="0.25">
      <c r="A352" s="26">
        <v>334</v>
      </c>
      <c r="B352" s="27" t="s">
        <v>21</v>
      </c>
      <c r="C352" s="27" t="s">
        <v>190</v>
      </c>
      <c r="D352" s="27" t="s">
        <v>7</v>
      </c>
      <c r="E352" s="28">
        <v>1.64</v>
      </c>
      <c r="F352" s="18"/>
      <c r="G352" s="14">
        <f t="shared" si="10"/>
        <v>0</v>
      </c>
    </row>
    <row r="353" spans="1:7" ht="29.25" customHeight="1" x14ac:dyDescent="0.25">
      <c r="A353" s="26">
        <v>335</v>
      </c>
      <c r="B353" s="27" t="s">
        <v>50</v>
      </c>
      <c r="C353" s="27" t="s">
        <v>390</v>
      </c>
      <c r="D353" s="27" t="s">
        <v>10</v>
      </c>
      <c r="E353" s="28">
        <v>1</v>
      </c>
      <c r="F353" s="18"/>
      <c r="G353" s="14">
        <f t="shared" si="10"/>
        <v>0</v>
      </c>
    </row>
    <row r="354" spans="1:7" ht="35.25" customHeight="1" x14ac:dyDescent="0.25">
      <c r="A354" s="26">
        <v>336</v>
      </c>
      <c r="B354" s="27" t="s">
        <v>392</v>
      </c>
      <c r="C354" s="27" t="s">
        <v>391</v>
      </c>
      <c r="D354" s="27" t="s">
        <v>7</v>
      </c>
      <c r="E354" s="28">
        <v>0.42</v>
      </c>
      <c r="F354" s="18"/>
      <c r="G354" s="14">
        <f t="shared" si="10"/>
        <v>0</v>
      </c>
    </row>
    <row r="355" spans="1:7" ht="35.25" customHeight="1" x14ac:dyDescent="0.25">
      <c r="A355" s="26">
        <v>337</v>
      </c>
      <c r="B355" s="27" t="s">
        <v>397</v>
      </c>
      <c r="C355" s="27" t="s">
        <v>396</v>
      </c>
      <c r="D355" s="27" t="s">
        <v>9</v>
      </c>
      <c r="E355" s="28">
        <v>1</v>
      </c>
      <c r="F355" s="18"/>
      <c r="G355" s="14">
        <f t="shared" si="10"/>
        <v>0</v>
      </c>
    </row>
    <row r="356" spans="1:7" ht="53.25" customHeight="1" x14ac:dyDescent="0.25">
      <c r="A356" s="26">
        <v>338</v>
      </c>
      <c r="B356" s="27" t="s">
        <v>231</v>
      </c>
      <c r="C356" s="27" t="s">
        <v>230</v>
      </c>
      <c r="D356" s="27" t="s">
        <v>9</v>
      </c>
      <c r="E356" s="28">
        <v>1</v>
      </c>
      <c r="F356" s="18"/>
      <c r="G356" s="14">
        <f t="shared" si="10"/>
        <v>0</v>
      </c>
    </row>
    <row r="357" spans="1:7" ht="35.25" customHeight="1" x14ac:dyDescent="0.25">
      <c r="A357" s="26">
        <v>339</v>
      </c>
      <c r="B357" s="27" t="s">
        <v>398</v>
      </c>
      <c r="C357" s="27" t="s">
        <v>399</v>
      </c>
      <c r="D357" s="27" t="s">
        <v>9</v>
      </c>
      <c r="E357" s="28">
        <v>1</v>
      </c>
      <c r="F357" s="18"/>
      <c r="G357" s="14">
        <f t="shared" si="10"/>
        <v>0</v>
      </c>
    </row>
    <row r="358" spans="1:7" ht="27" customHeight="1" x14ac:dyDescent="0.25">
      <c r="A358" s="26">
        <v>340</v>
      </c>
      <c r="B358" s="27" t="s">
        <v>401</v>
      </c>
      <c r="C358" s="27" t="s">
        <v>400</v>
      </c>
      <c r="D358" s="27" t="s">
        <v>9</v>
      </c>
      <c r="E358" s="28">
        <v>1</v>
      </c>
      <c r="F358" s="18"/>
      <c r="G358" s="14">
        <f t="shared" si="10"/>
        <v>0</v>
      </c>
    </row>
    <row r="359" spans="1:7" ht="46.5" customHeight="1" x14ac:dyDescent="0.25">
      <c r="A359" s="26">
        <v>341</v>
      </c>
      <c r="B359" s="27" t="s">
        <v>197</v>
      </c>
      <c r="C359" s="27" t="s">
        <v>402</v>
      </c>
      <c r="D359" s="27" t="s">
        <v>7</v>
      </c>
      <c r="E359" s="28">
        <v>1.44</v>
      </c>
      <c r="F359" s="18"/>
      <c r="G359" s="14">
        <f t="shared" si="10"/>
        <v>0</v>
      </c>
    </row>
    <row r="360" spans="1:7" ht="15.75" customHeight="1" x14ac:dyDescent="0.25">
      <c r="A360" s="26">
        <v>342</v>
      </c>
      <c r="B360" s="27" t="s">
        <v>403</v>
      </c>
      <c r="C360" s="27" t="s">
        <v>404</v>
      </c>
      <c r="D360" s="27" t="s">
        <v>9</v>
      </c>
      <c r="E360" s="28">
        <v>1</v>
      </c>
      <c r="F360" s="18"/>
      <c r="G360" s="14">
        <f t="shared" si="10"/>
        <v>0</v>
      </c>
    </row>
    <row r="361" spans="1:7" ht="35.25" customHeight="1" x14ac:dyDescent="0.25">
      <c r="A361" s="26">
        <v>343</v>
      </c>
      <c r="B361" s="27" t="s">
        <v>217</v>
      </c>
      <c r="C361" s="27" t="s">
        <v>218</v>
      </c>
      <c r="D361" s="27" t="s">
        <v>9</v>
      </c>
      <c r="E361" s="28">
        <v>1</v>
      </c>
      <c r="F361" s="18"/>
      <c r="G361" s="14">
        <f t="shared" si="10"/>
        <v>0</v>
      </c>
    </row>
    <row r="362" spans="1:7" ht="35.25" customHeight="1" x14ac:dyDescent="0.25">
      <c r="A362" s="26">
        <v>344</v>
      </c>
      <c r="B362" s="27" t="s">
        <v>383</v>
      </c>
      <c r="C362" s="27" t="s">
        <v>384</v>
      </c>
      <c r="D362" s="27" t="s">
        <v>10</v>
      </c>
      <c r="E362" s="28">
        <v>1</v>
      </c>
      <c r="F362" s="18"/>
      <c r="G362" s="14">
        <f t="shared" si="10"/>
        <v>0</v>
      </c>
    </row>
    <row r="363" spans="1:7" ht="35.25" customHeight="1" x14ac:dyDescent="0.25">
      <c r="A363" s="26">
        <v>345</v>
      </c>
      <c r="B363" s="27" t="s">
        <v>408</v>
      </c>
      <c r="C363" s="27" t="s">
        <v>405</v>
      </c>
      <c r="D363" s="27" t="s">
        <v>10</v>
      </c>
      <c r="E363" s="28">
        <v>1</v>
      </c>
      <c r="F363" s="18"/>
      <c r="G363" s="14">
        <f t="shared" si="10"/>
        <v>0</v>
      </c>
    </row>
    <row r="364" spans="1:7" ht="35.25" customHeight="1" x14ac:dyDescent="0.25">
      <c r="A364" s="26">
        <v>346</v>
      </c>
      <c r="B364" s="27" t="s">
        <v>299</v>
      </c>
      <c r="C364" s="27" t="s">
        <v>300</v>
      </c>
      <c r="D364" s="27" t="s">
        <v>10</v>
      </c>
      <c r="E364" s="28">
        <v>2</v>
      </c>
      <c r="F364" s="18"/>
      <c r="G364" s="14">
        <f t="shared" si="10"/>
        <v>0</v>
      </c>
    </row>
    <row r="365" spans="1:7" ht="35.25" customHeight="1" x14ac:dyDescent="0.25">
      <c r="A365" s="26">
        <v>347</v>
      </c>
      <c r="B365" s="27" t="s">
        <v>301</v>
      </c>
      <c r="C365" s="27" t="s">
        <v>302</v>
      </c>
      <c r="D365" s="27" t="s">
        <v>10</v>
      </c>
      <c r="E365" s="28">
        <v>2</v>
      </c>
      <c r="F365" s="18"/>
      <c r="G365" s="14">
        <f t="shared" si="10"/>
        <v>0</v>
      </c>
    </row>
    <row r="366" spans="1:7" ht="35.25" customHeight="1" thickBot="1" x14ac:dyDescent="0.3">
      <c r="A366" s="29">
        <v>348</v>
      </c>
      <c r="B366" s="30" t="s">
        <v>95</v>
      </c>
      <c r="C366" s="30" t="s">
        <v>244</v>
      </c>
      <c r="D366" s="30" t="s">
        <v>245</v>
      </c>
      <c r="E366" s="31">
        <v>3</v>
      </c>
      <c r="F366" s="22"/>
      <c r="G366" s="14">
        <f t="shared" si="10"/>
        <v>0</v>
      </c>
    </row>
    <row r="367" spans="1:7" ht="23.25" customHeight="1" thickBot="1" x14ac:dyDescent="0.3">
      <c r="A367" s="51"/>
      <c r="B367" s="52"/>
      <c r="C367" s="35" t="s">
        <v>409</v>
      </c>
      <c r="D367" s="52"/>
      <c r="E367" s="53"/>
      <c r="F367" s="54"/>
      <c r="G367" s="55"/>
    </row>
    <row r="368" spans="1:7" ht="35.25" customHeight="1" x14ac:dyDescent="0.25">
      <c r="A368" s="23">
        <v>349</v>
      </c>
      <c r="B368" s="24" t="s">
        <v>410</v>
      </c>
      <c r="C368" s="24" t="s">
        <v>178</v>
      </c>
      <c r="D368" s="24" t="s">
        <v>7</v>
      </c>
      <c r="E368" s="25">
        <v>31.56</v>
      </c>
      <c r="F368" s="13"/>
      <c r="G368" s="14">
        <f>E368*F368</f>
        <v>0</v>
      </c>
    </row>
    <row r="369" spans="1:7" ht="35.25" customHeight="1" x14ac:dyDescent="0.25">
      <c r="A369" s="26">
        <v>350</v>
      </c>
      <c r="B369" s="27" t="s">
        <v>411</v>
      </c>
      <c r="C369" s="27" t="s">
        <v>332</v>
      </c>
      <c r="D369" s="24" t="s">
        <v>7</v>
      </c>
      <c r="E369" s="25">
        <v>31.56</v>
      </c>
      <c r="F369" s="18"/>
      <c r="G369" s="14">
        <f t="shared" ref="G369:G396" si="11">E369*F369</f>
        <v>0</v>
      </c>
    </row>
    <row r="370" spans="1:7" ht="35.25" customHeight="1" x14ac:dyDescent="0.25">
      <c r="A370" s="26">
        <v>351</v>
      </c>
      <c r="B370" s="27" t="s">
        <v>412</v>
      </c>
      <c r="C370" s="27" t="s">
        <v>333</v>
      </c>
      <c r="D370" s="27" t="s">
        <v>7</v>
      </c>
      <c r="E370" s="28">
        <v>21.21</v>
      </c>
      <c r="F370" s="18"/>
      <c r="G370" s="14">
        <f t="shared" si="11"/>
        <v>0</v>
      </c>
    </row>
    <row r="371" spans="1:7" ht="35.25" customHeight="1" x14ac:dyDescent="0.25">
      <c r="A371" s="26">
        <v>352</v>
      </c>
      <c r="B371" s="27" t="s">
        <v>413</v>
      </c>
      <c r="C371" s="27" t="s">
        <v>265</v>
      </c>
      <c r="D371" s="27" t="s">
        <v>7</v>
      </c>
      <c r="E371" s="28">
        <v>10.35</v>
      </c>
      <c r="F371" s="18"/>
      <c r="G371" s="14">
        <f t="shared" si="11"/>
        <v>0</v>
      </c>
    </row>
    <row r="372" spans="1:7" ht="28.5" customHeight="1" x14ac:dyDescent="0.25">
      <c r="A372" s="26">
        <v>353</v>
      </c>
      <c r="B372" s="27" t="s">
        <v>414</v>
      </c>
      <c r="C372" s="27" t="s">
        <v>394</v>
      </c>
      <c r="D372" s="27" t="s">
        <v>7</v>
      </c>
      <c r="E372" s="28">
        <v>5.5949999999999998</v>
      </c>
      <c r="F372" s="18"/>
      <c r="G372" s="14">
        <f t="shared" si="11"/>
        <v>0</v>
      </c>
    </row>
    <row r="373" spans="1:7" ht="35.25" customHeight="1" x14ac:dyDescent="0.25">
      <c r="A373" s="26">
        <v>354</v>
      </c>
      <c r="B373" s="27" t="s">
        <v>415</v>
      </c>
      <c r="C373" s="27" t="s">
        <v>359</v>
      </c>
      <c r="D373" s="27" t="s">
        <v>7</v>
      </c>
      <c r="E373" s="28">
        <v>5.5949999999999998</v>
      </c>
      <c r="F373" s="18"/>
      <c r="G373" s="14">
        <f t="shared" si="11"/>
        <v>0</v>
      </c>
    </row>
    <row r="374" spans="1:7" ht="35.25" customHeight="1" x14ac:dyDescent="0.25">
      <c r="A374" s="26">
        <v>355</v>
      </c>
      <c r="B374" s="27" t="s">
        <v>416</v>
      </c>
      <c r="C374" s="27" t="s">
        <v>360</v>
      </c>
      <c r="D374" s="27" t="s">
        <v>7</v>
      </c>
      <c r="E374" s="28">
        <v>5.5949999999999998</v>
      </c>
      <c r="F374" s="18"/>
      <c r="G374" s="14">
        <f t="shared" si="11"/>
        <v>0</v>
      </c>
    </row>
    <row r="375" spans="1:7" ht="35.25" customHeight="1" x14ac:dyDescent="0.25">
      <c r="A375" s="26">
        <v>356</v>
      </c>
      <c r="B375" s="27" t="s">
        <v>418</v>
      </c>
      <c r="C375" s="27" t="s">
        <v>417</v>
      </c>
      <c r="D375" s="27" t="s">
        <v>10</v>
      </c>
      <c r="E375" s="28">
        <v>1</v>
      </c>
      <c r="F375" s="18"/>
      <c r="G375" s="14">
        <f t="shared" si="11"/>
        <v>0</v>
      </c>
    </row>
    <row r="376" spans="1:7" ht="35.25" customHeight="1" x14ac:dyDescent="0.25">
      <c r="A376" s="26">
        <v>357</v>
      </c>
      <c r="B376" s="27" t="s">
        <v>419</v>
      </c>
      <c r="C376" s="27" t="s">
        <v>363</v>
      </c>
      <c r="D376" s="27" t="s">
        <v>10</v>
      </c>
      <c r="E376" s="28">
        <v>1</v>
      </c>
      <c r="F376" s="18"/>
      <c r="G376" s="14">
        <f t="shared" si="11"/>
        <v>0</v>
      </c>
    </row>
    <row r="377" spans="1:7" ht="35.25" customHeight="1" x14ac:dyDescent="0.25">
      <c r="A377" s="26">
        <v>358</v>
      </c>
      <c r="B377" s="27" t="s">
        <v>364</v>
      </c>
      <c r="C377" s="27" t="s">
        <v>324</v>
      </c>
      <c r="D377" s="27" t="s">
        <v>7</v>
      </c>
      <c r="E377" s="28">
        <v>10.35</v>
      </c>
      <c r="F377" s="18"/>
      <c r="G377" s="14">
        <f t="shared" si="11"/>
        <v>0</v>
      </c>
    </row>
    <row r="378" spans="1:7" ht="35.25" customHeight="1" x14ac:dyDescent="0.25">
      <c r="A378" s="26">
        <v>359</v>
      </c>
      <c r="B378" s="27" t="s">
        <v>173</v>
      </c>
      <c r="C378" s="27" t="s">
        <v>395</v>
      </c>
      <c r="D378" s="27" t="s">
        <v>7</v>
      </c>
      <c r="E378" s="28">
        <v>10.35</v>
      </c>
      <c r="F378" s="18"/>
      <c r="G378" s="14">
        <f t="shared" si="11"/>
        <v>0</v>
      </c>
    </row>
    <row r="379" spans="1:7" ht="35.25" customHeight="1" x14ac:dyDescent="0.25">
      <c r="A379" s="26">
        <v>360</v>
      </c>
      <c r="B379" s="27" t="s">
        <v>420</v>
      </c>
      <c r="C379" s="27" t="s">
        <v>175</v>
      </c>
      <c r="D379" s="27" t="s">
        <v>7</v>
      </c>
      <c r="E379" s="28">
        <v>10.35</v>
      </c>
      <c r="F379" s="18"/>
      <c r="G379" s="14">
        <f t="shared" si="11"/>
        <v>0</v>
      </c>
    </row>
    <row r="380" spans="1:7" ht="35.25" customHeight="1" x14ac:dyDescent="0.25">
      <c r="A380" s="26">
        <v>361</v>
      </c>
      <c r="B380" s="27" t="s">
        <v>421</v>
      </c>
      <c r="C380" s="27" t="s">
        <v>325</v>
      </c>
      <c r="D380" s="27" t="s">
        <v>7</v>
      </c>
      <c r="E380" s="28">
        <v>10.35</v>
      </c>
      <c r="F380" s="18"/>
      <c r="G380" s="14">
        <f t="shared" si="11"/>
        <v>0</v>
      </c>
    </row>
    <row r="381" spans="1:7" ht="35.25" customHeight="1" x14ac:dyDescent="0.25">
      <c r="A381" s="26">
        <v>362</v>
      </c>
      <c r="B381" s="27" t="s">
        <v>422</v>
      </c>
      <c r="C381" s="27" t="s">
        <v>267</v>
      </c>
      <c r="D381" s="27" t="s">
        <v>10</v>
      </c>
      <c r="E381" s="28">
        <v>3</v>
      </c>
      <c r="F381" s="18"/>
      <c r="G381" s="14">
        <f t="shared" si="11"/>
        <v>0</v>
      </c>
    </row>
    <row r="382" spans="1:7" ht="25.5" customHeight="1" x14ac:dyDescent="0.25">
      <c r="A382" s="26">
        <v>363</v>
      </c>
      <c r="B382" s="27" t="s">
        <v>423</v>
      </c>
      <c r="C382" s="27" t="s">
        <v>376</v>
      </c>
      <c r="D382" s="27" t="s">
        <v>10</v>
      </c>
      <c r="E382" s="28">
        <v>2</v>
      </c>
      <c r="F382" s="18"/>
      <c r="G382" s="14">
        <f t="shared" si="11"/>
        <v>0</v>
      </c>
    </row>
    <row r="383" spans="1:7" ht="48" customHeight="1" x14ac:dyDescent="0.25">
      <c r="A383" s="26">
        <v>364</v>
      </c>
      <c r="B383" s="27" t="s">
        <v>424</v>
      </c>
      <c r="C383" s="27" t="s">
        <v>190</v>
      </c>
      <c r="D383" s="27" t="s">
        <v>7</v>
      </c>
      <c r="E383" s="28">
        <v>3.4849999999999999</v>
      </c>
      <c r="F383" s="18"/>
      <c r="G383" s="14">
        <f t="shared" si="11"/>
        <v>0</v>
      </c>
    </row>
    <row r="384" spans="1:7" ht="29.25" customHeight="1" x14ac:dyDescent="0.25">
      <c r="A384" s="26">
        <v>365</v>
      </c>
      <c r="B384" s="27" t="s">
        <v>422</v>
      </c>
      <c r="C384" s="27" t="s">
        <v>425</v>
      </c>
      <c r="D384" s="27" t="s">
        <v>10</v>
      </c>
      <c r="E384" s="28">
        <v>1</v>
      </c>
      <c r="F384" s="18"/>
      <c r="G384" s="14">
        <f t="shared" si="11"/>
        <v>0</v>
      </c>
    </row>
    <row r="385" spans="1:7" ht="32.25" customHeight="1" x14ac:dyDescent="0.25">
      <c r="A385" s="26">
        <v>366</v>
      </c>
      <c r="B385" s="27" t="s">
        <v>426</v>
      </c>
      <c r="C385" s="27" t="s">
        <v>270</v>
      </c>
      <c r="D385" s="27" t="s">
        <v>13</v>
      </c>
      <c r="E385" s="28">
        <v>1.06</v>
      </c>
      <c r="F385" s="18"/>
      <c r="G385" s="14">
        <f t="shared" si="11"/>
        <v>0</v>
      </c>
    </row>
    <row r="386" spans="1:7" ht="35.25" customHeight="1" x14ac:dyDescent="0.25">
      <c r="A386" s="26">
        <v>367</v>
      </c>
      <c r="B386" s="27" t="s">
        <v>428</v>
      </c>
      <c r="C386" s="27" t="s">
        <v>427</v>
      </c>
      <c r="D386" s="27" t="s">
        <v>7</v>
      </c>
      <c r="E386" s="28">
        <v>1.1000000000000001</v>
      </c>
      <c r="F386" s="18"/>
      <c r="G386" s="14">
        <f t="shared" si="11"/>
        <v>0</v>
      </c>
    </row>
    <row r="387" spans="1:7" ht="35.25" customHeight="1" x14ac:dyDescent="0.25">
      <c r="A387" s="26">
        <v>368</v>
      </c>
      <c r="B387" s="27" t="s">
        <v>429</v>
      </c>
      <c r="C387" s="27" t="s">
        <v>351</v>
      </c>
      <c r="D387" s="27" t="s">
        <v>13</v>
      </c>
      <c r="E387" s="28">
        <v>1.06</v>
      </c>
      <c r="F387" s="18"/>
      <c r="G387" s="14">
        <f t="shared" si="11"/>
        <v>0</v>
      </c>
    </row>
    <row r="388" spans="1:7" ht="48" customHeight="1" x14ac:dyDescent="0.25">
      <c r="A388" s="26">
        <v>369</v>
      </c>
      <c r="B388" s="27" t="s">
        <v>431</v>
      </c>
      <c r="C388" s="27" t="s">
        <v>430</v>
      </c>
      <c r="D388" s="27" t="s">
        <v>10</v>
      </c>
      <c r="E388" s="28">
        <v>1</v>
      </c>
      <c r="F388" s="18"/>
      <c r="G388" s="14">
        <f t="shared" si="11"/>
        <v>0</v>
      </c>
    </row>
    <row r="389" spans="1:7" ht="35.25" customHeight="1" x14ac:dyDescent="0.25">
      <c r="A389" s="26">
        <v>370</v>
      </c>
      <c r="B389" s="27" t="s">
        <v>432</v>
      </c>
      <c r="C389" s="27" t="s">
        <v>296</v>
      </c>
      <c r="D389" s="27" t="s">
        <v>9</v>
      </c>
      <c r="E389" s="28">
        <v>1</v>
      </c>
      <c r="F389" s="18"/>
      <c r="G389" s="14">
        <f t="shared" si="11"/>
        <v>0</v>
      </c>
    </row>
    <row r="390" spans="1:7" ht="52.5" customHeight="1" x14ac:dyDescent="0.25">
      <c r="A390" s="26">
        <v>371</v>
      </c>
      <c r="B390" s="27" t="s">
        <v>433</v>
      </c>
      <c r="C390" s="27" t="s">
        <v>298</v>
      </c>
      <c r="D390" s="27" t="s">
        <v>10</v>
      </c>
      <c r="E390" s="28">
        <v>1</v>
      </c>
      <c r="F390" s="18"/>
      <c r="G390" s="14">
        <f t="shared" si="11"/>
        <v>0</v>
      </c>
    </row>
    <row r="391" spans="1:7" ht="35.25" customHeight="1" x14ac:dyDescent="0.25">
      <c r="A391" s="26">
        <v>372</v>
      </c>
      <c r="B391" s="27" t="s">
        <v>434</v>
      </c>
      <c r="C391" s="27" t="s">
        <v>230</v>
      </c>
      <c r="D391" s="27" t="s">
        <v>9</v>
      </c>
      <c r="E391" s="28">
        <v>1</v>
      </c>
      <c r="F391" s="18"/>
      <c r="G391" s="14">
        <f t="shared" si="11"/>
        <v>0</v>
      </c>
    </row>
    <row r="392" spans="1:7" ht="35.25" customHeight="1" x14ac:dyDescent="0.25">
      <c r="A392" s="26">
        <v>373</v>
      </c>
      <c r="B392" s="27" t="s">
        <v>435</v>
      </c>
      <c r="C392" s="27" t="s">
        <v>399</v>
      </c>
      <c r="D392" s="27" t="s">
        <v>9</v>
      </c>
      <c r="E392" s="28">
        <v>1</v>
      </c>
      <c r="F392" s="18"/>
      <c r="G392" s="14">
        <f t="shared" si="11"/>
        <v>0</v>
      </c>
    </row>
    <row r="393" spans="1:7" ht="35.25" customHeight="1" x14ac:dyDescent="0.25">
      <c r="A393" s="26">
        <v>374</v>
      </c>
      <c r="B393" s="27" t="s">
        <v>436</v>
      </c>
      <c r="C393" s="27" t="s">
        <v>384</v>
      </c>
      <c r="D393" s="27" t="s">
        <v>10</v>
      </c>
      <c r="E393" s="28">
        <v>1</v>
      </c>
      <c r="F393" s="18"/>
      <c r="G393" s="14">
        <f t="shared" si="11"/>
        <v>0</v>
      </c>
    </row>
    <row r="394" spans="1:7" ht="35.25" customHeight="1" x14ac:dyDescent="0.25">
      <c r="A394" s="26">
        <v>375</v>
      </c>
      <c r="B394" s="27" t="s">
        <v>406</v>
      </c>
      <c r="C394" s="27" t="s">
        <v>300</v>
      </c>
      <c r="D394" s="27" t="s">
        <v>10</v>
      </c>
      <c r="E394" s="28">
        <v>4</v>
      </c>
      <c r="F394" s="18"/>
      <c r="G394" s="14">
        <f t="shared" si="11"/>
        <v>0</v>
      </c>
    </row>
    <row r="395" spans="1:7" ht="35.25" customHeight="1" x14ac:dyDescent="0.25">
      <c r="A395" s="26">
        <v>376</v>
      </c>
      <c r="B395" s="27" t="s">
        <v>407</v>
      </c>
      <c r="C395" s="27" t="s">
        <v>302</v>
      </c>
      <c r="D395" s="27" t="s">
        <v>10</v>
      </c>
      <c r="E395" s="28">
        <v>2</v>
      </c>
      <c r="F395" s="18"/>
      <c r="G395" s="14">
        <f t="shared" si="11"/>
        <v>0</v>
      </c>
    </row>
    <row r="396" spans="1:7" ht="35.25" customHeight="1" thickBot="1" x14ac:dyDescent="0.3">
      <c r="A396" s="29">
        <v>377</v>
      </c>
      <c r="B396" s="30" t="s">
        <v>437</v>
      </c>
      <c r="C396" s="30" t="s">
        <v>244</v>
      </c>
      <c r="D396" s="30" t="s">
        <v>245</v>
      </c>
      <c r="E396" s="31">
        <v>3</v>
      </c>
      <c r="F396" s="22"/>
      <c r="G396" s="14">
        <f t="shared" si="11"/>
        <v>0</v>
      </c>
    </row>
    <row r="397" spans="1:7" ht="18" customHeight="1" thickBot="1" x14ac:dyDescent="0.3">
      <c r="A397" s="59"/>
      <c r="B397" s="60"/>
      <c r="C397" s="61" t="s">
        <v>438</v>
      </c>
      <c r="D397" s="60"/>
      <c r="E397" s="62"/>
      <c r="F397" s="63"/>
      <c r="G397" s="64"/>
    </row>
    <row r="398" spans="1:7" ht="35.25" customHeight="1" x14ac:dyDescent="0.25">
      <c r="A398" s="23">
        <v>378</v>
      </c>
      <c r="B398" s="24" t="s">
        <v>439</v>
      </c>
      <c r="C398" s="24" t="s">
        <v>440</v>
      </c>
      <c r="D398" s="24" t="s">
        <v>7</v>
      </c>
      <c r="E398" s="25">
        <v>18.692</v>
      </c>
      <c r="F398" s="13"/>
      <c r="G398" s="14">
        <f>E398*F398</f>
        <v>0</v>
      </c>
    </row>
    <row r="399" spans="1:7" ht="35.25" customHeight="1" x14ac:dyDescent="0.25">
      <c r="A399" s="26">
        <v>379</v>
      </c>
      <c r="B399" s="27" t="s">
        <v>441</v>
      </c>
      <c r="C399" s="27" t="s">
        <v>259</v>
      </c>
      <c r="D399" s="27" t="s">
        <v>7</v>
      </c>
      <c r="E399" s="28">
        <v>8.1349999999999998</v>
      </c>
      <c r="F399" s="18"/>
      <c r="G399" s="14">
        <f t="shared" ref="G399:G413" si="12">E399*F399</f>
        <v>0</v>
      </c>
    </row>
    <row r="400" spans="1:7" ht="35.25" customHeight="1" x14ac:dyDescent="0.25">
      <c r="A400" s="26">
        <v>380</v>
      </c>
      <c r="B400" s="27" t="s">
        <v>442</v>
      </c>
      <c r="C400" s="27" t="s">
        <v>443</v>
      </c>
      <c r="D400" s="27" t="s">
        <v>7</v>
      </c>
      <c r="E400" s="28">
        <v>10.557</v>
      </c>
      <c r="F400" s="18"/>
      <c r="G400" s="14">
        <f t="shared" si="12"/>
        <v>0</v>
      </c>
    </row>
    <row r="401" spans="1:7" ht="47.25" customHeight="1" x14ac:dyDescent="0.25">
      <c r="A401" s="26">
        <v>381</v>
      </c>
      <c r="B401" s="27" t="s">
        <v>444</v>
      </c>
      <c r="C401" s="27" t="s">
        <v>261</v>
      </c>
      <c r="D401" s="27" t="s">
        <v>7</v>
      </c>
      <c r="E401" s="28">
        <v>18.692</v>
      </c>
      <c r="F401" s="18"/>
      <c r="G401" s="14">
        <f t="shared" si="12"/>
        <v>0</v>
      </c>
    </row>
    <row r="402" spans="1:7" ht="48" customHeight="1" x14ac:dyDescent="0.25">
      <c r="A402" s="26">
        <v>382</v>
      </c>
      <c r="B402" s="27" t="s">
        <v>445</v>
      </c>
      <c r="C402" s="27" t="s">
        <v>187</v>
      </c>
      <c r="D402" s="27" t="s">
        <v>7</v>
      </c>
      <c r="E402" s="28">
        <v>18.692</v>
      </c>
      <c r="F402" s="18"/>
      <c r="G402" s="14">
        <f t="shared" si="12"/>
        <v>0</v>
      </c>
    </row>
    <row r="403" spans="1:7" ht="42.75" customHeight="1" x14ac:dyDescent="0.25">
      <c r="A403" s="26">
        <v>383</v>
      </c>
      <c r="B403" s="27" t="s">
        <v>410</v>
      </c>
      <c r="C403" s="27" t="s">
        <v>178</v>
      </c>
      <c r="D403" s="27" t="s">
        <v>7</v>
      </c>
      <c r="E403" s="28">
        <v>7.6859999999999999</v>
      </c>
      <c r="F403" s="18"/>
      <c r="G403" s="14">
        <f t="shared" si="12"/>
        <v>0</v>
      </c>
    </row>
    <row r="404" spans="1:7" ht="57" customHeight="1" x14ac:dyDescent="0.25">
      <c r="A404" s="26">
        <v>384</v>
      </c>
      <c r="B404" s="27" t="s">
        <v>411</v>
      </c>
      <c r="C404" s="27" t="s">
        <v>320</v>
      </c>
      <c r="D404" s="27" t="s">
        <v>7</v>
      </c>
      <c r="E404" s="28">
        <v>7.6859999999999999</v>
      </c>
      <c r="F404" s="18"/>
      <c r="G404" s="14">
        <f t="shared" si="12"/>
        <v>0</v>
      </c>
    </row>
    <row r="405" spans="1:7" ht="35.25" customHeight="1" x14ac:dyDescent="0.25">
      <c r="A405" s="26">
        <v>385</v>
      </c>
      <c r="B405" s="27" t="s">
        <v>413</v>
      </c>
      <c r="C405" s="27" t="s">
        <v>265</v>
      </c>
      <c r="D405" s="27" t="s">
        <v>7</v>
      </c>
      <c r="E405" s="28">
        <v>7.6859999999999999</v>
      </c>
      <c r="F405" s="18"/>
      <c r="G405" s="14">
        <f t="shared" si="12"/>
        <v>0</v>
      </c>
    </row>
    <row r="406" spans="1:7" ht="60.75" customHeight="1" x14ac:dyDescent="0.25">
      <c r="A406" s="26">
        <v>386</v>
      </c>
      <c r="B406" s="27" t="s">
        <v>447</v>
      </c>
      <c r="C406" s="27" t="s">
        <v>446</v>
      </c>
      <c r="D406" s="27" t="s">
        <v>7</v>
      </c>
      <c r="E406" s="28">
        <v>10.297000000000001</v>
      </c>
      <c r="F406" s="18"/>
      <c r="G406" s="14">
        <f t="shared" si="12"/>
        <v>0</v>
      </c>
    </row>
    <row r="407" spans="1:7" ht="35.25" customHeight="1" x14ac:dyDescent="0.25">
      <c r="A407" s="26">
        <v>387</v>
      </c>
      <c r="B407" s="27" t="s">
        <v>449</v>
      </c>
      <c r="C407" s="27" t="s">
        <v>448</v>
      </c>
      <c r="D407" s="27" t="s">
        <v>7</v>
      </c>
      <c r="E407" s="28">
        <v>10.297000000000001</v>
      </c>
      <c r="F407" s="18"/>
      <c r="G407" s="14">
        <f t="shared" si="12"/>
        <v>0</v>
      </c>
    </row>
    <row r="408" spans="1:7" ht="27" customHeight="1" x14ac:dyDescent="0.25">
      <c r="A408" s="26">
        <v>388</v>
      </c>
      <c r="B408" s="27" t="s">
        <v>450</v>
      </c>
      <c r="C408" s="27" t="s">
        <v>451</v>
      </c>
      <c r="D408" s="27" t="s">
        <v>13</v>
      </c>
      <c r="E408" s="28">
        <v>9.15</v>
      </c>
      <c r="F408" s="18"/>
      <c r="G408" s="14">
        <f t="shared" si="12"/>
        <v>0</v>
      </c>
    </row>
    <row r="409" spans="1:7" ht="35.25" customHeight="1" x14ac:dyDescent="0.25">
      <c r="A409" s="26">
        <v>389</v>
      </c>
      <c r="B409" s="27" t="s">
        <v>453</v>
      </c>
      <c r="C409" s="27" t="s">
        <v>452</v>
      </c>
      <c r="D409" s="27" t="s">
        <v>10</v>
      </c>
      <c r="E409" s="28">
        <v>1</v>
      </c>
      <c r="F409" s="18"/>
      <c r="G409" s="14">
        <f t="shared" si="12"/>
        <v>0</v>
      </c>
    </row>
    <row r="410" spans="1:7" ht="35.25" customHeight="1" x14ac:dyDescent="0.25">
      <c r="A410" s="26">
        <v>390</v>
      </c>
      <c r="B410" s="27" t="s">
        <v>455</v>
      </c>
      <c r="C410" s="27" t="s">
        <v>454</v>
      </c>
      <c r="D410" s="27" t="s">
        <v>10</v>
      </c>
      <c r="E410" s="28">
        <v>1</v>
      </c>
      <c r="F410" s="18"/>
      <c r="G410" s="14">
        <f t="shared" si="12"/>
        <v>0</v>
      </c>
    </row>
    <row r="411" spans="1:7" ht="35.25" customHeight="1" x14ac:dyDescent="0.25">
      <c r="A411" s="26">
        <v>391</v>
      </c>
      <c r="B411" s="27" t="s">
        <v>456</v>
      </c>
      <c r="C411" s="27" t="s">
        <v>457</v>
      </c>
      <c r="D411" s="27" t="s">
        <v>10</v>
      </c>
      <c r="E411" s="28">
        <v>91</v>
      </c>
      <c r="F411" s="18"/>
      <c r="G411" s="14">
        <f t="shared" si="12"/>
        <v>0</v>
      </c>
    </row>
    <row r="412" spans="1:7" ht="35.25" customHeight="1" x14ac:dyDescent="0.25">
      <c r="A412" s="26">
        <v>392</v>
      </c>
      <c r="B412" s="27" t="s">
        <v>459</v>
      </c>
      <c r="C412" s="27" t="s">
        <v>458</v>
      </c>
      <c r="D412" s="27" t="s">
        <v>10</v>
      </c>
      <c r="E412" s="28">
        <v>9</v>
      </c>
      <c r="F412" s="18"/>
      <c r="G412" s="14">
        <f t="shared" si="12"/>
        <v>0</v>
      </c>
    </row>
    <row r="413" spans="1:7" ht="35.25" customHeight="1" thickBot="1" x14ac:dyDescent="0.3">
      <c r="A413" s="29">
        <v>393</v>
      </c>
      <c r="B413" s="30" t="s">
        <v>461</v>
      </c>
      <c r="C413" s="30" t="s">
        <v>460</v>
      </c>
      <c r="D413" s="30" t="s">
        <v>7</v>
      </c>
      <c r="E413" s="31">
        <v>20</v>
      </c>
      <c r="F413" s="22"/>
      <c r="G413" s="14">
        <f t="shared" si="12"/>
        <v>0</v>
      </c>
    </row>
    <row r="414" spans="1:7" ht="21.75" customHeight="1" thickBot="1" x14ac:dyDescent="0.3">
      <c r="A414" s="65"/>
      <c r="B414" s="66"/>
      <c r="C414" s="67" t="s">
        <v>463</v>
      </c>
      <c r="D414" s="66"/>
      <c r="E414" s="68"/>
      <c r="F414" s="69"/>
      <c r="G414" s="70"/>
    </row>
    <row r="415" spans="1:7" ht="18.75" customHeight="1" thickBot="1" x14ac:dyDescent="0.3">
      <c r="A415" s="51"/>
      <c r="B415" s="52"/>
      <c r="C415" s="35" t="s">
        <v>462</v>
      </c>
      <c r="D415" s="52"/>
      <c r="E415" s="53"/>
      <c r="F415" s="54"/>
      <c r="G415" s="55"/>
    </row>
    <row r="416" spans="1:7" ht="35.25" customHeight="1" x14ac:dyDescent="0.25">
      <c r="A416" s="23">
        <v>394</v>
      </c>
      <c r="B416" s="24" t="s">
        <v>439</v>
      </c>
      <c r="C416" s="24" t="s">
        <v>440</v>
      </c>
      <c r="D416" s="24" t="s">
        <v>7</v>
      </c>
      <c r="E416" s="25">
        <v>16.986000000000001</v>
      </c>
      <c r="F416" s="13"/>
      <c r="G416" s="14">
        <f>E416*F416</f>
        <v>0</v>
      </c>
    </row>
    <row r="417" spans="1:7" ht="35.25" customHeight="1" x14ac:dyDescent="0.25">
      <c r="A417" s="26">
        <v>395</v>
      </c>
      <c r="B417" s="27" t="s">
        <v>441</v>
      </c>
      <c r="C417" s="27" t="s">
        <v>259</v>
      </c>
      <c r="D417" s="27" t="s">
        <v>7</v>
      </c>
      <c r="E417" s="28">
        <v>15.286</v>
      </c>
      <c r="F417" s="18"/>
      <c r="G417" s="14">
        <f t="shared" ref="G417:G437" si="13">E417*F417</f>
        <v>0</v>
      </c>
    </row>
    <row r="418" spans="1:7" ht="35.25" customHeight="1" x14ac:dyDescent="0.25">
      <c r="A418" s="26">
        <v>396</v>
      </c>
      <c r="B418" s="27" t="s">
        <v>442</v>
      </c>
      <c r="C418" s="27" t="s">
        <v>443</v>
      </c>
      <c r="D418" s="27" t="s">
        <v>7</v>
      </c>
      <c r="E418" s="28">
        <v>1.7</v>
      </c>
      <c r="F418" s="18"/>
      <c r="G418" s="14">
        <f t="shared" si="13"/>
        <v>0</v>
      </c>
    </row>
    <row r="419" spans="1:7" ht="64.5" customHeight="1" x14ac:dyDescent="0.25">
      <c r="A419" s="26">
        <v>397</v>
      </c>
      <c r="B419" s="27" t="s">
        <v>465</v>
      </c>
      <c r="C419" s="27" t="s">
        <v>464</v>
      </c>
      <c r="D419" s="27" t="s">
        <v>7</v>
      </c>
      <c r="E419" s="28">
        <v>1.0669999999999999</v>
      </c>
      <c r="F419" s="18"/>
      <c r="G419" s="14">
        <f t="shared" si="13"/>
        <v>0</v>
      </c>
    </row>
    <row r="420" spans="1:7" ht="29.25" customHeight="1" x14ac:dyDescent="0.25">
      <c r="A420" s="26">
        <v>398</v>
      </c>
      <c r="B420" s="27" t="s">
        <v>423</v>
      </c>
      <c r="C420" s="27" t="s">
        <v>376</v>
      </c>
      <c r="D420" s="27" t="s">
        <v>10</v>
      </c>
      <c r="E420" s="28">
        <v>1</v>
      </c>
      <c r="F420" s="18"/>
      <c r="G420" s="14">
        <f t="shared" si="13"/>
        <v>0</v>
      </c>
    </row>
    <row r="421" spans="1:7" ht="51.75" customHeight="1" x14ac:dyDescent="0.25">
      <c r="A421" s="26">
        <v>399</v>
      </c>
      <c r="B421" s="27" t="s">
        <v>424</v>
      </c>
      <c r="C421" s="27" t="s">
        <v>190</v>
      </c>
      <c r="D421" s="27" t="s">
        <v>7</v>
      </c>
      <c r="E421" s="28">
        <v>1.6</v>
      </c>
      <c r="F421" s="18"/>
      <c r="G421" s="14">
        <f t="shared" si="13"/>
        <v>0</v>
      </c>
    </row>
    <row r="422" spans="1:7" ht="35.25" customHeight="1" x14ac:dyDescent="0.25">
      <c r="A422" s="26">
        <v>400</v>
      </c>
      <c r="B422" s="27" t="s">
        <v>466</v>
      </c>
      <c r="C422" s="27" t="s">
        <v>390</v>
      </c>
      <c r="D422" s="27" t="s">
        <v>10</v>
      </c>
      <c r="E422" s="28">
        <v>3</v>
      </c>
      <c r="F422" s="18"/>
      <c r="G422" s="14">
        <f t="shared" si="13"/>
        <v>0</v>
      </c>
    </row>
    <row r="423" spans="1:7" ht="35.25" customHeight="1" x14ac:dyDescent="0.25">
      <c r="A423" s="26">
        <v>401</v>
      </c>
      <c r="B423" s="27" t="s">
        <v>426</v>
      </c>
      <c r="C423" s="27" t="s">
        <v>270</v>
      </c>
      <c r="D423" s="27" t="s">
        <v>13</v>
      </c>
      <c r="E423" s="28">
        <v>2.12</v>
      </c>
      <c r="F423" s="18"/>
      <c r="G423" s="14">
        <f t="shared" si="13"/>
        <v>0</v>
      </c>
    </row>
    <row r="424" spans="1:7" ht="35.25" customHeight="1" x14ac:dyDescent="0.25">
      <c r="A424" s="26">
        <v>402</v>
      </c>
      <c r="B424" s="27" t="s">
        <v>468</v>
      </c>
      <c r="C424" s="27" t="s">
        <v>467</v>
      </c>
      <c r="D424" s="27" t="s">
        <v>7</v>
      </c>
      <c r="E424" s="28">
        <v>0.6</v>
      </c>
      <c r="F424" s="18"/>
      <c r="G424" s="14">
        <f t="shared" si="13"/>
        <v>0</v>
      </c>
    </row>
    <row r="425" spans="1:7" ht="35.25" customHeight="1" x14ac:dyDescent="0.25">
      <c r="A425" s="26">
        <v>403</v>
      </c>
      <c r="B425" s="27" t="s">
        <v>429</v>
      </c>
      <c r="C425" s="27" t="s">
        <v>351</v>
      </c>
      <c r="D425" s="27" t="s">
        <v>13</v>
      </c>
      <c r="E425" s="28">
        <v>2.12</v>
      </c>
      <c r="F425" s="18"/>
      <c r="G425" s="14">
        <f t="shared" si="13"/>
        <v>0</v>
      </c>
    </row>
    <row r="426" spans="1:7" ht="56.25" customHeight="1" x14ac:dyDescent="0.25">
      <c r="A426" s="26">
        <v>404</v>
      </c>
      <c r="B426" s="27" t="s">
        <v>444</v>
      </c>
      <c r="C426" s="27" t="s">
        <v>261</v>
      </c>
      <c r="D426" s="27" t="s">
        <v>7</v>
      </c>
      <c r="E426" s="28">
        <v>18.686</v>
      </c>
      <c r="F426" s="18"/>
      <c r="G426" s="14">
        <f t="shared" si="13"/>
        <v>0</v>
      </c>
    </row>
    <row r="427" spans="1:7" ht="35.25" customHeight="1" x14ac:dyDescent="0.25">
      <c r="A427" s="26">
        <v>405</v>
      </c>
      <c r="B427" s="27" t="s">
        <v>445</v>
      </c>
      <c r="C427" s="27" t="s">
        <v>187</v>
      </c>
      <c r="D427" s="27" t="s">
        <v>7</v>
      </c>
      <c r="E427" s="28">
        <v>18.686</v>
      </c>
      <c r="F427" s="18"/>
      <c r="G427" s="14">
        <f t="shared" si="13"/>
        <v>0</v>
      </c>
    </row>
    <row r="428" spans="1:7" ht="35.25" customHeight="1" x14ac:dyDescent="0.25">
      <c r="A428" s="26">
        <v>406</v>
      </c>
      <c r="B428" s="27" t="s">
        <v>410</v>
      </c>
      <c r="C428" s="27" t="s">
        <v>178</v>
      </c>
      <c r="D428" s="27" t="s">
        <v>7</v>
      </c>
      <c r="E428" s="28">
        <v>11.94</v>
      </c>
      <c r="F428" s="18"/>
      <c r="G428" s="14">
        <f t="shared" si="13"/>
        <v>0</v>
      </c>
    </row>
    <row r="429" spans="1:7" ht="35.25" customHeight="1" x14ac:dyDescent="0.25">
      <c r="A429" s="26">
        <v>407</v>
      </c>
      <c r="B429" s="27" t="s">
        <v>411</v>
      </c>
      <c r="C429" s="27" t="s">
        <v>320</v>
      </c>
      <c r="D429" s="27" t="s">
        <v>7</v>
      </c>
      <c r="E429" s="28">
        <v>11.94</v>
      </c>
      <c r="F429" s="18"/>
      <c r="G429" s="14">
        <f t="shared" si="13"/>
        <v>0</v>
      </c>
    </row>
    <row r="430" spans="1:7" ht="35.25" customHeight="1" x14ac:dyDescent="0.25">
      <c r="A430" s="26">
        <v>408</v>
      </c>
      <c r="B430" s="27" t="s">
        <v>413</v>
      </c>
      <c r="C430" s="27" t="s">
        <v>265</v>
      </c>
      <c r="D430" s="27" t="s">
        <v>7</v>
      </c>
      <c r="E430" s="28">
        <v>11.94</v>
      </c>
      <c r="F430" s="18"/>
      <c r="G430" s="14">
        <f t="shared" si="13"/>
        <v>0</v>
      </c>
    </row>
    <row r="431" spans="1:7" ht="35.25" customHeight="1" x14ac:dyDescent="0.25">
      <c r="A431" s="26">
        <v>409</v>
      </c>
      <c r="B431" s="27" t="s">
        <v>469</v>
      </c>
      <c r="C431" s="27" t="s">
        <v>276</v>
      </c>
      <c r="D431" s="27" t="s">
        <v>7</v>
      </c>
      <c r="E431" s="28">
        <v>11.94</v>
      </c>
      <c r="F431" s="18"/>
      <c r="G431" s="14">
        <f t="shared" si="13"/>
        <v>0</v>
      </c>
    </row>
    <row r="432" spans="1:7" ht="35.25" customHeight="1" x14ac:dyDescent="0.25">
      <c r="A432" s="26">
        <v>410</v>
      </c>
      <c r="B432" s="27" t="s">
        <v>470</v>
      </c>
      <c r="C432" s="27" t="s">
        <v>334</v>
      </c>
      <c r="D432" s="27" t="s">
        <v>13</v>
      </c>
      <c r="E432" s="28">
        <v>8.94</v>
      </c>
      <c r="F432" s="18"/>
      <c r="G432" s="14">
        <f t="shared" si="13"/>
        <v>0</v>
      </c>
    </row>
    <row r="433" spans="1:7" ht="35.25" customHeight="1" x14ac:dyDescent="0.25">
      <c r="A433" s="26">
        <v>411</v>
      </c>
      <c r="B433" s="27" t="s">
        <v>472</v>
      </c>
      <c r="C433" s="27" t="s">
        <v>471</v>
      </c>
      <c r="D433" s="27" t="s">
        <v>7</v>
      </c>
      <c r="E433" s="28">
        <v>11.94</v>
      </c>
      <c r="F433" s="18"/>
      <c r="G433" s="14">
        <f t="shared" si="13"/>
        <v>0</v>
      </c>
    </row>
    <row r="434" spans="1:7" ht="35.25" customHeight="1" x14ac:dyDescent="0.25">
      <c r="A434" s="26">
        <v>412</v>
      </c>
      <c r="B434" s="27" t="s">
        <v>473</v>
      </c>
      <c r="C434" s="27" t="s">
        <v>336</v>
      </c>
      <c r="D434" s="27" t="s">
        <v>7</v>
      </c>
      <c r="E434" s="28">
        <v>11.94</v>
      </c>
      <c r="F434" s="18"/>
      <c r="G434" s="14">
        <f t="shared" si="13"/>
        <v>0</v>
      </c>
    </row>
    <row r="435" spans="1:7" ht="35.25" customHeight="1" x14ac:dyDescent="0.25">
      <c r="A435" s="26">
        <v>413</v>
      </c>
      <c r="B435" s="27" t="s">
        <v>474</v>
      </c>
      <c r="C435" s="27" t="s">
        <v>294</v>
      </c>
      <c r="D435" s="27" t="s">
        <v>13</v>
      </c>
      <c r="E435" s="28">
        <v>8.94</v>
      </c>
      <c r="F435" s="18"/>
      <c r="G435" s="14">
        <f t="shared" si="13"/>
        <v>0</v>
      </c>
    </row>
    <row r="436" spans="1:7" ht="48.75" customHeight="1" x14ac:dyDescent="0.25">
      <c r="A436" s="26">
        <v>414</v>
      </c>
      <c r="B436" s="27" t="s">
        <v>475</v>
      </c>
      <c r="C436" s="27" t="s">
        <v>346</v>
      </c>
      <c r="D436" s="27" t="s">
        <v>10</v>
      </c>
      <c r="E436" s="28">
        <v>2</v>
      </c>
      <c r="F436" s="18"/>
      <c r="G436" s="14">
        <f t="shared" si="13"/>
        <v>0</v>
      </c>
    </row>
    <row r="437" spans="1:7" ht="35.25" customHeight="1" thickBot="1" x14ac:dyDescent="0.3">
      <c r="A437" s="29">
        <v>415</v>
      </c>
      <c r="B437" s="30" t="s">
        <v>437</v>
      </c>
      <c r="C437" s="30" t="s">
        <v>244</v>
      </c>
      <c r="D437" s="30" t="s">
        <v>245</v>
      </c>
      <c r="E437" s="31">
        <v>1</v>
      </c>
      <c r="F437" s="22"/>
      <c r="G437" s="14">
        <f t="shared" si="13"/>
        <v>0</v>
      </c>
    </row>
    <row r="438" spans="1:7" ht="20.25" customHeight="1" thickBot="1" x14ac:dyDescent="0.3">
      <c r="A438" s="34"/>
      <c r="B438" s="35"/>
      <c r="C438" s="35" t="s">
        <v>476</v>
      </c>
      <c r="D438" s="35"/>
      <c r="E438" s="56"/>
      <c r="F438" s="57"/>
      <c r="G438" s="58"/>
    </row>
    <row r="439" spans="1:7" ht="35.25" customHeight="1" x14ac:dyDescent="0.25">
      <c r="A439" s="23">
        <v>416</v>
      </c>
      <c r="B439" s="24" t="s">
        <v>410</v>
      </c>
      <c r="C439" s="71" t="s">
        <v>178</v>
      </c>
      <c r="D439" s="24" t="s">
        <v>7</v>
      </c>
      <c r="E439" s="25">
        <v>46.451999999999998</v>
      </c>
      <c r="F439" s="13"/>
      <c r="G439" s="14">
        <f>E439*F439</f>
        <v>0</v>
      </c>
    </row>
    <row r="440" spans="1:7" ht="47.25" customHeight="1" x14ac:dyDescent="0.25">
      <c r="A440" s="26">
        <v>417</v>
      </c>
      <c r="B440" s="27" t="s">
        <v>411</v>
      </c>
      <c r="C440" s="27" t="s">
        <v>332</v>
      </c>
      <c r="D440" s="24" t="s">
        <v>7</v>
      </c>
      <c r="E440" s="25">
        <v>46.451999999999998</v>
      </c>
      <c r="F440" s="18"/>
      <c r="G440" s="14">
        <f t="shared" ref="G440:G460" si="14">E440*F440</f>
        <v>0</v>
      </c>
    </row>
    <row r="441" spans="1:7" ht="35.25" customHeight="1" x14ac:dyDescent="0.25">
      <c r="A441" s="26">
        <v>418</v>
      </c>
      <c r="B441" s="27" t="s">
        <v>412</v>
      </c>
      <c r="C441" s="27" t="s">
        <v>333</v>
      </c>
      <c r="D441" s="27" t="s">
        <v>7</v>
      </c>
      <c r="E441" s="28">
        <v>32.258000000000003</v>
      </c>
      <c r="F441" s="18"/>
      <c r="G441" s="14">
        <f t="shared" si="14"/>
        <v>0</v>
      </c>
    </row>
    <row r="442" spans="1:7" ht="35.25" customHeight="1" x14ac:dyDescent="0.25">
      <c r="A442" s="26">
        <v>419</v>
      </c>
      <c r="B442" s="27" t="s">
        <v>413</v>
      </c>
      <c r="C442" s="27" t="s">
        <v>265</v>
      </c>
      <c r="D442" s="27" t="s">
        <v>7</v>
      </c>
      <c r="E442" s="28">
        <v>14.194000000000001</v>
      </c>
      <c r="F442" s="18"/>
      <c r="G442" s="14">
        <f t="shared" si="14"/>
        <v>0</v>
      </c>
    </row>
    <row r="443" spans="1:7" ht="35.25" customHeight="1" x14ac:dyDescent="0.25">
      <c r="A443" s="26">
        <v>420</v>
      </c>
      <c r="B443" s="27" t="s">
        <v>469</v>
      </c>
      <c r="C443" s="27" t="s">
        <v>477</v>
      </c>
      <c r="D443" s="27" t="s">
        <v>7</v>
      </c>
      <c r="E443" s="28">
        <v>10.622</v>
      </c>
      <c r="F443" s="18"/>
      <c r="G443" s="14">
        <f t="shared" si="14"/>
        <v>0</v>
      </c>
    </row>
    <row r="444" spans="1:7" ht="35.25" customHeight="1" x14ac:dyDescent="0.25">
      <c r="A444" s="26">
        <v>421</v>
      </c>
      <c r="B444" s="27" t="s">
        <v>470</v>
      </c>
      <c r="C444" s="27" t="s">
        <v>334</v>
      </c>
      <c r="D444" s="27" t="s">
        <v>7</v>
      </c>
      <c r="E444" s="28">
        <v>12.82</v>
      </c>
      <c r="F444" s="18"/>
      <c r="G444" s="14">
        <f t="shared" si="14"/>
        <v>0</v>
      </c>
    </row>
    <row r="445" spans="1:7" ht="35.25" customHeight="1" x14ac:dyDescent="0.25">
      <c r="A445" s="26">
        <v>422</v>
      </c>
      <c r="B445" s="27" t="s">
        <v>472</v>
      </c>
      <c r="C445" s="27" t="s">
        <v>471</v>
      </c>
      <c r="D445" s="27" t="s">
        <v>7</v>
      </c>
      <c r="E445" s="28">
        <v>10.622</v>
      </c>
      <c r="F445" s="18"/>
      <c r="G445" s="14">
        <f t="shared" si="14"/>
        <v>0</v>
      </c>
    </row>
    <row r="446" spans="1:7" ht="30" customHeight="1" x14ac:dyDescent="0.25">
      <c r="A446" s="26">
        <v>423</v>
      </c>
      <c r="B446" s="27" t="s">
        <v>473</v>
      </c>
      <c r="C446" s="27" t="s">
        <v>336</v>
      </c>
      <c r="D446" s="27" t="s">
        <v>7</v>
      </c>
      <c r="E446" s="28">
        <v>10.622</v>
      </c>
      <c r="F446" s="18"/>
      <c r="G446" s="14">
        <f t="shared" si="14"/>
        <v>0</v>
      </c>
    </row>
    <row r="447" spans="1:7" ht="35.25" customHeight="1" x14ac:dyDescent="0.25">
      <c r="A447" s="26">
        <v>424</v>
      </c>
      <c r="B447" s="27" t="s">
        <v>474</v>
      </c>
      <c r="C447" s="27" t="s">
        <v>337</v>
      </c>
      <c r="D447" s="27" t="s">
        <v>13</v>
      </c>
      <c r="E447" s="28">
        <v>12.82</v>
      </c>
      <c r="F447" s="18"/>
      <c r="G447" s="14">
        <f t="shared" si="14"/>
        <v>0</v>
      </c>
    </row>
    <row r="448" spans="1:7" ht="35.25" customHeight="1" x14ac:dyDescent="0.25">
      <c r="A448" s="26">
        <v>425</v>
      </c>
      <c r="B448" s="27" t="s">
        <v>422</v>
      </c>
      <c r="C448" s="27" t="s">
        <v>267</v>
      </c>
      <c r="D448" s="27" t="s">
        <v>10</v>
      </c>
      <c r="E448" s="28">
        <v>1</v>
      </c>
      <c r="F448" s="18"/>
      <c r="G448" s="14">
        <f t="shared" si="14"/>
        <v>0</v>
      </c>
    </row>
    <row r="449" spans="1:7" ht="35.25" customHeight="1" x14ac:dyDescent="0.25">
      <c r="A449" s="26">
        <v>426</v>
      </c>
      <c r="B449" s="27" t="s">
        <v>423</v>
      </c>
      <c r="C449" s="27" t="s">
        <v>376</v>
      </c>
      <c r="D449" s="27" t="s">
        <v>10</v>
      </c>
      <c r="E449" s="28">
        <v>1</v>
      </c>
      <c r="F449" s="18"/>
      <c r="G449" s="14">
        <f t="shared" si="14"/>
        <v>0</v>
      </c>
    </row>
    <row r="450" spans="1:7" ht="35.25" customHeight="1" x14ac:dyDescent="0.25">
      <c r="A450" s="26">
        <v>427</v>
      </c>
      <c r="B450" s="27" t="s">
        <v>424</v>
      </c>
      <c r="C450" s="27" t="s">
        <v>190</v>
      </c>
      <c r="D450" s="27" t="s">
        <v>7</v>
      </c>
      <c r="E450" s="28">
        <v>2</v>
      </c>
      <c r="F450" s="18"/>
      <c r="G450" s="14">
        <f t="shared" si="14"/>
        <v>0</v>
      </c>
    </row>
    <row r="451" spans="1:7" ht="35.25" customHeight="1" x14ac:dyDescent="0.25">
      <c r="A451" s="26">
        <v>428</v>
      </c>
      <c r="B451" s="27" t="s">
        <v>422</v>
      </c>
      <c r="C451" s="27" t="s">
        <v>425</v>
      </c>
      <c r="D451" s="27" t="s">
        <v>10</v>
      </c>
      <c r="E451" s="28">
        <v>1</v>
      </c>
      <c r="F451" s="18"/>
      <c r="G451" s="14">
        <f t="shared" si="14"/>
        <v>0</v>
      </c>
    </row>
    <row r="452" spans="1:7" ht="35.25" customHeight="1" x14ac:dyDescent="0.25">
      <c r="A452" s="26">
        <v>429</v>
      </c>
      <c r="B452" s="27" t="s">
        <v>426</v>
      </c>
      <c r="C452" s="27" t="s">
        <v>270</v>
      </c>
      <c r="D452" s="27" t="s">
        <v>13</v>
      </c>
      <c r="E452" s="28">
        <v>1.1599999999999999</v>
      </c>
      <c r="F452" s="18"/>
      <c r="G452" s="14">
        <f t="shared" si="14"/>
        <v>0</v>
      </c>
    </row>
    <row r="453" spans="1:7" ht="35.25" customHeight="1" x14ac:dyDescent="0.25">
      <c r="A453" s="26">
        <v>430</v>
      </c>
      <c r="B453" s="27" t="s">
        <v>428</v>
      </c>
      <c r="C453" s="27" t="s">
        <v>427</v>
      </c>
      <c r="D453" s="27" t="s">
        <v>7</v>
      </c>
      <c r="E453" s="28">
        <v>1.375</v>
      </c>
      <c r="F453" s="18"/>
      <c r="G453" s="14">
        <f t="shared" si="14"/>
        <v>0</v>
      </c>
    </row>
    <row r="454" spans="1:7" ht="35.25" customHeight="1" x14ac:dyDescent="0.25">
      <c r="A454" s="26">
        <v>431</v>
      </c>
      <c r="B454" s="27" t="s">
        <v>429</v>
      </c>
      <c r="C454" s="27" t="s">
        <v>351</v>
      </c>
      <c r="D454" s="27" t="s">
        <v>13</v>
      </c>
      <c r="E454" s="28">
        <v>1.1599999999999999</v>
      </c>
      <c r="F454" s="18"/>
      <c r="G454" s="14">
        <f t="shared" si="14"/>
        <v>0</v>
      </c>
    </row>
    <row r="455" spans="1:7" ht="35.25" customHeight="1" x14ac:dyDescent="0.25">
      <c r="A455" s="26">
        <v>432</v>
      </c>
      <c r="B455" s="27" t="s">
        <v>432</v>
      </c>
      <c r="C455" s="27" t="s">
        <v>296</v>
      </c>
      <c r="D455" s="27" t="s">
        <v>9</v>
      </c>
      <c r="E455" s="28">
        <v>1</v>
      </c>
      <c r="F455" s="18"/>
      <c r="G455" s="14">
        <f t="shared" si="14"/>
        <v>0</v>
      </c>
    </row>
    <row r="456" spans="1:7" ht="54" customHeight="1" x14ac:dyDescent="0.25">
      <c r="A456" s="26">
        <v>433</v>
      </c>
      <c r="B456" s="27" t="s">
        <v>433</v>
      </c>
      <c r="C456" s="27" t="s">
        <v>298</v>
      </c>
      <c r="D456" s="27" t="s">
        <v>10</v>
      </c>
      <c r="E456" s="28">
        <v>1</v>
      </c>
      <c r="F456" s="18"/>
      <c r="G456" s="14">
        <f t="shared" si="14"/>
        <v>0</v>
      </c>
    </row>
    <row r="457" spans="1:7" ht="48.75" customHeight="1" x14ac:dyDescent="0.25">
      <c r="A457" s="26">
        <v>434</v>
      </c>
      <c r="B457" s="27" t="s">
        <v>434</v>
      </c>
      <c r="C457" s="27" t="s">
        <v>230</v>
      </c>
      <c r="D457" s="27" t="s">
        <v>9</v>
      </c>
      <c r="E457" s="28">
        <v>1</v>
      </c>
      <c r="F457" s="18"/>
      <c r="G457" s="14">
        <f t="shared" si="14"/>
        <v>0</v>
      </c>
    </row>
    <row r="458" spans="1:7" ht="35.25" customHeight="1" x14ac:dyDescent="0.25">
      <c r="A458" s="26">
        <v>435</v>
      </c>
      <c r="B458" s="27" t="s">
        <v>407</v>
      </c>
      <c r="C458" s="27" t="s">
        <v>302</v>
      </c>
      <c r="D458" s="27" t="s">
        <v>10</v>
      </c>
      <c r="E458" s="28">
        <v>2</v>
      </c>
      <c r="F458" s="18"/>
      <c r="G458" s="14">
        <f t="shared" si="14"/>
        <v>0</v>
      </c>
    </row>
    <row r="459" spans="1:7" ht="35.25" customHeight="1" x14ac:dyDescent="0.25">
      <c r="A459" s="26">
        <v>436</v>
      </c>
      <c r="B459" s="27" t="s">
        <v>479</v>
      </c>
      <c r="C459" s="27" t="s">
        <v>478</v>
      </c>
      <c r="D459" s="27" t="s">
        <v>10</v>
      </c>
      <c r="E459" s="28">
        <v>4</v>
      </c>
      <c r="F459" s="18"/>
      <c r="G459" s="14">
        <f t="shared" si="14"/>
        <v>0</v>
      </c>
    </row>
    <row r="460" spans="1:7" ht="35.25" customHeight="1" thickBot="1" x14ac:dyDescent="0.3">
      <c r="A460" s="29">
        <v>437</v>
      </c>
      <c r="B460" s="30" t="s">
        <v>437</v>
      </c>
      <c r="C460" s="30" t="s">
        <v>244</v>
      </c>
      <c r="D460" s="30" t="s">
        <v>245</v>
      </c>
      <c r="E460" s="31">
        <v>2</v>
      </c>
      <c r="F460" s="22"/>
      <c r="G460" s="14">
        <f t="shared" si="14"/>
        <v>0</v>
      </c>
    </row>
    <row r="461" spans="1:7" ht="21.75" customHeight="1" thickBot="1" x14ac:dyDescent="0.3">
      <c r="A461" s="51"/>
      <c r="B461" s="52"/>
      <c r="C461" s="35" t="s">
        <v>480</v>
      </c>
      <c r="D461" s="52"/>
      <c r="E461" s="53"/>
      <c r="F461" s="54"/>
      <c r="G461" s="55"/>
    </row>
    <row r="462" spans="1:7" ht="35.25" customHeight="1" x14ac:dyDescent="0.25">
      <c r="A462" s="23">
        <v>438</v>
      </c>
      <c r="B462" s="24" t="s">
        <v>410</v>
      </c>
      <c r="C462" s="24" t="s">
        <v>178</v>
      </c>
      <c r="D462" s="24" t="s">
        <v>7</v>
      </c>
      <c r="E462" s="25">
        <v>9.98</v>
      </c>
      <c r="F462" s="13"/>
      <c r="G462" s="14">
        <f>E462*F462</f>
        <v>0</v>
      </c>
    </row>
    <row r="463" spans="1:7" ht="35.25" customHeight="1" x14ac:dyDescent="0.25">
      <c r="A463" s="26">
        <v>439</v>
      </c>
      <c r="B463" s="27" t="s">
        <v>411</v>
      </c>
      <c r="C463" s="27" t="s">
        <v>332</v>
      </c>
      <c r="D463" s="24" t="s">
        <v>7</v>
      </c>
      <c r="E463" s="25">
        <v>9.98</v>
      </c>
      <c r="F463" s="18"/>
      <c r="G463" s="14">
        <f t="shared" ref="G463:G474" si="15">E463*F463</f>
        <v>0</v>
      </c>
    </row>
    <row r="464" spans="1:7" ht="42.75" customHeight="1" x14ac:dyDescent="0.25">
      <c r="A464" s="26">
        <v>440</v>
      </c>
      <c r="B464" s="27" t="s">
        <v>412</v>
      </c>
      <c r="C464" s="27" t="s">
        <v>333</v>
      </c>
      <c r="D464" s="27" t="s">
        <v>7</v>
      </c>
      <c r="E464" s="28">
        <v>5.4859999999999998</v>
      </c>
      <c r="F464" s="18"/>
      <c r="G464" s="14">
        <f t="shared" si="15"/>
        <v>0</v>
      </c>
    </row>
    <row r="465" spans="1:7" ht="35.25" customHeight="1" x14ac:dyDescent="0.25">
      <c r="A465" s="26">
        <v>441</v>
      </c>
      <c r="B465" s="27" t="s">
        <v>413</v>
      </c>
      <c r="C465" s="27" t="s">
        <v>265</v>
      </c>
      <c r="D465" s="27" t="s">
        <v>7</v>
      </c>
      <c r="E465" s="28">
        <v>4.4939999999999998</v>
      </c>
      <c r="F465" s="18"/>
      <c r="G465" s="14">
        <f t="shared" si="15"/>
        <v>0</v>
      </c>
    </row>
    <row r="466" spans="1:7" ht="35.25" customHeight="1" x14ac:dyDescent="0.25">
      <c r="A466" s="26">
        <v>442</v>
      </c>
      <c r="B466" s="27" t="s">
        <v>482</v>
      </c>
      <c r="C466" s="27" t="s">
        <v>481</v>
      </c>
      <c r="D466" s="27" t="s">
        <v>7</v>
      </c>
      <c r="E466" s="28">
        <v>2.9119999999999999</v>
      </c>
      <c r="F466" s="18"/>
      <c r="G466" s="14">
        <f t="shared" si="15"/>
        <v>0</v>
      </c>
    </row>
    <row r="467" spans="1:7" ht="35.25" customHeight="1" x14ac:dyDescent="0.25">
      <c r="A467" s="26">
        <v>443</v>
      </c>
      <c r="B467" s="27" t="s">
        <v>444</v>
      </c>
      <c r="C467" s="27" t="s">
        <v>483</v>
      </c>
      <c r="D467" s="27" t="s">
        <v>7</v>
      </c>
      <c r="E467" s="28">
        <v>1.1120000000000001</v>
      </c>
      <c r="F467" s="18"/>
      <c r="G467" s="14">
        <f t="shared" si="15"/>
        <v>0</v>
      </c>
    </row>
    <row r="468" spans="1:7" ht="35.25" customHeight="1" x14ac:dyDescent="0.25">
      <c r="A468" s="26">
        <v>444</v>
      </c>
      <c r="B468" s="27" t="s">
        <v>445</v>
      </c>
      <c r="C468" s="27" t="s">
        <v>187</v>
      </c>
      <c r="D468" s="27" t="s">
        <v>7</v>
      </c>
      <c r="E468" s="28">
        <v>1.1120000000000001</v>
      </c>
      <c r="F468" s="18"/>
      <c r="G468" s="14">
        <f t="shared" si="15"/>
        <v>0</v>
      </c>
    </row>
    <row r="469" spans="1:7" ht="35.25" customHeight="1" x14ac:dyDescent="0.25">
      <c r="A469" s="26">
        <v>445</v>
      </c>
      <c r="B469" s="27" t="s">
        <v>423</v>
      </c>
      <c r="C469" s="27" t="s">
        <v>376</v>
      </c>
      <c r="D469" s="27" t="s">
        <v>10</v>
      </c>
      <c r="E469" s="28">
        <v>1</v>
      </c>
      <c r="F469" s="18"/>
      <c r="G469" s="14">
        <f t="shared" si="15"/>
        <v>0</v>
      </c>
    </row>
    <row r="470" spans="1:7" ht="35.25" customHeight="1" x14ac:dyDescent="0.25">
      <c r="A470" s="26">
        <v>446</v>
      </c>
      <c r="B470" s="27" t="s">
        <v>424</v>
      </c>
      <c r="C470" s="27" t="s">
        <v>190</v>
      </c>
      <c r="D470" s="27" t="s">
        <v>7</v>
      </c>
      <c r="E470" s="28">
        <v>1.6</v>
      </c>
      <c r="F470" s="18"/>
      <c r="G470" s="14">
        <f t="shared" si="15"/>
        <v>0</v>
      </c>
    </row>
    <row r="471" spans="1:7" ht="35.25" customHeight="1" x14ac:dyDescent="0.25">
      <c r="A471" s="26">
        <v>447</v>
      </c>
      <c r="B471" s="27" t="s">
        <v>466</v>
      </c>
      <c r="C471" s="27" t="s">
        <v>484</v>
      </c>
      <c r="D471" s="27" t="s">
        <v>10</v>
      </c>
      <c r="E471" s="28">
        <v>2</v>
      </c>
      <c r="F471" s="18"/>
      <c r="G471" s="14">
        <f t="shared" si="15"/>
        <v>0</v>
      </c>
    </row>
    <row r="472" spans="1:7" ht="35.25" customHeight="1" x14ac:dyDescent="0.25">
      <c r="A472" s="26">
        <v>448</v>
      </c>
      <c r="B472" s="27" t="s">
        <v>426</v>
      </c>
      <c r="C472" s="27" t="s">
        <v>270</v>
      </c>
      <c r="D472" s="27" t="s">
        <v>13</v>
      </c>
      <c r="E472" s="28">
        <v>1.5</v>
      </c>
      <c r="F472" s="18"/>
      <c r="G472" s="14">
        <f t="shared" si="15"/>
        <v>0</v>
      </c>
    </row>
    <row r="473" spans="1:7" ht="35.25" customHeight="1" x14ac:dyDescent="0.25">
      <c r="A473" s="26">
        <v>449</v>
      </c>
      <c r="B473" s="27" t="s">
        <v>468</v>
      </c>
      <c r="C473" s="27" t="s">
        <v>467</v>
      </c>
      <c r="D473" s="27" t="s">
        <v>7</v>
      </c>
      <c r="E473" s="28">
        <v>0.6</v>
      </c>
      <c r="F473" s="18"/>
      <c r="G473" s="14">
        <f t="shared" si="15"/>
        <v>0</v>
      </c>
    </row>
    <row r="474" spans="1:7" ht="35.25" customHeight="1" thickBot="1" x14ac:dyDescent="0.3">
      <c r="A474" s="29">
        <v>450</v>
      </c>
      <c r="B474" s="30" t="s">
        <v>429</v>
      </c>
      <c r="C474" s="30" t="s">
        <v>351</v>
      </c>
      <c r="D474" s="30" t="s">
        <v>13</v>
      </c>
      <c r="E474" s="31">
        <v>1.5</v>
      </c>
      <c r="F474" s="22"/>
      <c r="G474" s="14">
        <f t="shared" si="15"/>
        <v>0</v>
      </c>
    </row>
    <row r="475" spans="1:7" ht="18.75" customHeight="1" thickBot="1" x14ac:dyDescent="0.3">
      <c r="A475" s="51"/>
      <c r="B475" s="52"/>
      <c r="C475" s="35" t="s">
        <v>485</v>
      </c>
      <c r="D475" s="52"/>
      <c r="E475" s="53"/>
      <c r="F475" s="54"/>
      <c r="G475" s="55"/>
    </row>
    <row r="476" spans="1:7" ht="35.25" customHeight="1" x14ac:dyDescent="0.25">
      <c r="A476" s="23">
        <v>451</v>
      </c>
      <c r="B476" s="24" t="s">
        <v>410</v>
      </c>
      <c r="C476" s="24" t="s">
        <v>178</v>
      </c>
      <c r="D476" s="24" t="s">
        <v>7</v>
      </c>
      <c r="E476" s="25">
        <v>7</v>
      </c>
      <c r="F476" s="13"/>
      <c r="G476" s="14">
        <f>E476*F476</f>
        <v>0</v>
      </c>
    </row>
    <row r="477" spans="1:7" ht="35.25" customHeight="1" x14ac:dyDescent="0.25">
      <c r="A477" s="26">
        <v>452</v>
      </c>
      <c r="B477" s="27" t="s">
        <v>411</v>
      </c>
      <c r="C477" s="27" t="s">
        <v>332</v>
      </c>
      <c r="D477" s="24" t="s">
        <v>7</v>
      </c>
      <c r="E477" s="25">
        <v>7</v>
      </c>
      <c r="F477" s="18"/>
      <c r="G477" s="14">
        <f t="shared" ref="G477:G504" si="16">E477*F477</f>
        <v>0</v>
      </c>
    </row>
    <row r="478" spans="1:7" ht="35.25" customHeight="1" x14ac:dyDescent="0.25">
      <c r="A478" s="26">
        <v>453</v>
      </c>
      <c r="B478" s="27" t="s">
        <v>413</v>
      </c>
      <c r="C478" s="27" t="s">
        <v>265</v>
      </c>
      <c r="D478" s="24" t="s">
        <v>7</v>
      </c>
      <c r="E478" s="25">
        <v>7</v>
      </c>
      <c r="F478" s="18"/>
      <c r="G478" s="14">
        <f t="shared" si="16"/>
        <v>0</v>
      </c>
    </row>
    <row r="479" spans="1:7" ht="30.75" customHeight="1" x14ac:dyDescent="0.25">
      <c r="A479" s="26">
        <v>454</v>
      </c>
      <c r="B479" s="27" t="s">
        <v>414</v>
      </c>
      <c r="C479" s="27" t="s">
        <v>358</v>
      </c>
      <c r="D479" s="27" t="s">
        <v>7</v>
      </c>
      <c r="E479" s="28">
        <v>29.690999999999999</v>
      </c>
      <c r="F479" s="18"/>
      <c r="G479" s="14">
        <f t="shared" si="16"/>
        <v>0</v>
      </c>
    </row>
    <row r="480" spans="1:7" ht="35.25" customHeight="1" x14ac:dyDescent="0.25">
      <c r="A480" s="26">
        <v>455</v>
      </c>
      <c r="B480" s="27" t="s">
        <v>415</v>
      </c>
      <c r="C480" s="27" t="s">
        <v>359</v>
      </c>
      <c r="D480" s="27" t="s">
        <v>7</v>
      </c>
      <c r="E480" s="28">
        <v>29.690999999999999</v>
      </c>
      <c r="F480" s="18"/>
      <c r="G480" s="14">
        <f t="shared" si="16"/>
        <v>0</v>
      </c>
    </row>
    <row r="481" spans="1:7" ht="35.25" customHeight="1" x14ac:dyDescent="0.25">
      <c r="A481" s="26">
        <v>456</v>
      </c>
      <c r="B481" s="27" t="s">
        <v>416</v>
      </c>
      <c r="C481" s="27" t="s">
        <v>360</v>
      </c>
      <c r="D481" s="27" t="s">
        <v>7</v>
      </c>
      <c r="E481" s="28">
        <v>29.690999999999999</v>
      </c>
      <c r="F481" s="18"/>
      <c r="G481" s="14">
        <f t="shared" si="16"/>
        <v>0</v>
      </c>
    </row>
    <row r="482" spans="1:7" ht="35.25" customHeight="1" x14ac:dyDescent="0.25">
      <c r="A482" s="26">
        <v>457</v>
      </c>
      <c r="B482" s="27" t="s">
        <v>418</v>
      </c>
      <c r="C482" s="27" t="s">
        <v>417</v>
      </c>
      <c r="D482" s="27" t="s">
        <v>10</v>
      </c>
      <c r="E482" s="28">
        <v>1</v>
      </c>
      <c r="F482" s="18"/>
      <c r="G482" s="14">
        <f t="shared" si="16"/>
        <v>0</v>
      </c>
    </row>
    <row r="483" spans="1:7" ht="35.25" customHeight="1" x14ac:dyDescent="0.25">
      <c r="A483" s="26">
        <v>458</v>
      </c>
      <c r="B483" s="27" t="s">
        <v>419</v>
      </c>
      <c r="C483" s="27" t="s">
        <v>363</v>
      </c>
      <c r="D483" s="27" t="s">
        <v>10</v>
      </c>
      <c r="E483" s="28">
        <v>1</v>
      </c>
      <c r="F483" s="18"/>
      <c r="G483" s="14">
        <f t="shared" si="16"/>
        <v>0</v>
      </c>
    </row>
    <row r="484" spans="1:7" ht="35.25" customHeight="1" x14ac:dyDescent="0.25">
      <c r="A484" s="26">
        <v>459</v>
      </c>
      <c r="B484" s="27" t="s">
        <v>364</v>
      </c>
      <c r="C484" s="27" t="s">
        <v>324</v>
      </c>
      <c r="D484" s="24" t="s">
        <v>7</v>
      </c>
      <c r="E484" s="25">
        <v>7</v>
      </c>
      <c r="F484" s="18"/>
      <c r="G484" s="14">
        <f t="shared" si="16"/>
        <v>0</v>
      </c>
    </row>
    <row r="485" spans="1:7" ht="35.25" customHeight="1" x14ac:dyDescent="0.25">
      <c r="A485" s="26">
        <v>460</v>
      </c>
      <c r="B485" s="27" t="s">
        <v>173</v>
      </c>
      <c r="C485" s="27" t="s">
        <v>395</v>
      </c>
      <c r="D485" s="24" t="s">
        <v>7</v>
      </c>
      <c r="E485" s="25">
        <v>7</v>
      </c>
      <c r="F485" s="18"/>
      <c r="G485" s="14">
        <f t="shared" si="16"/>
        <v>0</v>
      </c>
    </row>
    <row r="486" spans="1:7" ht="35.25" customHeight="1" x14ac:dyDescent="0.25">
      <c r="A486" s="26">
        <v>461</v>
      </c>
      <c r="B486" s="27" t="s">
        <v>420</v>
      </c>
      <c r="C486" s="27" t="s">
        <v>175</v>
      </c>
      <c r="D486" s="24" t="s">
        <v>7</v>
      </c>
      <c r="E486" s="25">
        <v>7</v>
      </c>
      <c r="F486" s="18"/>
      <c r="G486" s="14">
        <f t="shared" si="16"/>
        <v>0</v>
      </c>
    </row>
    <row r="487" spans="1:7" ht="35.25" customHeight="1" x14ac:dyDescent="0.25">
      <c r="A487" s="26">
        <v>462</v>
      </c>
      <c r="B487" s="27" t="s">
        <v>421</v>
      </c>
      <c r="C487" s="27" t="s">
        <v>325</v>
      </c>
      <c r="D487" s="24" t="s">
        <v>7</v>
      </c>
      <c r="E487" s="25">
        <v>7</v>
      </c>
      <c r="F487" s="18"/>
      <c r="G487" s="14">
        <f t="shared" si="16"/>
        <v>0</v>
      </c>
    </row>
    <row r="488" spans="1:7" ht="35.25" customHeight="1" x14ac:dyDescent="0.25">
      <c r="A488" s="26">
        <v>463</v>
      </c>
      <c r="B488" s="27" t="s">
        <v>422</v>
      </c>
      <c r="C488" s="27" t="s">
        <v>267</v>
      </c>
      <c r="D488" s="27" t="s">
        <v>10</v>
      </c>
      <c r="E488" s="28">
        <v>1</v>
      </c>
      <c r="F488" s="18"/>
      <c r="G488" s="14">
        <f t="shared" si="16"/>
        <v>0</v>
      </c>
    </row>
    <row r="489" spans="1:7" ht="29.25" customHeight="1" x14ac:dyDescent="0.25">
      <c r="A489" s="26">
        <v>464</v>
      </c>
      <c r="B489" s="27" t="s">
        <v>423</v>
      </c>
      <c r="C489" s="27" t="s">
        <v>376</v>
      </c>
      <c r="D489" s="27" t="s">
        <v>10</v>
      </c>
      <c r="E489" s="28">
        <v>1</v>
      </c>
      <c r="F489" s="18"/>
      <c r="G489" s="14">
        <f t="shared" si="16"/>
        <v>0</v>
      </c>
    </row>
    <row r="490" spans="1:7" ht="52.5" customHeight="1" x14ac:dyDescent="0.25">
      <c r="A490" s="26">
        <v>465</v>
      </c>
      <c r="B490" s="27" t="s">
        <v>424</v>
      </c>
      <c r="C490" s="27" t="s">
        <v>190</v>
      </c>
      <c r="D490" s="27" t="s">
        <v>7</v>
      </c>
      <c r="E490" s="28">
        <v>1.64</v>
      </c>
      <c r="F490" s="18"/>
      <c r="G490" s="14">
        <f t="shared" si="16"/>
        <v>0</v>
      </c>
    </row>
    <row r="491" spans="1:7" ht="35.25" customHeight="1" x14ac:dyDescent="0.25">
      <c r="A491" s="26">
        <v>466</v>
      </c>
      <c r="B491" s="27" t="s">
        <v>422</v>
      </c>
      <c r="C491" s="27" t="s">
        <v>425</v>
      </c>
      <c r="D491" s="27" t="s">
        <v>10</v>
      </c>
      <c r="E491" s="28">
        <v>1</v>
      </c>
      <c r="F491" s="18"/>
      <c r="G491" s="14">
        <f t="shared" si="16"/>
        <v>0</v>
      </c>
    </row>
    <row r="492" spans="1:7" ht="35.25" customHeight="1" x14ac:dyDescent="0.25">
      <c r="A492" s="26">
        <v>467</v>
      </c>
      <c r="B492" s="27" t="s">
        <v>428</v>
      </c>
      <c r="C492" s="27" t="s">
        <v>427</v>
      </c>
      <c r="D492" s="27" t="s">
        <v>7</v>
      </c>
      <c r="E492" s="28">
        <v>1.375</v>
      </c>
      <c r="F492" s="18"/>
      <c r="G492" s="14">
        <f t="shared" si="16"/>
        <v>0</v>
      </c>
    </row>
    <row r="493" spans="1:7" ht="35.25" customHeight="1" x14ac:dyDescent="0.25">
      <c r="A493" s="26">
        <v>468</v>
      </c>
      <c r="B493" s="27" t="s">
        <v>486</v>
      </c>
      <c r="C493" s="27" t="s">
        <v>396</v>
      </c>
      <c r="D493" s="27" t="s">
        <v>9</v>
      </c>
      <c r="E493" s="28">
        <v>1</v>
      </c>
      <c r="F493" s="18"/>
      <c r="G493" s="14">
        <f t="shared" si="16"/>
        <v>0</v>
      </c>
    </row>
    <row r="494" spans="1:7" ht="57.75" customHeight="1" x14ac:dyDescent="0.25">
      <c r="A494" s="26">
        <v>469</v>
      </c>
      <c r="B494" s="27" t="s">
        <v>434</v>
      </c>
      <c r="C494" s="27" t="s">
        <v>230</v>
      </c>
      <c r="D494" s="27" t="s">
        <v>9</v>
      </c>
      <c r="E494" s="28">
        <v>1</v>
      </c>
      <c r="F494" s="18"/>
      <c r="G494" s="14">
        <f t="shared" si="16"/>
        <v>0</v>
      </c>
    </row>
    <row r="495" spans="1:7" ht="35.25" customHeight="1" x14ac:dyDescent="0.25">
      <c r="A495" s="26">
        <v>470</v>
      </c>
      <c r="B495" s="27" t="s">
        <v>435</v>
      </c>
      <c r="C495" s="27" t="s">
        <v>399</v>
      </c>
      <c r="D495" s="27" t="s">
        <v>9</v>
      </c>
      <c r="E495" s="28">
        <v>1</v>
      </c>
      <c r="F495" s="18"/>
      <c r="G495" s="14">
        <f t="shared" si="16"/>
        <v>0</v>
      </c>
    </row>
    <row r="496" spans="1:7" ht="35.25" customHeight="1" x14ac:dyDescent="0.25">
      <c r="A496" s="26">
        <v>471</v>
      </c>
      <c r="B496" s="27" t="s">
        <v>488</v>
      </c>
      <c r="C496" s="27" t="s">
        <v>487</v>
      </c>
      <c r="D496" s="27" t="s">
        <v>9</v>
      </c>
      <c r="E496" s="28">
        <v>1</v>
      </c>
      <c r="F496" s="18"/>
      <c r="G496" s="14">
        <f t="shared" si="16"/>
        <v>0</v>
      </c>
    </row>
    <row r="497" spans="1:7" ht="35.25" customHeight="1" x14ac:dyDescent="0.25">
      <c r="A497" s="26">
        <v>472</v>
      </c>
      <c r="B497" s="27" t="s">
        <v>195</v>
      </c>
      <c r="C497" s="27" t="s">
        <v>489</v>
      </c>
      <c r="D497" s="27" t="s">
        <v>9</v>
      </c>
      <c r="E497" s="28">
        <v>1</v>
      </c>
      <c r="F497" s="18"/>
      <c r="G497" s="14">
        <f t="shared" si="16"/>
        <v>0</v>
      </c>
    </row>
    <row r="498" spans="1:7" ht="35.25" customHeight="1" x14ac:dyDescent="0.25">
      <c r="A498" s="26">
        <v>473</v>
      </c>
      <c r="B498" s="27" t="s">
        <v>491</v>
      </c>
      <c r="C498" s="27" t="s">
        <v>490</v>
      </c>
      <c r="D498" s="27" t="s">
        <v>9</v>
      </c>
      <c r="E498" s="28">
        <v>1</v>
      </c>
      <c r="F498" s="18"/>
      <c r="G498" s="14">
        <f t="shared" si="16"/>
        <v>0</v>
      </c>
    </row>
    <row r="499" spans="1:7" ht="35.25" customHeight="1" x14ac:dyDescent="0.25">
      <c r="A499" s="26">
        <v>474</v>
      </c>
      <c r="B499" s="27" t="s">
        <v>492</v>
      </c>
      <c r="C499" s="27" t="s">
        <v>218</v>
      </c>
      <c r="D499" s="27" t="s">
        <v>9</v>
      </c>
      <c r="E499" s="28">
        <v>1</v>
      </c>
      <c r="F499" s="18"/>
      <c r="G499" s="14">
        <f t="shared" si="16"/>
        <v>0</v>
      </c>
    </row>
    <row r="500" spans="1:7" ht="35.25" customHeight="1" x14ac:dyDescent="0.25">
      <c r="A500" s="26">
        <v>475</v>
      </c>
      <c r="B500" s="27" t="s">
        <v>436</v>
      </c>
      <c r="C500" s="27" t="s">
        <v>384</v>
      </c>
      <c r="D500" s="27" t="s">
        <v>10</v>
      </c>
      <c r="E500" s="28">
        <v>1</v>
      </c>
      <c r="F500" s="18"/>
      <c r="G500" s="14">
        <f t="shared" si="16"/>
        <v>0</v>
      </c>
    </row>
    <row r="501" spans="1:7" ht="35.25" customHeight="1" x14ac:dyDescent="0.25">
      <c r="A501" s="26">
        <v>476</v>
      </c>
      <c r="B501" s="27" t="s">
        <v>494</v>
      </c>
      <c r="C501" s="27" t="s">
        <v>493</v>
      </c>
      <c r="D501" s="27" t="s">
        <v>10</v>
      </c>
      <c r="E501" s="28">
        <v>1</v>
      </c>
      <c r="F501" s="18"/>
      <c r="G501" s="14">
        <f t="shared" si="16"/>
        <v>0</v>
      </c>
    </row>
    <row r="502" spans="1:7" ht="35.25" customHeight="1" x14ac:dyDescent="0.25">
      <c r="A502" s="26">
        <v>477</v>
      </c>
      <c r="B502" s="27" t="s">
        <v>406</v>
      </c>
      <c r="C502" s="27" t="s">
        <v>300</v>
      </c>
      <c r="D502" s="27" t="s">
        <v>10</v>
      </c>
      <c r="E502" s="28">
        <v>4</v>
      </c>
      <c r="F502" s="18"/>
      <c r="G502" s="14">
        <f t="shared" si="16"/>
        <v>0</v>
      </c>
    </row>
    <row r="503" spans="1:7" ht="35.25" customHeight="1" x14ac:dyDescent="0.25">
      <c r="A503" s="26">
        <v>478</v>
      </c>
      <c r="B503" s="27" t="s">
        <v>407</v>
      </c>
      <c r="C503" s="27" t="s">
        <v>302</v>
      </c>
      <c r="D503" s="27" t="s">
        <v>10</v>
      </c>
      <c r="E503" s="28">
        <v>2</v>
      </c>
      <c r="F503" s="18"/>
      <c r="G503" s="14">
        <f t="shared" si="16"/>
        <v>0</v>
      </c>
    </row>
    <row r="504" spans="1:7" ht="35.25" customHeight="1" thickBot="1" x14ac:dyDescent="0.3">
      <c r="A504" s="29">
        <v>479</v>
      </c>
      <c r="B504" s="30" t="s">
        <v>437</v>
      </c>
      <c r="C504" s="30" t="s">
        <v>244</v>
      </c>
      <c r="D504" s="30" t="s">
        <v>245</v>
      </c>
      <c r="E504" s="31">
        <v>3</v>
      </c>
      <c r="F504" s="22"/>
      <c r="G504" s="14">
        <f t="shared" si="16"/>
        <v>0</v>
      </c>
    </row>
    <row r="505" spans="1:7" ht="17.25" customHeight="1" thickBot="1" x14ac:dyDescent="0.3">
      <c r="A505" s="51"/>
      <c r="B505" s="52"/>
      <c r="C505" s="35" t="s">
        <v>495</v>
      </c>
      <c r="D505" s="52"/>
      <c r="E505" s="53"/>
      <c r="F505" s="54"/>
      <c r="G505" s="55"/>
    </row>
    <row r="506" spans="1:7" ht="35.25" customHeight="1" x14ac:dyDescent="0.25">
      <c r="A506" s="23">
        <v>480</v>
      </c>
      <c r="B506" s="24" t="s">
        <v>439</v>
      </c>
      <c r="C506" s="24" t="s">
        <v>440</v>
      </c>
      <c r="D506" s="24" t="s">
        <v>7</v>
      </c>
      <c r="E506" s="25">
        <v>11.484</v>
      </c>
      <c r="F506" s="13"/>
      <c r="G506" s="14">
        <f>E506*F506</f>
        <v>0</v>
      </c>
    </row>
    <row r="507" spans="1:7" ht="35.25" customHeight="1" x14ac:dyDescent="0.25">
      <c r="A507" s="26">
        <v>481</v>
      </c>
      <c r="B507" s="27" t="s">
        <v>442</v>
      </c>
      <c r="C507" s="27" t="s">
        <v>443</v>
      </c>
      <c r="D507" s="24" t="s">
        <v>7</v>
      </c>
      <c r="E507" s="25">
        <v>11.484</v>
      </c>
      <c r="F507" s="18"/>
      <c r="G507" s="14">
        <f t="shared" ref="G507:G531" si="17">E507*F507</f>
        <v>0</v>
      </c>
    </row>
    <row r="508" spans="1:7" ht="56.25" customHeight="1" x14ac:dyDescent="0.25">
      <c r="A508" s="26">
        <v>482</v>
      </c>
      <c r="B508" s="27" t="s">
        <v>444</v>
      </c>
      <c r="C508" s="27" t="s">
        <v>261</v>
      </c>
      <c r="D508" s="24" t="s">
        <v>7</v>
      </c>
      <c r="E508" s="25">
        <v>11.484</v>
      </c>
      <c r="F508" s="18"/>
      <c r="G508" s="14">
        <f t="shared" si="17"/>
        <v>0</v>
      </c>
    </row>
    <row r="509" spans="1:7" ht="59.25" customHeight="1" x14ac:dyDescent="0.25">
      <c r="A509" s="26">
        <v>483</v>
      </c>
      <c r="B509" s="27" t="s">
        <v>445</v>
      </c>
      <c r="C509" s="27" t="s">
        <v>187</v>
      </c>
      <c r="D509" s="24" t="s">
        <v>7</v>
      </c>
      <c r="E509" s="25">
        <v>11.484</v>
      </c>
      <c r="F509" s="18"/>
      <c r="G509" s="14">
        <f t="shared" si="17"/>
        <v>0</v>
      </c>
    </row>
    <row r="510" spans="1:7" ht="35.25" customHeight="1" x14ac:dyDescent="0.25">
      <c r="A510" s="26">
        <v>484</v>
      </c>
      <c r="B510" s="27" t="s">
        <v>410</v>
      </c>
      <c r="C510" s="27" t="s">
        <v>178</v>
      </c>
      <c r="D510" s="27" t="s">
        <v>7</v>
      </c>
      <c r="E510" s="28">
        <v>42.718000000000004</v>
      </c>
      <c r="F510" s="18"/>
      <c r="G510" s="14">
        <f t="shared" si="17"/>
        <v>0</v>
      </c>
    </row>
    <row r="511" spans="1:7" ht="35.25" customHeight="1" x14ac:dyDescent="0.25">
      <c r="A511" s="26">
        <v>485</v>
      </c>
      <c r="B511" s="27" t="s">
        <v>411</v>
      </c>
      <c r="C511" s="27" t="s">
        <v>332</v>
      </c>
      <c r="D511" s="27" t="s">
        <v>7</v>
      </c>
      <c r="E511" s="28">
        <v>42.718000000000004</v>
      </c>
      <c r="F511" s="18"/>
      <c r="G511" s="14">
        <f t="shared" si="17"/>
        <v>0</v>
      </c>
    </row>
    <row r="512" spans="1:7" ht="35.25" customHeight="1" x14ac:dyDescent="0.25">
      <c r="A512" s="26">
        <v>486</v>
      </c>
      <c r="B512" s="27" t="s">
        <v>412</v>
      </c>
      <c r="C512" s="27" t="s">
        <v>333</v>
      </c>
      <c r="D512" s="27" t="s">
        <v>7</v>
      </c>
      <c r="E512" s="28">
        <v>30.161999999999999</v>
      </c>
      <c r="F512" s="18"/>
      <c r="G512" s="14">
        <f t="shared" si="17"/>
        <v>0</v>
      </c>
    </row>
    <row r="513" spans="1:7" ht="35.25" customHeight="1" x14ac:dyDescent="0.25">
      <c r="A513" s="26">
        <v>487</v>
      </c>
      <c r="B513" s="27" t="s">
        <v>413</v>
      </c>
      <c r="C513" s="27" t="s">
        <v>265</v>
      </c>
      <c r="D513" s="27" t="s">
        <v>7</v>
      </c>
      <c r="E513" s="28">
        <v>12.555999999999999</v>
      </c>
      <c r="F513" s="18"/>
      <c r="G513" s="14">
        <f t="shared" si="17"/>
        <v>0</v>
      </c>
    </row>
    <row r="514" spans="1:7" ht="35.25" customHeight="1" x14ac:dyDescent="0.25">
      <c r="A514" s="26">
        <v>488</v>
      </c>
      <c r="B514" s="27" t="s">
        <v>469</v>
      </c>
      <c r="C514" s="27" t="s">
        <v>276</v>
      </c>
      <c r="D514" s="27" t="s">
        <v>7</v>
      </c>
      <c r="E514" s="28">
        <v>15.15</v>
      </c>
      <c r="F514" s="18"/>
      <c r="G514" s="14">
        <f t="shared" si="17"/>
        <v>0</v>
      </c>
    </row>
    <row r="515" spans="1:7" ht="35.25" customHeight="1" x14ac:dyDescent="0.25">
      <c r="A515" s="26">
        <v>489</v>
      </c>
      <c r="B515" s="27" t="s">
        <v>470</v>
      </c>
      <c r="C515" s="27" t="s">
        <v>334</v>
      </c>
      <c r="D515" s="27" t="s">
        <v>7</v>
      </c>
      <c r="E515" s="28">
        <v>14.94</v>
      </c>
      <c r="F515" s="18"/>
      <c r="G515" s="14">
        <f t="shared" si="17"/>
        <v>0</v>
      </c>
    </row>
    <row r="516" spans="1:7" ht="35.25" customHeight="1" x14ac:dyDescent="0.25">
      <c r="A516" s="26">
        <v>490</v>
      </c>
      <c r="B516" s="27" t="s">
        <v>472</v>
      </c>
      <c r="C516" s="27" t="s">
        <v>471</v>
      </c>
      <c r="D516" s="27" t="s">
        <v>7</v>
      </c>
      <c r="E516" s="28">
        <v>15.15</v>
      </c>
      <c r="F516" s="18"/>
      <c r="G516" s="14">
        <f t="shared" si="17"/>
        <v>0</v>
      </c>
    </row>
    <row r="517" spans="1:7" ht="35.25" customHeight="1" x14ac:dyDescent="0.25">
      <c r="A517" s="26">
        <v>491</v>
      </c>
      <c r="B517" s="27" t="s">
        <v>473</v>
      </c>
      <c r="C517" s="27" t="s">
        <v>496</v>
      </c>
      <c r="D517" s="27" t="s">
        <v>7</v>
      </c>
      <c r="E517" s="28">
        <v>15.15</v>
      </c>
      <c r="F517" s="18"/>
      <c r="G517" s="14">
        <f t="shared" si="17"/>
        <v>0</v>
      </c>
    </row>
    <row r="518" spans="1:7" ht="35.25" customHeight="1" x14ac:dyDescent="0.25">
      <c r="A518" s="26">
        <v>492</v>
      </c>
      <c r="B518" s="27" t="s">
        <v>474</v>
      </c>
      <c r="C518" s="27" t="s">
        <v>337</v>
      </c>
      <c r="D518" s="27" t="s">
        <v>7</v>
      </c>
      <c r="E518" s="28">
        <v>14.94</v>
      </c>
      <c r="F518" s="18"/>
      <c r="G518" s="14">
        <f t="shared" si="17"/>
        <v>0</v>
      </c>
    </row>
    <row r="519" spans="1:7" ht="35.25" customHeight="1" x14ac:dyDescent="0.25">
      <c r="A519" s="26">
        <v>493</v>
      </c>
      <c r="B519" s="27" t="s">
        <v>422</v>
      </c>
      <c r="C519" s="27" t="s">
        <v>267</v>
      </c>
      <c r="D519" s="27" t="s">
        <v>10</v>
      </c>
      <c r="E519" s="28">
        <v>1</v>
      </c>
      <c r="F519" s="18"/>
      <c r="G519" s="14">
        <f t="shared" si="17"/>
        <v>0</v>
      </c>
    </row>
    <row r="520" spans="1:7" ht="35.25" customHeight="1" x14ac:dyDescent="0.25">
      <c r="A520" s="26">
        <v>494</v>
      </c>
      <c r="B520" s="27" t="s">
        <v>423</v>
      </c>
      <c r="C520" s="27" t="s">
        <v>376</v>
      </c>
      <c r="D520" s="27" t="s">
        <v>10</v>
      </c>
      <c r="E520" s="28">
        <v>1</v>
      </c>
      <c r="F520" s="18"/>
      <c r="G520" s="14">
        <f t="shared" si="17"/>
        <v>0</v>
      </c>
    </row>
    <row r="521" spans="1:7" ht="52.5" customHeight="1" x14ac:dyDescent="0.25">
      <c r="A521" s="26">
        <v>495</v>
      </c>
      <c r="B521" s="27" t="s">
        <v>424</v>
      </c>
      <c r="C521" s="27" t="s">
        <v>190</v>
      </c>
      <c r="D521" s="27" t="s">
        <v>7</v>
      </c>
      <c r="E521" s="28">
        <v>1.8</v>
      </c>
      <c r="F521" s="18"/>
      <c r="G521" s="14">
        <f t="shared" si="17"/>
        <v>0</v>
      </c>
    </row>
    <row r="522" spans="1:7" ht="35.25" customHeight="1" x14ac:dyDescent="0.25">
      <c r="A522" s="26">
        <v>496</v>
      </c>
      <c r="B522" s="27" t="s">
        <v>422</v>
      </c>
      <c r="C522" s="27" t="s">
        <v>425</v>
      </c>
      <c r="D522" s="27" t="s">
        <v>10</v>
      </c>
      <c r="E522" s="28">
        <v>1</v>
      </c>
      <c r="F522" s="18"/>
      <c r="G522" s="14">
        <f t="shared" si="17"/>
        <v>0</v>
      </c>
    </row>
    <row r="523" spans="1:7" ht="35.25" customHeight="1" x14ac:dyDescent="0.25">
      <c r="A523" s="26">
        <v>497</v>
      </c>
      <c r="B523" s="27" t="s">
        <v>426</v>
      </c>
      <c r="C523" s="27" t="s">
        <v>270</v>
      </c>
      <c r="D523" s="27" t="s">
        <v>13</v>
      </c>
      <c r="E523" s="28">
        <v>1.1599999999999999</v>
      </c>
      <c r="F523" s="18"/>
      <c r="G523" s="14">
        <f t="shared" si="17"/>
        <v>0</v>
      </c>
    </row>
    <row r="524" spans="1:7" ht="35.25" customHeight="1" x14ac:dyDescent="0.25">
      <c r="A524" s="26">
        <v>498</v>
      </c>
      <c r="B524" s="27" t="s">
        <v>428</v>
      </c>
      <c r="C524" s="27" t="s">
        <v>427</v>
      </c>
      <c r="D524" s="27" t="s">
        <v>7</v>
      </c>
      <c r="E524" s="28">
        <v>1.375</v>
      </c>
      <c r="F524" s="18"/>
      <c r="G524" s="14">
        <f t="shared" si="17"/>
        <v>0</v>
      </c>
    </row>
    <row r="525" spans="1:7" ht="35.25" customHeight="1" x14ac:dyDescent="0.25">
      <c r="A525" s="26">
        <v>499</v>
      </c>
      <c r="B525" s="27" t="s">
        <v>429</v>
      </c>
      <c r="C525" s="27" t="s">
        <v>351</v>
      </c>
      <c r="D525" s="27" t="s">
        <v>13</v>
      </c>
      <c r="E525" s="28">
        <v>1.1599999999999999</v>
      </c>
      <c r="F525" s="18"/>
      <c r="G525" s="14">
        <f t="shared" si="17"/>
        <v>0</v>
      </c>
    </row>
    <row r="526" spans="1:7" ht="35.25" customHeight="1" x14ac:dyDescent="0.25">
      <c r="A526" s="26">
        <v>500</v>
      </c>
      <c r="B526" s="27" t="s">
        <v>432</v>
      </c>
      <c r="C526" s="27" t="s">
        <v>296</v>
      </c>
      <c r="D526" s="27" t="s">
        <v>9</v>
      </c>
      <c r="E526" s="28">
        <v>1</v>
      </c>
      <c r="F526" s="18"/>
      <c r="G526" s="14">
        <f t="shared" si="17"/>
        <v>0</v>
      </c>
    </row>
    <row r="527" spans="1:7" ht="57.75" customHeight="1" x14ac:dyDescent="0.25">
      <c r="A527" s="26">
        <v>501</v>
      </c>
      <c r="B527" s="27" t="s">
        <v>433</v>
      </c>
      <c r="C527" s="27" t="s">
        <v>298</v>
      </c>
      <c r="D527" s="27" t="s">
        <v>10</v>
      </c>
      <c r="E527" s="28">
        <v>1</v>
      </c>
      <c r="F527" s="18"/>
      <c r="G527" s="14">
        <f t="shared" si="17"/>
        <v>0</v>
      </c>
    </row>
    <row r="528" spans="1:7" ht="54" customHeight="1" x14ac:dyDescent="0.25">
      <c r="A528" s="26">
        <v>502</v>
      </c>
      <c r="B528" s="27" t="s">
        <v>434</v>
      </c>
      <c r="C528" s="27" t="s">
        <v>230</v>
      </c>
      <c r="D528" s="27" t="s">
        <v>9</v>
      </c>
      <c r="E528" s="28">
        <v>1</v>
      </c>
      <c r="F528" s="18"/>
      <c r="G528" s="14">
        <f t="shared" si="17"/>
        <v>0</v>
      </c>
    </row>
    <row r="529" spans="1:7" ht="35.25" customHeight="1" x14ac:dyDescent="0.25">
      <c r="A529" s="26">
        <v>503</v>
      </c>
      <c r="B529" s="27" t="s">
        <v>407</v>
      </c>
      <c r="C529" s="27" t="s">
        <v>302</v>
      </c>
      <c r="D529" s="27" t="s">
        <v>10</v>
      </c>
      <c r="E529" s="28">
        <v>1</v>
      </c>
      <c r="F529" s="18"/>
      <c r="G529" s="14">
        <f t="shared" si="17"/>
        <v>0</v>
      </c>
    </row>
    <row r="530" spans="1:7" ht="35.25" customHeight="1" x14ac:dyDescent="0.25">
      <c r="A530" s="26">
        <v>504</v>
      </c>
      <c r="B530" s="27" t="s">
        <v>479</v>
      </c>
      <c r="C530" s="27" t="s">
        <v>478</v>
      </c>
      <c r="D530" s="27" t="s">
        <v>10</v>
      </c>
      <c r="E530" s="28">
        <v>4</v>
      </c>
      <c r="F530" s="18"/>
      <c r="G530" s="14">
        <f t="shared" si="17"/>
        <v>0</v>
      </c>
    </row>
    <row r="531" spans="1:7" ht="35.25" customHeight="1" thickBot="1" x14ac:dyDescent="0.3">
      <c r="A531" s="29">
        <v>505</v>
      </c>
      <c r="B531" s="30" t="s">
        <v>437</v>
      </c>
      <c r="C531" s="30" t="s">
        <v>244</v>
      </c>
      <c r="D531" s="30" t="s">
        <v>245</v>
      </c>
      <c r="E531" s="31">
        <v>2</v>
      </c>
      <c r="F531" s="22"/>
      <c r="G531" s="14">
        <f t="shared" si="17"/>
        <v>0</v>
      </c>
    </row>
    <row r="532" spans="1:7" ht="21" customHeight="1" thickBot="1" x14ac:dyDescent="0.3">
      <c r="A532" s="51"/>
      <c r="B532" s="52"/>
      <c r="C532" s="35" t="s">
        <v>497</v>
      </c>
      <c r="D532" s="52"/>
      <c r="E532" s="53"/>
      <c r="F532" s="54"/>
      <c r="G532" s="55"/>
    </row>
    <row r="533" spans="1:7" ht="35.25" customHeight="1" x14ac:dyDescent="0.25">
      <c r="A533" s="23">
        <v>506</v>
      </c>
      <c r="B533" s="24" t="s">
        <v>439</v>
      </c>
      <c r="C533" s="24" t="s">
        <v>440</v>
      </c>
      <c r="D533" s="24" t="s">
        <v>7</v>
      </c>
      <c r="E533" s="25">
        <v>9.7149999999999999</v>
      </c>
      <c r="F533" s="13"/>
      <c r="G533" s="14">
        <f>E533*F533</f>
        <v>0</v>
      </c>
    </row>
    <row r="534" spans="1:7" ht="35.25" customHeight="1" x14ac:dyDescent="0.25">
      <c r="A534" s="26">
        <v>507</v>
      </c>
      <c r="B534" s="27" t="s">
        <v>442</v>
      </c>
      <c r="C534" s="27" t="s">
        <v>443</v>
      </c>
      <c r="D534" s="24" t="s">
        <v>7</v>
      </c>
      <c r="E534" s="25">
        <v>9.7149999999999999</v>
      </c>
      <c r="F534" s="18"/>
      <c r="G534" s="14">
        <f t="shared" ref="G534:G558" si="18">E534*F534</f>
        <v>0</v>
      </c>
    </row>
    <row r="535" spans="1:7" ht="59.25" customHeight="1" x14ac:dyDescent="0.25">
      <c r="A535" s="26">
        <v>508</v>
      </c>
      <c r="B535" s="27" t="s">
        <v>444</v>
      </c>
      <c r="C535" s="27" t="s">
        <v>261</v>
      </c>
      <c r="D535" s="24" t="s">
        <v>7</v>
      </c>
      <c r="E535" s="25">
        <v>9.7149999999999999</v>
      </c>
      <c r="F535" s="18"/>
      <c r="G535" s="14">
        <f t="shared" si="18"/>
        <v>0</v>
      </c>
    </row>
    <row r="536" spans="1:7" ht="35.25" customHeight="1" x14ac:dyDescent="0.25">
      <c r="A536" s="26">
        <v>509</v>
      </c>
      <c r="B536" s="27" t="s">
        <v>445</v>
      </c>
      <c r="C536" s="27" t="s">
        <v>187</v>
      </c>
      <c r="D536" s="24" t="s">
        <v>7</v>
      </c>
      <c r="E536" s="25">
        <v>9.7149999999999999</v>
      </c>
      <c r="F536" s="18"/>
      <c r="G536" s="14">
        <f t="shared" si="18"/>
        <v>0</v>
      </c>
    </row>
    <row r="537" spans="1:7" ht="35.25" customHeight="1" x14ac:dyDescent="0.25">
      <c r="A537" s="26">
        <v>510</v>
      </c>
      <c r="B537" s="27" t="s">
        <v>410</v>
      </c>
      <c r="C537" s="27" t="s">
        <v>178</v>
      </c>
      <c r="D537" s="27" t="s">
        <v>7</v>
      </c>
      <c r="E537" s="28">
        <v>36.616</v>
      </c>
      <c r="F537" s="18"/>
      <c r="G537" s="14">
        <f t="shared" si="18"/>
        <v>0</v>
      </c>
    </row>
    <row r="538" spans="1:7" ht="35.25" customHeight="1" x14ac:dyDescent="0.25">
      <c r="A538" s="26">
        <v>511</v>
      </c>
      <c r="B538" s="27" t="s">
        <v>411</v>
      </c>
      <c r="C538" s="27" t="s">
        <v>332</v>
      </c>
      <c r="D538" s="27" t="s">
        <v>7</v>
      </c>
      <c r="E538" s="28">
        <v>36.616</v>
      </c>
      <c r="F538" s="18"/>
      <c r="G538" s="14">
        <f t="shared" si="18"/>
        <v>0</v>
      </c>
    </row>
    <row r="539" spans="1:7" ht="35.25" customHeight="1" x14ac:dyDescent="0.25">
      <c r="A539" s="26">
        <v>512</v>
      </c>
      <c r="B539" s="27" t="s">
        <v>412</v>
      </c>
      <c r="C539" s="27" t="s">
        <v>333</v>
      </c>
      <c r="D539" s="27" t="s">
        <v>7</v>
      </c>
      <c r="E539" s="28">
        <v>26.834</v>
      </c>
      <c r="F539" s="18"/>
      <c r="G539" s="14">
        <f t="shared" si="18"/>
        <v>0</v>
      </c>
    </row>
    <row r="540" spans="1:7" ht="35.25" customHeight="1" x14ac:dyDescent="0.25">
      <c r="A540" s="26">
        <v>513</v>
      </c>
      <c r="B540" s="27" t="s">
        <v>413</v>
      </c>
      <c r="C540" s="27" t="s">
        <v>265</v>
      </c>
      <c r="D540" s="27" t="s">
        <v>7</v>
      </c>
      <c r="E540" s="28">
        <v>9.782</v>
      </c>
      <c r="F540" s="18"/>
      <c r="G540" s="14">
        <f t="shared" si="18"/>
        <v>0</v>
      </c>
    </row>
    <row r="541" spans="1:7" ht="35.25" customHeight="1" x14ac:dyDescent="0.25">
      <c r="A541" s="26">
        <v>514</v>
      </c>
      <c r="B541" s="27" t="s">
        <v>469</v>
      </c>
      <c r="C541" s="27" t="s">
        <v>276</v>
      </c>
      <c r="D541" s="27" t="s">
        <v>7</v>
      </c>
      <c r="E541" s="28">
        <v>12.127000000000001</v>
      </c>
      <c r="F541" s="18"/>
      <c r="G541" s="14">
        <f t="shared" si="18"/>
        <v>0</v>
      </c>
    </row>
    <row r="542" spans="1:7" ht="35.25" customHeight="1" x14ac:dyDescent="0.25">
      <c r="A542" s="26">
        <v>515</v>
      </c>
      <c r="B542" s="27" t="s">
        <v>470</v>
      </c>
      <c r="C542" s="27" t="s">
        <v>334</v>
      </c>
      <c r="D542" s="27" t="s">
        <v>13</v>
      </c>
      <c r="E542" s="28">
        <v>12.94</v>
      </c>
      <c r="F542" s="18"/>
      <c r="G542" s="14">
        <f t="shared" si="18"/>
        <v>0</v>
      </c>
    </row>
    <row r="543" spans="1:7" ht="35.25" customHeight="1" x14ac:dyDescent="0.25">
      <c r="A543" s="26">
        <v>516</v>
      </c>
      <c r="B543" s="27" t="s">
        <v>472</v>
      </c>
      <c r="C543" s="27" t="s">
        <v>471</v>
      </c>
      <c r="D543" s="27" t="s">
        <v>7</v>
      </c>
      <c r="E543" s="28">
        <v>12.127000000000001</v>
      </c>
      <c r="F543" s="18"/>
      <c r="G543" s="14">
        <f t="shared" si="18"/>
        <v>0</v>
      </c>
    </row>
    <row r="544" spans="1:7" ht="35.25" customHeight="1" x14ac:dyDescent="0.25">
      <c r="A544" s="26">
        <v>517</v>
      </c>
      <c r="B544" s="27" t="s">
        <v>473</v>
      </c>
      <c r="C544" s="27" t="s">
        <v>496</v>
      </c>
      <c r="D544" s="27" t="s">
        <v>7</v>
      </c>
      <c r="E544" s="28">
        <v>12.127000000000001</v>
      </c>
      <c r="F544" s="18"/>
      <c r="G544" s="14">
        <f t="shared" si="18"/>
        <v>0</v>
      </c>
    </row>
    <row r="545" spans="1:7" ht="35.25" customHeight="1" x14ac:dyDescent="0.25">
      <c r="A545" s="26">
        <v>518</v>
      </c>
      <c r="B545" s="27" t="s">
        <v>474</v>
      </c>
      <c r="C545" s="27" t="s">
        <v>337</v>
      </c>
      <c r="D545" s="27" t="s">
        <v>13</v>
      </c>
      <c r="E545" s="28">
        <v>12.94</v>
      </c>
      <c r="F545" s="18"/>
      <c r="G545" s="14">
        <f t="shared" si="18"/>
        <v>0</v>
      </c>
    </row>
    <row r="546" spans="1:7" ht="35.25" customHeight="1" x14ac:dyDescent="0.25">
      <c r="A546" s="26">
        <v>519</v>
      </c>
      <c r="B546" s="27" t="s">
        <v>498</v>
      </c>
      <c r="C546" s="27" t="s">
        <v>267</v>
      </c>
      <c r="D546" s="27" t="s">
        <v>10</v>
      </c>
      <c r="E546" s="28">
        <v>1</v>
      </c>
      <c r="F546" s="18"/>
      <c r="G546" s="14">
        <f t="shared" si="18"/>
        <v>0</v>
      </c>
    </row>
    <row r="547" spans="1:7" ht="35.25" customHeight="1" x14ac:dyDescent="0.25">
      <c r="A547" s="26">
        <v>520</v>
      </c>
      <c r="B547" s="27" t="s">
        <v>423</v>
      </c>
      <c r="C547" s="27" t="s">
        <v>376</v>
      </c>
      <c r="D547" s="27" t="s">
        <v>10</v>
      </c>
      <c r="E547" s="28">
        <v>1</v>
      </c>
      <c r="F547" s="18"/>
      <c r="G547" s="14">
        <f t="shared" si="18"/>
        <v>0</v>
      </c>
    </row>
    <row r="548" spans="1:7" ht="47.25" customHeight="1" x14ac:dyDescent="0.25">
      <c r="A548" s="26">
        <v>521</v>
      </c>
      <c r="B548" s="27" t="s">
        <v>424</v>
      </c>
      <c r="C548" s="27" t="s">
        <v>190</v>
      </c>
      <c r="D548" s="27" t="s">
        <v>7</v>
      </c>
      <c r="E548" s="28">
        <v>1.8</v>
      </c>
      <c r="F548" s="18"/>
      <c r="G548" s="14">
        <f t="shared" si="18"/>
        <v>0</v>
      </c>
    </row>
    <row r="549" spans="1:7" ht="35.25" customHeight="1" x14ac:dyDescent="0.25">
      <c r="A549" s="26">
        <v>522</v>
      </c>
      <c r="B549" s="27" t="s">
        <v>422</v>
      </c>
      <c r="C549" s="27" t="s">
        <v>425</v>
      </c>
      <c r="D549" s="27" t="s">
        <v>10</v>
      </c>
      <c r="E549" s="28">
        <v>1</v>
      </c>
      <c r="F549" s="18"/>
      <c r="G549" s="14">
        <f t="shared" si="18"/>
        <v>0</v>
      </c>
    </row>
    <row r="550" spans="1:7" ht="35.25" customHeight="1" x14ac:dyDescent="0.25">
      <c r="A550" s="26">
        <v>523</v>
      </c>
      <c r="B550" s="27" t="s">
        <v>426</v>
      </c>
      <c r="C550" s="27" t="s">
        <v>270</v>
      </c>
      <c r="D550" s="27" t="s">
        <v>13</v>
      </c>
      <c r="E550" s="28">
        <v>1.1599999999999999</v>
      </c>
      <c r="F550" s="18"/>
      <c r="G550" s="14">
        <f t="shared" si="18"/>
        <v>0</v>
      </c>
    </row>
    <row r="551" spans="1:7" ht="50.25" customHeight="1" x14ac:dyDescent="0.25">
      <c r="A551" s="26">
        <v>524</v>
      </c>
      <c r="B551" s="27" t="s">
        <v>428</v>
      </c>
      <c r="C551" s="27" t="s">
        <v>427</v>
      </c>
      <c r="D551" s="27" t="s">
        <v>7</v>
      </c>
      <c r="E551" s="28">
        <v>1.375</v>
      </c>
      <c r="F551" s="18"/>
      <c r="G551" s="14">
        <f t="shared" si="18"/>
        <v>0</v>
      </c>
    </row>
    <row r="552" spans="1:7" ht="35.25" customHeight="1" x14ac:dyDescent="0.25">
      <c r="A552" s="26">
        <v>525</v>
      </c>
      <c r="B552" s="27" t="s">
        <v>429</v>
      </c>
      <c r="C552" s="27" t="s">
        <v>351</v>
      </c>
      <c r="D552" s="27" t="s">
        <v>13</v>
      </c>
      <c r="E552" s="28">
        <v>1.1599999999999999</v>
      </c>
      <c r="F552" s="18"/>
      <c r="G552" s="14">
        <f t="shared" si="18"/>
        <v>0</v>
      </c>
    </row>
    <row r="553" spans="1:7" ht="35.25" customHeight="1" x14ac:dyDescent="0.25">
      <c r="A553" s="26">
        <v>526</v>
      </c>
      <c r="B553" s="27" t="s">
        <v>432</v>
      </c>
      <c r="C553" s="27" t="s">
        <v>296</v>
      </c>
      <c r="D553" s="27" t="s">
        <v>9</v>
      </c>
      <c r="E553" s="28">
        <v>1</v>
      </c>
      <c r="F553" s="18"/>
      <c r="G553" s="14">
        <f t="shared" si="18"/>
        <v>0</v>
      </c>
    </row>
    <row r="554" spans="1:7" ht="58.5" customHeight="1" x14ac:dyDescent="0.25">
      <c r="A554" s="26">
        <v>527</v>
      </c>
      <c r="B554" s="27" t="s">
        <v>433</v>
      </c>
      <c r="C554" s="27" t="s">
        <v>298</v>
      </c>
      <c r="D554" s="27" t="s">
        <v>10</v>
      </c>
      <c r="E554" s="28">
        <v>1</v>
      </c>
      <c r="F554" s="18"/>
      <c r="G554" s="14">
        <f t="shared" si="18"/>
        <v>0</v>
      </c>
    </row>
    <row r="555" spans="1:7" ht="35.25" customHeight="1" x14ac:dyDescent="0.25">
      <c r="A555" s="26">
        <v>528</v>
      </c>
      <c r="B555" s="27" t="s">
        <v>434</v>
      </c>
      <c r="C555" s="27" t="s">
        <v>230</v>
      </c>
      <c r="D555" s="27" t="s">
        <v>9</v>
      </c>
      <c r="E555" s="28">
        <v>1</v>
      </c>
      <c r="F555" s="18"/>
      <c r="G555" s="14">
        <f t="shared" si="18"/>
        <v>0</v>
      </c>
    </row>
    <row r="556" spans="1:7" ht="35.25" customHeight="1" x14ac:dyDescent="0.25">
      <c r="A556" s="26">
        <v>529</v>
      </c>
      <c r="B556" s="27" t="s">
        <v>407</v>
      </c>
      <c r="C556" s="27" t="s">
        <v>302</v>
      </c>
      <c r="D556" s="27" t="s">
        <v>10</v>
      </c>
      <c r="E556" s="28">
        <v>1</v>
      </c>
      <c r="F556" s="18"/>
      <c r="G556" s="14">
        <f t="shared" si="18"/>
        <v>0</v>
      </c>
    </row>
    <row r="557" spans="1:7" ht="35.25" customHeight="1" x14ac:dyDescent="0.25">
      <c r="A557" s="26">
        <v>530</v>
      </c>
      <c r="B557" s="27" t="s">
        <v>479</v>
      </c>
      <c r="C557" s="27" t="s">
        <v>478</v>
      </c>
      <c r="D557" s="27" t="s">
        <v>10</v>
      </c>
      <c r="E557" s="28">
        <v>4</v>
      </c>
      <c r="F557" s="18"/>
      <c r="G557" s="14">
        <f t="shared" si="18"/>
        <v>0</v>
      </c>
    </row>
    <row r="558" spans="1:7" ht="35.25" customHeight="1" thickBot="1" x14ac:dyDescent="0.3">
      <c r="A558" s="29">
        <v>531</v>
      </c>
      <c r="B558" s="30" t="s">
        <v>437</v>
      </c>
      <c r="C558" s="30" t="s">
        <v>244</v>
      </c>
      <c r="D558" s="30" t="s">
        <v>245</v>
      </c>
      <c r="E558" s="31">
        <v>2</v>
      </c>
      <c r="F558" s="22"/>
      <c r="G558" s="14">
        <f t="shared" si="18"/>
        <v>0</v>
      </c>
    </row>
    <row r="559" spans="1:7" ht="25.5" customHeight="1" thickBot="1" x14ac:dyDescent="0.3">
      <c r="A559" s="51"/>
      <c r="B559" s="52"/>
      <c r="C559" s="35" t="s">
        <v>499</v>
      </c>
      <c r="D559" s="52"/>
      <c r="E559" s="53"/>
      <c r="F559" s="54"/>
      <c r="G559" s="55"/>
    </row>
    <row r="560" spans="1:7" ht="41.25" customHeight="1" x14ac:dyDescent="0.25">
      <c r="A560" s="24">
        <v>532</v>
      </c>
      <c r="B560" s="24" t="s">
        <v>500</v>
      </c>
      <c r="C560" s="71" t="s">
        <v>501</v>
      </c>
      <c r="D560" s="24" t="s">
        <v>7</v>
      </c>
      <c r="E560" s="25">
        <v>135.79</v>
      </c>
      <c r="F560" s="13"/>
      <c r="G560" s="78">
        <f>E560*F560</f>
        <v>0</v>
      </c>
    </row>
    <row r="561" spans="1:7" ht="30.75" customHeight="1" x14ac:dyDescent="0.25">
      <c r="A561" s="27">
        <v>533</v>
      </c>
      <c r="B561" s="27" t="s">
        <v>502</v>
      </c>
      <c r="C561" s="77" t="s">
        <v>185</v>
      </c>
      <c r="D561" s="24" t="s">
        <v>7</v>
      </c>
      <c r="E561" s="25">
        <v>135.79</v>
      </c>
      <c r="F561" s="18"/>
      <c r="G561" s="78">
        <f t="shared" ref="G561:G570" si="19">E561*F561</f>
        <v>0</v>
      </c>
    </row>
    <row r="562" spans="1:7" ht="45.75" customHeight="1" x14ac:dyDescent="0.25">
      <c r="A562" s="27">
        <v>534</v>
      </c>
      <c r="B562" s="27" t="s">
        <v>504</v>
      </c>
      <c r="C562" s="77" t="s">
        <v>503</v>
      </c>
      <c r="D562" s="24" t="s">
        <v>7</v>
      </c>
      <c r="E562" s="25">
        <v>135.79</v>
      </c>
      <c r="F562" s="18"/>
      <c r="G562" s="78">
        <f t="shared" si="19"/>
        <v>0</v>
      </c>
    </row>
    <row r="563" spans="1:7" ht="40.5" customHeight="1" x14ac:dyDescent="0.25">
      <c r="A563" s="27">
        <v>535</v>
      </c>
      <c r="B563" s="27" t="s">
        <v>505</v>
      </c>
      <c r="C563" s="77" t="s">
        <v>508</v>
      </c>
      <c r="D563" s="27" t="s">
        <v>9</v>
      </c>
      <c r="E563" s="28">
        <v>1</v>
      </c>
      <c r="F563" s="18"/>
      <c r="G563" s="78">
        <f t="shared" si="19"/>
        <v>0</v>
      </c>
    </row>
    <row r="564" spans="1:7" ht="50.25" customHeight="1" x14ac:dyDescent="0.25">
      <c r="A564" s="27">
        <v>536</v>
      </c>
      <c r="B564" s="27" t="s">
        <v>507</v>
      </c>
      <c r="C564" s="77" t="s">
        <v>506</v>
      </c>
      <c r="D564" s="27" t="s">
        <v>10</v>
      </c>
      <c r="E564" s="28">
        <v>1</v>
      </c>
      <c r="F564" s="18"/>
      <c r="G564" s="78">
        <f t="shared" si="19"/>
        <v>0</v>
      </c>
    </row>
    <row r="565" spans="1:7" ht="43.5" customHeight="1" x14ac:dyDescent="0.25">
      <c r="A565" s="27">
        <v>537</v>
      </c>
      <c r="B565" s="27" t="s">
        <v>510</v>
      </c>
      <c r="C565" s="77" t="s">
        <v>509</v>
      </c>
      <c r="D565" s="27" t="s">
        <v>10</v>
      </c>
      <c r="E565" s="28">
        <v>1</v>
      </c>
      <c r="F565" s="18"/>
      <c r="G565" s="78">
        <f t="shared" si="19"/>
        <v>0</v>
      </c>
    </row>
    <row r="566" spans="1:7" ht="33" customHeight="1" x14ac:dyDescent="0.25">
      <c r="A566" s="27">
        <v>538</v>
      </c>
      <c r="B566" s="27" t="s">
        <v>512</v>
      </c>
      <c r="C566" s="77" t="s">
        <v>511</v>
      </c>
      <c r="D566" s="27" t="s">
        <v>7</v>
      </c>
      <c r="E566" s="28">
        <v>86.25</v>
      </c>
      <c r="F566" s="18"/>
      <c r="G566" s="78">
        <f t="shared" si="19"/>
        <v>0</v>
      </c>
    </row>
    <row r="567" spans="1:7" ht="33.75" customHeight="1" x14ac:dyDescent="0.25">
      <c r="A567" s="27">
        <v>539</v>
      </c>
      <c r="B567" s="27" t="s">
        <v>514</v>
      </c>
      <c r="C567" s="77" t="s">
        <v>513</v>
      </c>
      <c r="D567" s="27" t="s">
        <v>7</v>
      </c>
      <c r="E567" s="28">
        <v>86.25</v>
      </c>
      <c r="F567" s="18"/>
      <c r="G567" s="78">
        <f t="shared" si="19"/>
        <v>0</v>
      </c>
    </row>
    <row r="568" spans="1:7" ht="42.75" customHeight="1" x14ac:dyDescent="0.25">
      <c r="A568" s="27">
        <v>540</v>
      </c>
      <c r="B568" s="27" t="s">
        <v>407</v>
      </c>
      <c r="C568" s="77" t="s">
        <v>302</v>
      </c>
      <c r="D568" s="27" t="s">
        <v>10</v>
      </c>
      <c r="E568" s="28">
        <v>5</v>
      </c>
      <c r="F568" s="18"/>
      <c r="G568" s="78">
        <f t="shared" si="19"/>
        <v>0</v>
      </c>
    </row>
    <row r="569" spans="1:7" ht="42.75" customHeight="1" x14ac:dyDescent="0.25">
      <c r="A569" s="27">
        <v>541</v>
      </c>
      <c r="B569" s="27" t="s">
        <v>516</v>
      </c>
      <c r="C569" s="77" t="s">
        <v>515</v>
      </c>
      <c r="D569" s="27" t="s">
        <v>10</v>
      </c>
      <c r="E569" s="28">
        <v>5</v>
      </c>
      <c r="F569" s="18"/>
      <c r="G569" s="78">
        <f t="shared" si="19"/>
        <v>0</v>
      </c>
    </row>
    <row r="570" spans="1:7" ht="38.25" customHeight="1" thickBot="1" x14ac:dyDescent="0.3">
      <c r="A570" s="72">
        <v>542</v>
      </c>
      <c r="B570" s="73" t="s">
        <v>437</v>
      </c>
      <c r="C570" s="74" t="s">
        <v>517</v>
      </c>
      <c r="D570" s="73" t="s">
        <v>245</v>
      </c>
      <c r="E570" s="75">
        <v>5</v>
      </c>
      <c r="F570" s="76"/>
      <c r="G570" s="78">
        <f t="shared" si="19"/>
        <v>0</v>
      </c>
    </row>
    <row r="571" spans="1:7" ht="24" customHeight="1" thickBot="1" x14ac:dyDescent="0.3">
      <c r="A571" s="65"/>
      <c r="B571" s="66"/>
      <c r="C571" s="67" t="s">
        <v>518</v>
      </c>
      <c r="D571" s="66"/>
      <c r="E571" s="68"/>
      <c r="F571" s="69"/>
      <c r="G571" s="70"/>
    </row>
    <row r="572" spans="1:7" ht="20.25" customHeight="1" thickBot="1" x14ac:dyDescent="0.3">
      <c r="A572" s="51"/>
      <c r="B572" s="52"/>
      <c r="C572" s="35" t="s">
        <v>519</v>
      </c>
      <c r="D572" s="52"/>
      <c r="E572" s="53"/>
      <c r="F572" s="54"/>
      <c r="G572" s="55"/>
    </row>
    <row r="573" spans="1:7" ht="36.75" customHeight="1" x14ac:dyDescent="0.25">
      <c r="A573" s="24">
        <v>543</v>
      </c>
      <c r="B573" s="24" t="s">
        <v>520</v>
      </c>
      <c r="C573" s="71" t="s">
        <v>521</v>
      </c>
      <c r="D573" s="24" t="s">
        <v>7</v>
      </c>
      <c r="E573" s="25">
        <v>41.3</v>
      </c>
      <c r="F573" s="13"/>
      <c r="G573" s="78">
        <f>E573*F573</f>
        <v>0</v>
      </c>
    </row>
    <row r="574" spans="1:7" ht="56.25" customHeight="1" x14ac:dyDescent="0.25">
      <c r="A574" s="27">
        <v>544</v>
      </c>
      <c r="B574" s="27" t="s">
        <v>523</v>
      </c>
      <c r="C574" s="77" t="s">
        <v>522</v>
      </c>
      <c r="D574" s="27" t="s">
        <v>7</v>
      </c>
      <c r="E574" s="28">
        <v>12.39</v>
      </c>
      <c r="F574" s="18"/>
      <c r="G574" s="78">
        <f t="shared" ref="G574:G608" si="20">E574*F574</f>
        <v>0</v>
      </c>
    </row>
    <row r="575" spans="1:7" ht="38.25" customHeight="1" x14ac:dyDescent="0.25">
      <c r="A575" s="27">
        <v>545</v>
      </c>
      <c r="B575" s="27" t="s">
        <v>524</v>
      </c>
      <c r="C575" s="77" t="s">
        <v>525</v>
      </c>
      <c r="D575" s="27" t="s">
        <v>13</v>
      </c>
      <c r="E575" s="28">
        <v>20.7</v>
      </c>
      <c r="F575" s="18"/>
      <c r="G575" s="78">
        <f t="shared" si="20"/>
        <v>0</v>
      </c>
    </row>
    <row r="576" spans="1:7" ht="38.25" customHeight="1" x14ac:dyDescent="0.25">
      <c r="A576" s="27">
        <v>546</v>
      </c>
      <c r="B576" s="27" t="s">
        <v>523</v>
      </c>
      <c r="C576" s="77" t="s">
        <v>526</v>
      </c>
      <c r="D576" s="27" t="s">
        <v>7</v>
      </c>
      <c r="E576" s="28">
        <v>3.35</v>
      </c>
      <c r="F576" s="18"/>
      <c r="G576" s="78">
        <f t="shared" si="20"/>
        <v>0</v>
      </c>
    </row>
    <row r="577" spans="1:7" ht="62.25" customHeight="1" x14ac:dyDescent="0.25">
      <c r="A577" s="27">
        <v>547</v>
      </c>
      <c r="B577" s="27" t="s">
        <v>527</v>
      </c>
      <c r="C577" s="77" t="s">
        <v>528</v>
      </c>
      <c r="D577" s="27" t="s">
        <v>7</v>
      </c>
      <c r="E577" s="28">
        <v>10.95</v>
      </c>
      <c r="F577" s="18"/>
      <c r="G577" s="78">
        <f t="shared" si="20"/>
        <v>0</v>
      </c>
    </row>
    <row r="578" spans="1:7" ht="49.5" customHeight="1" x14ac:dyDescent="0.25">
      <c r="A578" s="27">
        <v>548</v>
      </c>
      <c r="B578" s="27" t="s">
        <v>529</v>
      </c>
      <c r="C578" s="77" t="s">
        <v>530</v>
      </c>
      <c r="D578" s="27" t="s">
        <v>8</v>
      </c>
      <c r="E578" s="28">
        <v>45.167999999999999</v>
      </c>
      <c r="F578" s="18"/>
      <c r="G578" s="78">
        <f t="shared" si="20"/>
        <v>0</v>
      </c>
    </row>
    <row r="579" spans="1:7" ht="38.25" customHeight="1" x14ac:dyDescent="0.25">
      <c r="A579" s="27">
        <v>549</v>
      </c>
      <c r="B579" s="27" t="s">
        <v>531</v>
      </c>
      <c r="C579" s="77" t="s">
        <v>119</v>
      </c>
      <c r="D579" s="27" t="s">
        <v>7</v>
      </c>
      <c r="E579" s="28">
        <v>56.46</v>
      </c>
      <c r="F579" s="18"/>
      <c r="G579" s="78">
        <f t="shared" si="20"/>
        <v>0</v>
      </c>
    </row>
    <row r="580" spans="1:7" ht="64.5" customHeight="1" x14ac:dyDescent="0.25">
      <c r="A580" s="27">
        <v>550</v>
      </c>
      <c r="B580" s="27" t="s">
        <v>531</v>
      </c>
      <c r="C580" s="77" t="s">
        <v>532</v>
      </c>
      <c r="D580" s="27" t="s">
        <v>7</v>
      </c>
      <c r="E580" s="28">
        <v>26.088000000000001</v>
      </c>
      <c r="F580" s="18"/>
      <c r="G580" s="78">
        <f t="shared" si="20"/>
        <v>0</v>
      </c>
    </row>
    <row r="581" spans="1:7" ht="65.25" customHeight="1" x14ac:dyDescent="0.25">
      <c r="A581" s="27">
        <v>551</v>
      </c>
      <c r="B581" s="27" t="s">
        <v>533</v>
      </c>
      <c r="C581" s="77" t="s">
        <v>534</v>
      </c>
      <c r="D581" s="27" t="s">
        <v>7</v>
      </c>
      <c r="E581" s="28">
        <v>26.088000000000001</v>
      </c>
      <c r="F581" s="18"/>
      <c r="G581" s="78">
        <f t="shared" si="20"/>
        <v>0</v>
      </c>
    </row>
    <row r="582" spans="1:7" ht="63.75" customHeight="1" x14ac:dyDescent="0.25">
      <c r="A582" s="27">
        <v>552</v>
      </c>
      <c r="B582" s="27" t="s">
        <v>535</v>
      </c>
      <c r="C582" s="77" t="s">
        <v>536</v>
      </c>
      <c r="D582" s="27" t="s">
        <v>7</v>
      </c>
      <c r="E582" s="28">
        <v>82.548000000000002</v>
      </c>
      <c r="F582" s="18"/>
      <c r="G582" s="78">
        <f t="shared" si="20"/>
        <v>0</v>
      </c>
    </row>
    <row r="583" spans="1:7" ht="38.25" customHeight="1" x14ac:dyDescent="0.25">
      <c r="A583" s="27">
        <v>553</v>
      </c>
      <c r="B583" s="27" t="s">
        <v>537</v>
      </c>
      <c r="C583" s="77" t="s">
        <v>123</v>
      </c>
      <c r="D583" s="27" t="s">
        <v>7</v>
      </c>
      <c r="E583" s="28">
        <v>57.877000000000002</v>
      </c>
      <c r="F583" s="18"/>
      <c r="G583" s="78">
        <f t="shared" si="20"/>
        <v>0</v>
      </c>
    </row>
    <row r="584" spans="1:7" ht="54" customHeight="1" x14ac:dyDescent="0.25">
      <c r="A584" s="27">
        <v>554</v>
      </c>
      <c r="B584" s="27" t="s">
        <v>538</v>
      </c>
      <c r="C584" s="77" t="s">
        <v>539</v>
      </c>
      <c r="D584" s="27" t="s">
        <v>8</v>
      </c>
      <c r="E584" s="28">
        <v>37.264000000000003</v>
      </c>
      <c r="F584" s="18"/>
      <c r="G584" s="78">
        <f t="shared" si="20"/>
        <v>0</v>
      </c>
    </row>
    <row r="585" spans="1:7" ht="38.25" customHeight="1" x14ac:dyDescent="0.25">
      <c r="A585" s="27">
        <v>555</v>
      </c>
      <c r="B585" s="27" t="s">
        <v>531</v>
      </c>
      <c r="C585" s="77" t="s">
        <v>540</v>
      </c>
      <c r="D585" s="27" t="s">
        <v>7</v>
      </c>
      <c r="E585" s="28">
        <v>220.95099999999999</v>
      </c>
      <c r="F585" s="18"/>
      <c r="G585" s="78">
        <f t="shared" si="20"/>
        <v>0</v>
      </c>
    </row>
    <row r="586" spans="1:7" ht="60.75" customHeight="1" x14ac:dyDescent="0.25">
      <c r="A586" s="27">
        <v>556</v>
      </c>
      <c r="B586" s="27" t="s">
        <v>533</v>
      </c>
      <c r="C586" s="77" t="s">
        <v>534</v>
      </c>
      <c r="D586" s="27" t="s">
        <v>7</v>
      </c>
      <c r="E586" s="28">
        <v>220.95099999999999</v>
      </c>
      <c r="F586" s="18"/>
      <c r="G586" s="78">
        <f t="shared" si="20"/>
        <v>0</v>
      </c>
    </row>
    <row r="587" spans="1:7" ht="59.25" customHeight="1" x14ac:dyDescent="0.25">
      <c r="A587" s="27">
        <v>557</v>
      </c>
      <c r="B587" s="27" t="s">
        <v>535</v>
      </c>
      <c r="C587" s="77" t="s">
        <v>541</v>
      </c>
      <c r="D587" s="27" t="s">
        <v>7</v>
      </c>
      <c r="E587" s="28">
        <v>189.161</v>
      </c>
      <c r="F587" s="18"/>
      <c r="G587" s="78">
        <f t="shared" si="20"/>
        <v>0</v>
      </c>
    </row>
    <row r="588" spans="1:7" ht="59.25" customHeight="1" x14ac:dyDescent="0.25">
      <c r="A588" s="27">
        <v>558</v>
      </c>
      <c r="B588" s="27" t="s">
        <v>543</v>
      </c>
      <c r="C588" s="77" t="s">
        <v>542</v>
      </c>
      <c r="D588" s="27" t="s">
        <v>7</v>
      </c>
      <c r="E588" s="28">
        <v>17.82</v>
      </c>
      <c r="F588" s="18"/>
      <c r="G588" s="78">
        <f t="shared" si="20"/>
        <v>0</v>
      </c>
    </row>
    <row r="589" spans="1:7" ht="78.75" customHeight="1" x14ac:dyDescent="0.25">
      <c r="A589" s="27">
        <v>559</v>
      </c>
      <c r="B589" s="27" t="s">
        <v>545</v>
      </c>
      <c r="C589" s="77" t="s">
        <v>544</v>
      </c>
      <c r="D589" s="27" t="s">
        <v>10</v>
      </c>
      <c r="E589" s="28">
        <v>760</v>
      </c>
      <c r="F589" s="18"/>
      <c r="G589" s="78">
        <f t="shared" si="20"/>
        <v>0</v>
      </c>
    </row>
    <row r="590" spans="1:7" ht="62.25" customHeight="1" x14ac:dyDescent="0.25">
      <c r="A590" s="27">
        <v>560</v>
      </c>
      <c r="B590" s="27" t="s">
        <v>547</v>
      </c>
      <c r="C590" s="77" t="s">
        <v>546</v>
      </c>
      <c r="D590" s="27" t="s">
        <v>7</v>
      </c>
      <c r="E590" s="28">
        <v>242.27099999999999</v>
      </c>
      <c r="F590" s="18"/>
      <c r="G590" s="78">
        <f t="shared" si="20"/>
        <v>0</v>
      </c>
    </row>
    <row r="591" spans="1:7" ht="60.75" customHeight="1" x14ac:dyDescent="0.25">
      <c r="A591" s="27">
        <v>561</v>
      </c>
      <c r="B591" s="27" t="s">
        <v>548</v>
      </c>
      <c r="C591" s="77" t="s">
        <v>549</v>
      </c>
      <c r="D591" s="27" t="s">
        <v>7</v>
      </c>
      <c r="E591" s="28">
        <v>17.82</v>
      </c>
      <c r="F591" s="18"/>
      <c r="G591" s="78">
        <f t="shared" si="20"/>
        <v>0</v>
      </c>
    </row>
    <row r="592" spans="1:7" ht="38.25" customHeight="1" x14ac:dyDescent="0.25">
      <c r="A592" s="27">
        <v>562</v>
      </c>
      <c r="B592" s="27" t="s">
        <v>551</v>
      </c>
      <c r="C592" s="77" t="s">
        <v>550</v>
      </c>
      <c r="D592" s="27" t="s">
        <v>13</v>
      </c>
      <c r="E592" s="28">
        <v>101.1</v>
      </c>
      <c r="F592" s="18"/>
      <c r="G592" s="78">
        <f t="shared" si="20"/>
        <v>0</v>
      </c>
    </row>
    <row r="593" spans="1:7" ht="72.75" customHeight="1" x14ac:dyDescent="0.25">
      <c r="A593" s="27">
        <v>563</v>
      </c>
      <c r="B593" s="27" t="s">
        <v>552</v>
      </c>
      <c r="C593" s="50" t="s">
        <v>553</v>
      </c>
      <c r="D593" s="27" t="s">
        <v>7</v>
      </c>
      <c r="E593" s="28">
        <v>49.045999999999999</v>
      </c>
      <c r="F593" s="18"/>
      <c r="G593" s="78">
        <f t="shared" si="20"/>
        <v>0</v>
      </c>
    </row>
    <row r="594" spans="1:7" ht="61.5" customHeight="1" x14ac:dyDescent="0.25">
      <c r="A594" s="27">
        <v>564</v>
      </c>
      <c r="B594" s="27" t="s">
        <v>555</v>
      </c>
      <c r="C594" s="77" t="s">
        <v>554</v>
      </c>
      <c r="D594" s="27" t="s">
        <v>7</v>
      </c>
      <c r="E594" s="28">
        <v>49.045999999999999</v>
      </c>
      <c r="F594" s="18"/>
      <c r="G594" s="78">
        <f t="shared" si="20"/>
        <v>0</v>
      </c>
    </row>
    <row r="595" spans="1:7" ht="61.5" customHeight="1" x14ac:dyDescent="0.25">
      <c r="A595" s="27">
        <v>565</v>
      </c>
      <c r="B595" s="27" t="s">
        <v>552</v>
      </c>
      <c r="C595" s="77" t="s">
        <v>556</v>
      </c>
      <c r="D595" s="27" t="s">
        <v>7</v>
      </c>
      <c r="E595" s="28">
        <v>235.70699999999999</v>
      </c>
      <c r="F595" s="18"/>
      <c r="G595" s="78">
        <f t="shared" si="20"/>
        <v>0</v>
      </c>
    </row>
    <row r="596" spans="1:7" ht="61.5" customHeight="1" x14ac:dyDescent="0.25">
      <c r="A596" s="27">
        <v>566</v>
      </c>
      <c r="B596" s="27" t="s">
        <v>555</v>
      </c>
      <c r="C596" s="77" t="s">
        <v>557</v>
      </c>
      <c r="D596" s="27" t="s">
        <v>7</v>
      </c>
      <c r="E596" s="28">
        <v>217.887</v>
      </c>
      <c r="F596" s="18"/>
      <c r="G596" s="78">
        <f t="shared" si="20"/>
        <v>0</v>
      </c>
    </row>
    <row r="597" spans="1:7" ht="61.5" customHeight="1" x14ac:dyDescent="0.25">
      <c r="A597" s="27">
        <v>567</v>
      </c>
      <c r="B597" s="27" t="s">
        <v>559</v>
      </c>
      <c r="C597" s="77" t="s">
        <v>558</v>
      </c>
      <c r="D597" s="27" t="s">
        <v>7</v>
      </c>
      <c r="E597" s="28">
        <v>17.82</v>
      </c>
      <c r="F597" s="18"/>
      <c r="G597" s="78">
        <f t="shared" si="20"/>
        <v>0</v>
      </c>
    </row>
    <row r="598" spans="1:7" ht="46.5" customHeight="1" x14ac:dyDescent="0.25">
      <c r="A598" s="27">
        <v>568</v>
      </c>
      <c r="B598" s="27" t="s">
        <v>569</v>
      </c>
      <c r="C598" s="77" t="s">
        <v>560</v>
      </c>
      <c r="D598" s="27" t="s">
        <v>7</v>
      </c>
      <c r="E598" s="28">
        <v>235.70699999999999</v>
      </c>
      <c r="F598" s="18"/>
      <c r="G598" s="78">
        <f t="shared" si="20"/>
        <v>0</v>
      </c>
    </row>
    <row r="599" spans="1:7" ht="44.25" customHeight="1" x14ac:dyDescent="0.25">
      <c r="A599" s="27">
        <v>569</v>
      </c>
      <c r="B599" s="27" t="s">
        <v>561</v>
      </c>
      <c r="C599" s="77" t="s">
        <v>562</v>
      </c>
      <c r="D599" s="27" t="s">
        <v>13</v>
      </c>
      <c r="E599" s="28">
        <v>41.3</v>
      </c>
      <c r="F599" s="18"/>
      <c r="G599" s="78">
        <f t="shared" si="20"/>
        <v>0</v>
      </c>
    </row>
    <row r="600" spans="1:7" ht="42.75" customHeight="1" x14ac:dyDescent="0.25">
      <c r="A600" s="27">
        <v>570</v>
      </c>
      <c r="B600" s="27" t="s">
        <v>564</v>
      </c>
      <c r="C600" s="77" t="s">
        <v>563</v>
      </c>
      <c r="D600" s="27" t="s">
        <v>7</v>
      </c>
      <c r="E600" s="28">
        <v>12.39</v>
      </c>
      <c r="F600" s="18"/>
      <c r="G600" s="78">
        <f t="shared" si="20"/>
        <v>0</v>
      </c>
    </row>
    <row r="601" spans="1:7" ht="35.25" customHeight="1" x14ac:dyDescent="0.25">
      <c r="A601" s="27">
        <v>571</v>
      </c>
      <c r="B601" s="27" t="s">
        <v>566</v>
      </c>
      <c r="C601" s="77" t="s">
        <v>565</v>
      </c>
      <c r="D601" s="27" t="s">
        <v>10</v>
      </c>
      <c r="E601" s="28">
        <v>6</v>
      </c>
      <c r="F601" s="18"/>
      <c r="G601" s="78">
        <f t="shared" si="20"/>
        <v>0</v>
      </c>
    </row>
    <row r="602" spans="1:7" ht="42.75" customHeight="1" x14ac:dyDescent="0.25">
      <c r="A602" s="27">
        <v>572</v>
      </c>
      <c r="B602" s="27" t="s">
        <v>568</v>
      </c>
      <c r="C602" s="77" t="s">
        <v>567</v>
      </c>
      <c r="D602" s="27" t="s">
        <v>13</v>
      </c>
      <c r="E602" s="28">
        <v>15.4</v>
      </c>
      <c r="F602" s="18"/>
      <c r="G602" s="78">
        <f t="shared" si="20"/>
        <v>0</v>
      </c>
    </row>
    <row r="603" spans="1:7" ht="46.5" customHeight="1" x14ac:dyDescent="0.25">
      <c r="A603" s="27">
        <v>573</v>
      </c>
      <c r="B603" s="27" t="s">
        <v>571</v>
      </c>
      <c r="C603" s="77" t="s">
        <v>570</v>
      </c>
      <c r="D603" s="27" t="s">
        <v>10</v>
      </c>
      <c r="E603" s="28">
        <v>1</v>
      </c>
      <c r="F603" s="18"/>
      <c r="G603" s="78">
        <f t="shared" si="20"/>
        <v>0</v>
      </c>
    </row>
    <row r="604" spans="1:7" ht="38.25" customHeight="1" x14ac:dyDescent="0.25">
      <c r="A604" s="27">
        <v>574</v>
      </c>
      <c r="B604" s="27" t="s">
        <v>573</v>
      </c>
      <c r="C604" s="77" t="s">
        <v>572</v>
      </c>
      <c r="D604" s="27" t="s">
        <v>10</v>
      </c>
      <c r="E604" s="28">
        <v>20</v>
      </c>
      <c r="F604" s="18"/>
      <c r="G604" s="78">
        <f t="shared" si="20"/>
        <v>0</v>
      </c>
    </row>
    <row r="605" spans="1:7" ht="43.5" customHeight="1" x14ac:dyDescent="0.25">
      <c r="A605" s="27">
        <v>575</v>
      </c>
      <c r="B605" s="27" t="s">
        <v>415</v>
      </c>
      <c r="C605" s="77" t="s">
        <v>574</v>
      </c>
      <c r="D605" s="27" t="s">
        <v>7</v>
      </c>
      <c r="E605" s="28">
        <v>3.968</v>
      </c>
      <c r="F605" s="18"/>
      <c r="G605" s="78">
        <f t="shared" si="20"/>
        <v>0</v>
      </c>
    </row>
    <row r="606" spans="1:7" ht="39" customHeight="1" x14ac:dyDescent="0.25">
      <c r="A606" s="27">
        <v>576</v>
      </c>
      <c r="B606" s="27" t="s">
        <v>576</v>
      </c>
      <c r="C606" s="77" t="s">
        <v>575</v>
      </c>
      <c r="D606" s="27" t="s">
        <v>7</v>
      </c>
      <c r="E606" s="28">
        <v>3.968</v>
      </c>
      <c r="F606" s="18"/>
      <c r="G606" s="78">
        <f t="shared" si="20"/>
        <v>0</v>
      </c>
    </row>
    <row r="607" spans="1:7" ht="45.75" customHeight="1" x14ac:dyDescent="0.25">
      <c r="A607" s="27">
        <v>577</v>
      </c>
      <c r="B607" s="27" t="s">
        <v>154</v>
      </c>
      <c r="C607" s="77" t="s">
        <v>155</v>
      </c>
      <c r="D607" s="27" t="s">
        <v>7</v>
      </c>
      <c r="E607" s="28">
        <v>37.92</v>
      </c>
      <c r="F607" s="18"/>
      <c r="G607" s="78">
        <f t="shared" si="20"/>
        <v>0</v>
      </c>
    </row>
    <row r="608" spans="1:7" ht="43.5" customHeight="1" x14ac:dyDescent="0.25">
      <c r="A608" s="27">
        <v>578</v>
      </c>
      <c r="B608" s="27" t="s">
        <v>578</v>
      </c>
      <c r="C608" s="77" t="s">
        <v>577</v>
      </c>
      <c r="D608" s="27" t="s">
        <v>7</v>
      </c>
      <c r="E608" s="28">
        <v>197.89</v>
      </c>
      <c r="F608" s="18"/>
      <c r="G608" s="78">
        <f t="shared" si="20"/>
        <v>0</v>
      </c>
    </row>
    <row r="609" spans="1:7" ht="61.5" customHeight="1" thickBot="1" x14ac:dyDescent="0.3">
      <c r="A609" s="30">
        <v>579</v>
      </c>
      <c r="B609" s="30" t="s">
        <v>601</v>
      </c>
      <c r="C609" s="79" t="s">
        <v>579</v>
      </c>
      <c r="D609" s="30" t="s">
        <v>601</v>
      </c>
      <c r="E609" s="31" t="s">
        <v>600</v>
      </c>
      <c r="F609" s="22" t="s">
        <v>601</v>
      </c>
      <c r="G609" s="78"/>
    </row>
    <row r="610" spans="1:7" ht="26.25" customHeight="1" thickBot="1" x14ac:dyDescent="0.3">
      <c r="A610" s="51"/>
      <c r="B610" s="52"/>
      <c r="C610" s="35" t="s">
        <v>580</v>
      </c>
      <c r="D610" s="52"/>
      <c r="E610" s="53"/>
      <c r="F610" s="54"/>
      <c r="G610" s="55"/>
    </row>
    <row r="611" spans="1:7" ht="38.25" customHeight="1" x14ac:dyDescent="0.25">
      <c r="A611" s="24">
        <v>580</v>
      </c>
      <c r="B611" s="24" t="s">
        <v>582</v>
      </c>
      <c r="C611" s="71" t="s">
        <v>581</v>
      </c>
      <c r="D611" s="24" t="s">
        <v>7</v>
      </c>
      <c r="E611" s="25">
        <v>62.5</v>
      </c>
      <c r="F611" s="13"/>
      <c r="G611" s="78">
        <f>E611*F611</f>
        <v>0</v>
      </c>
    </row>
    <row r="612" spans="1:7" ht="38.25" customHeight="1" x14ac:dyDescent="0.25">
      <c r="A612" s="27">
        <v>581</v>
      </c>
      <c r="B612" s="27" t="s">
        <v>583</v>
      </c>
      <c r="C612" s="77" t="s">
        <v>584</v>
      </c>
      <c r="D612" s="27" t="s">
        <v>7</v>
      </c>
      <c r="E612" s="28">
        <v>62.5</v>
      </c>
      <c r="F612" s="18"/>
      <c r="G612" s="78">
        <f t="shared" ref="G612:G616" si="21">E612*F612</f>
        <v>0</v>
      </c>
    </row>
    <row r="613" spans="1:7" ht="38.25" customHeight="1" x14ac:dyDescent="0.25">
      <c r="A613" s="27">
        <v>582</v>
      </c>
      <c r="B613" s="27" t="s">
        <v>586</v>
      </c>
      <c r="C613" s="77" t="s">
        <v>585</v>
      </c>
      <c r="D613" s="27" t="s">
        <v>7</v>
      </c>
      <c r="E613" s="28">
        <v>62.5</v>
      </c>
      <c r="F613" s="18"/>
      <c r="G613" s="78">
        <f t="shared" si="21"/>
        <v>0</v>
      </c>
    </row>
    <row r="614" spans="1:7" ht="60.75" customHeight="1" x14ac:dyDescent="0.25">
      <c r="A614" s="27">
        <v>583</v>
      </c>
      <c r="B614" s="27" t="s">
        <v>588</v>
      </c>
      <c r="C614" s="77" t="s">
        <v>587</v>
      </c>
      <c r="D614" s="27" t="s">
        <v>7</v>
      </c>
      <c r="E614" s="28">
        <v>62.5</v>
      </c>
      <c r="F614" s="18"/>
      <c r="G614" s="78">
        <f t="shared" si="21"/>
        <v>0</v>
      </c>
    </row>
    <row r="615" spans="1:7" ht="38.25" customHeight="1" x14ac:dyDescent="0.25">
      <c r="A615" s="27">
        <v>584</v>
      </c>
      <c r="B615" s="27" t="s">
        <v>590</v>
      </c>
      <c r="C615" s="77" t="s">
        <v>589</v>
      </c>
      <c r="D615" s="27" t="s">
        <v>13</v>
      </c>
      <c r="E615" s="28">
        <v>80</v>
      </c>
      <c r="F615" s="18"/>
      <c r="G615" s="78">
        <f t="shared" si="21"/>
        <v>0</v>
      </c>
    </row>
    <row r="616" spans="1:7" ht="38.25" customHeight="1" thickBot="1" x14ac:dyDescent="0.3">
      <c r="A616" s="30">
        <v>585</v>
      </c>
      <c r="B616" s="30" t="s">
        <v>592</v>
      </c>
      <c r="C616" s="79" t="s">
        <v>591</v>
      </c>
      <c r="D616" s="30" t="s">
        <v>13</v>
      </c>
      <c r="E616" s="31">
        <v>80</v>
      </c>
      <c r="F616" s="22"/>
      <c r="G616" s="78">
        <f t="shared" si="21"/>
        <v>0</v>
      </c>
    </row>
    <row r="617" spans="1:7" ht="15" customHeight="1" thickBot="1" x14ac:dyDescent="0.3">
      <c r="A617" s="65"/>
      <c r="B617" s="66"/>
      <c r="C617" s="67" t="s">
        <v>593</v>
      </c>
      <c r="D617" s="66"/>
      <c r="E617" s="68"/>
      <c r="F617" s="69"/>
      <c r="G617" s="70"/>
    </row>
    <row r="618" spans="1:7" ht="64.5" customHeight="1" x14ac:dyDescent="0.25">
      <c r="A618" s="24">
        <v>586</v>
      </c>
      <c r="B618" s="24" t="s">
        <v>594</v>
      </c>
      <c r="C618" s="71" t="s">
        <v>595</v>
      </c>
      <c r="D618" s="24" t="s">
        <v>8</v>
      </c>
      <c r="E618" s="25">
        <v>19.614000000000001</v>
      </c>
      <c r="F618" s="13"/>
      <c r="G618" s="78">
        <f>E618*F618</f>
        <v>0</v>
      </c>
    </row>
    <row r="619" spans="1:7" ht="64.5" customHeight="1" thickBot="1" x14ac:dyDescent="0.3">
      <c r="A619" s="30">
        <v>587</v>
      </c>
      <c r="B619" s="30" t="s">
        <v>597</v>
      </c>
      <c r="C619" s="79" t="s">
        <v>596</v>
      </c>
      <c r="D619" s="30" t="s">
        <v>8</v>
      </c>
      <c r="E619" s="31">
        <v>19.614000000000001</v>
      </c>
      <c r="F619" s="22"/>
      <c r="G619" s="78">
        <f>E619*F619</f>
        <v>0</v>
      </c>
    </row>
    <row r="620" spans="1:7" ht="21" customHeight="1" thickBot="1" x14ac:dyDescent="0.3">
      <c r="A620" s="65"/>
      <c r="B620" s="66"/>
      <c r="C620" s="67" t="s">
        <v>598</v>
      </c>
      <c r="D620" s="66"/>
      <c r="E620" s="68"/>
      <c r="F620" s="69"/>
      <c r="G620" s="70"/>
    </row>
    <row r="621" spans="1:7" ht="38.25" customHeight="1" thickBot="1" x14ac:dyDescent="0.3">
      <c r="A621" s="24">
        <v>588</v>
      </c>
      <c r="B621" s="24" t="s">
        <v>195</v>
      </c>
      <c r="C621" s="71" t="s">
        <v>599</v>
      </c>
      <c r="D621" s="24" t="s">
        <v>9</v>
      </c>
      <c r="E621" s="25">
        <v>1</v>
      </c>
      <c r="F621" s="13"/>
      <c r="G621" s="78">
        <f>E621*F621</f>
        <v>0</v>
      </c>
    </row>
    <row r="622" spans="1:7" ht="19.5" thickBot="1" x14ac:dyDescent="0.3">
      <c r="A622" s="80" t="s">
        <v>602</v>
      </c>
      <c r="B622" s="81"/>
      <c r="C622" s="81"/>
      <c r="D622" s="81"/>
      <c r="E622" s="81"/>
      <c r="F622" s="82"/>
      <c r="G622" s="32">
        <f>SUM(G8:G37)+SUM(G40:G138)+SUM(G140:G189)+SUM(G191:G210)+SUM(G212:G236)+SUM(G238:G266)+SUM(G268:G312)+SUM(G314:G322)+SUM(G324:G336)+SUM(G338:G366)+SUM(G368:G396)+SUM(G398:G413)+SUM(G416:G437)+SUM(G439:G460)+SUM(G462:G474)+SUM(G476:G504)+SUM(G506:G531)+SUM(G533:G558)+SUM(G560:G570)+SUM(G573:G609)+SUM(G611:G616)+SUM(G618:G619)+G621</f>
        <v>0</v>
      </c>
    </row>
    <row r="623" spans="1:7" ht="19.5" thickBot="1" x14ac:dyDescent="0.3">
      <c r="A623" s="80" t="s">
        <v>36</v>
      </c>
      <c r="B623" s="81"/>
      <c r="C623" s="81"/>
      <c r="D623" s="81"/>
      <c r="E623" s="81"/>
      <c r="F623" s="82"/>
      <c r="G623" s="33"/>
    </row>
    <row r="624" spans="1:7" ht="19.5" thickBot="1" x14ac:dyDescent="0.3">
      <c r="A624" s="80" t="s">
        <v>603</v>
      </c>
      <c r="B624" s="81"/>
      <c r="C624" s="81"/>
      <c r="D624" s="81"/>
      <c r="E624" s="81"/>
      <c r="F624" s="82"/>
      <c r="G624" s="32">
        <f>G622+G623</f>
        <v>0</v>
      </c>
    </row>
  </sheetData>
  <sheetProtection algorithmName="SHA-512" hashValue="9B/JLYkTQ30OddXs+9/TjL4PwzM+ib9HQ3Dd2BZUFHR2K0nLnldzos9xoaA/JAW9JM/fKaUDe7a7ZDT00vYYcw==" saltValue="JDoprUJBcS1jlmqTLRJcqQ==" spinCount="100000" sheet="1" objects="1" scenarios="1"/>
  <mergeCells count="7">
    <mergeCell ref="A622:F622"/>
    <mergeCell ref="A623:F623"/>
    <mergeCell ref="A624:F624"/>
    <mergeCell ref="A1:G1"/>
    <mergeCell ref="A3:G3"/>
    <mergeCell ref="A7:G7"/>
    <mergeCell ref="A38:G3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RowHeight="15" x14ac:dyDescent="0.2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Tobolska</dc:creator>
  <cp:lastModifiedBy>Monika Tobolska</cp:lastModifiedBy>
  <dcterms:created xsi:type="dcterms:W3CDTF">2021-06-09T11:03:34Z</dcterms:created>
  <dcterms:modified xsi:type="dcterms:W3CDTF">2021-07-16T08:58:41Z</dcterms:modified>
</cp:coreProperties>
</file>