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Delene\PHZ\"/>
    </mc:Choice>
  </mc:AlternateContent>
  <xr:revisionPtr revIDLastSave="0" documentId="8_{83EA5D7F-DE5B-4CA7-A69E-029138E63D08}" xr6:coauthVersionLast="36" xr6:coauthVersionMax="36" xr10:uidLastSave="{00000000-0000-0000-0000-000000000000}"/>
  <bookViews>
    <workbookView xWindow="0" yWindow="0" windowWidth="51600" windowHeight="17445" activeTab="2" xr2:uid="{00000000-000D-0000-FFFF-FFFF00000000}"/>
  </bookViews>
  <sheets>
    <sheet name="Súhrn" sheetId="1" r:id="rId1"/>
    <sheet name="Projekt xy" sheetId="7" r:id="rId2"/>
    <sheet name="Projekt xz" sheetId="8" r:id="rId3"/>
  </sheets>
  <definedNames>
    <definedName name="_Hlk62741197" localSheetId="0">Súhrn!$A$2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8" l="1"/>
  <c r="G5" i="8"/>
  <c r="G6" i="8"/>
  <c r="G7"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3" i="8"/>
  <c r="G4" i="7" l="1"/>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3" i="7"/>
  <c r="G77" i="8" l="1"/>
  <c r="B4" i="1" s="1"/>
  <c r="G60" i="7"/>
  <c r="B3" i="1" s="1"/>
  <c r="B5" i="1" l="1"/>
</calcChain>
</file>

<file path=xl/sharedStrings.xml><?xml version="1.0" encoding="utf-8"?>
<sst xmlns="http://schemas.openxmlformats.org/spreadsheetml/2006/main" count="419" uniqueCount="253">
  <si>
    <t>P.č.</t>
  </si>
  <si>
    <t>bal</t>
  </si>
  <si>
    <t>Merná jednotka</t>
  </si>
  <si>
    <t>Množstvo</t>
  </si>
  <si>
    <t>Minimálne parametre</t>
  </si>
  <si>
    <t>Položka (minimálne parametre)</t>
  </si>
  <si>
    <t>Jednotková cena za balenie v EUR bez DPH</t>
  </si>
  <si>
    <t>Celková cena v EUR bez DPH</t>
  </si>
  <si>
    <t>Spolu</t>
  </si>
  <si>
    <t>500 ml</t>
  </si>
  <si>
    <t>V prípade, že opis predmetu zákazky (Minimálne parametre) odkazuje na konkrétneho výrobcu, výrobný postup, značku, patent, typ, krajinu, oblasť alebo miesto pôvodu alebo výroby, verejný obstarávateľ umožňuje predloženie ekvivalentného riešenia, pričom za toto riešenie sa považuje riešenie, ktoré spĺňa úžitkové, prevádzkové a funkčné charakteristiky, ktoré sú nevyhnutné na zabezpečenie účelu, na ktorý sú určené a ponúknuté riešenie spĺňa požadované technické parametre a špecifikáciu v rovnakom, alebo vyššom/výhodnejšom rozsahu.</t>
  </si>
  <si>
    <t xml:space="preserve">Verejný obstarávateľ ďalej uvádza, že tam, kde je uvedený v rámci opisu predmetu zákazky názov konkrétneho výrobku, verejný obstarávateľ preferuje dodanie tohto výrobku z dôvodu zachovania už použitých metodických postupov v rámci výskumu a úspešnej realizácie ďalších nadväzujúcich experimentov. V prípade predloženia ekvivalentného riešenia je tak potrebné zachovať všetky vlastnosti uvedeného výrobku.
</t>
  </si>
  <si>
    <t xml:space="preserve">Dopytovo-orientovaný výskum </t>
  </si>
  <si>
    <t>Projekt xy</t>
  </si>
  <si>
    <t>Projekt xz</t>
  </si>
  <si>
    <t>1 ml</t>
  </si>
  <si>
    <t>100 ml</t>
  </si>
  <si>
    <t>50 ml</t>
  </si>
  <si>
    <t>100 ug</t>
  </si>
  <si>
    <t>CFSE</t>
  </si>
  <si>
    <t>Kalibračne guličky</t>
  </si>
  <si>
    <t>Protilátky</t>
  </si>
  <si>
    <t>Ľudský GAPDH rekombinantný proteín</t>
  </si>
  <si>
    <t>iPS-Brew XF médium</t>
  </si>
  <si>
    <t>BSA Stock Solution</t>
  </si>
  <si>
    <t>AdipoDiff Media, human</t>
  </si>
  <si>
    <t>OsteoDiff Media, human</t>
  </si>
  <si>
    <t>ChondroDiff Media, human</t>
  </si>
  <si>
    <t>Redukovaný rastový faktor základná membránová matrica Geltrex</t>
  </si>
  <si>
    <t>FGF-basic, Human Recombinant (bFGF)</t>
  </si>
  <si>
    <t>Protillátka CD90, human</t>
  </si>
  <si>
    <t>Protilátka Anti-TRA-1-60, human</t>
  </si>
  <si>
    <t>Anti-fibroblast microbeads, human</t>
  </si>
  <si>
    <t>Protillátka Anti-SSEA-4, human</t>
  </si>
  <si>
    <t>Protilátka Anti-HLA-DR, human</t>
  </si>
  <si>
    <t>Protilátka CD3, human</t>
  </si>
  <si>
    <t>Izotyp kontrol protilátka myšacia IgG2a</t>
  </si>
  <si>
    <t>Protilátka CD14, human</t>
  </si>
  <si>
    <t>Protilátka CD25, human</t>
  </si>
  <si>
    <t>Protilátka CD40, human</t>
  </si>
  <si>
    <t>Protilátka CD45, human</t>
  </si>
  <si>
    <t>Protilátka CD8, human</t>
  </si>
  <si>
    <t>Protilátka CD184, human</t>
  </si>
  <si>
    <t>Protilátka PAX-6, human</t>
  </si>
  <si>
    <t>Protilátka CD144, human</t>
  </si>
  <si>
    <t>Protilátka CD140b, human</t>
  </si>
  <si>
    <t>Protilátka Sox2, human</t>
  </si>
  <si>
    <t>Protilátka SSEA-5, human</t>
  </si>
  <si>
    <t>Protilátka SSEA-1, human</t>
  </si>
  <si>
    <t>Protilátka Anti-Oct3/4 (isoform A), human and mouse</t>
  </si>
  <si>
    <t>Izotyp kontrol protilátka myšacia IgG1</t>
  </si>
  <si>
    <t>Protilátka Sox2, human and mouse</t>
  </si>
  <si>
    <t>Protilátka CD271 (LNGFR), human</t>
  </si>
  <si>
    <t>Protilátka CD146, human</t>
  </si>
  <si>
    <t>Protilátka CD34, human</t>
  </si>
  <si>
    <t>Protilátka CD117, human</t>
  </si>
  <si>
    <t>Protilátka Anti-PDGFRalpha, zajačia</t>
  </si>
  <si>
    <t>Protilátka VEGF, human</t>
  </si>
  <si>
    <t>Protilátka NOS-II</t>
  </si>
  <si>
    <t>Protilátka anti Caveolin-1</t>
  </si>
  <si>
    <t>Protilátka Vimentin, human</t>
  </si>
  <si>
    <t>Protilátka Connexin 43, rabbit</t>
  </si>
  <si>
    <t>Protilátky proti estrogen receptors</t>
  </si>
  <si>
    <t>Protilátky proti progesterone receptors</t>
  </si>
  <si>
    <t>Protilátka CD44v6, human</t>
  </si>
  <si>
    <t>Protilátka Desmin, human</t>
  </si>
  <si>
    <t>Protilátka Nestin, human</t>
  </si>
  <si>
    <t>Protilátka Cadherin-11, human</t>
  </si>
  <si>
    <t>Protilátka CD29, human</t>
  </si>
  <si>
    <t>Protilátka CD10, human</t>
  </si>
  <si>
    <t>Protilátka Ki67, human</t>
  </si>
  <si>
    <t>Protilátka Anti-P53, zajačia</t>
  </si>
  <si>
    <t>Protilátka Survivin, human</t>
  </si>
  <si>
    <t>Protilátka Anti-Uroplakin III, zajačia</t>
  </si>
  <si>
    <t>Protilátka Anti-Alpha smooth muscle Actin, zajačia</t>
  </si>
  <si>
    <t>Protilátka Cytokeratin, human</t>
  </si>
  <si>
    <t>Protilátka Anti-MyoD1, zajačia</t>
  </si>
  <si>
    <t>Protilátka Anti-Tra-1-81 live cell stain, human</t>
  </si>
  <si>
    <t>0,5 mg</t>
  </si>
  <si>
    <t>6x75 ml</t>
  </si>
  <si>
    <t>50 ug</t>
  </si>
  <si>
    <t>30 tests</t>
  </si>
  <si>
    <t>pre 1x109 buniek</t>
  </si>
  <si>
    <t>100 tests</t>
  </si>
  <si>
    <t>0,2 mg</t>
  </si>
  <si>
    <t>0,1 mg</t>
  </si>
  <si>
    <t>200 ul</t>
  </si>
  <si>
    <t>500 ul</t>
  </si>
  <si>
    <t>0,1 ml</t>
  </si>
  <si>
    <t>10 ug</t>
  </si>
  <si>
    <t>100 ul</t>
  </si>
  <si>
    <t>na 10 ml</t>
  </si>
  <si>
    <t>Ľudský GAPDH rekombinantný proteín, nekonjugovaný, purifikovaný, lyofilizovaný</t>
  </si>
  <si>
    <t>iPS-Brew XF médium, xeno-free, kultivačná média na udržiavanie a rozširovanie ľudských pluripotentných kmeňových buniek</t>
  </si>
  <si>
    <t>BSA Stock Solution pozostáva z fosfátom pufrovaného fyziologického roztoku doplneného 10% hovädzím sérovým albumínom</t>
  </si>
  <si>
    <t>Redukovaný rastový faktor základná membránová matrica Geltrex, rozpustná forma základnej membrány extrahovaná z myších nádorov Engelbreth-Holm-Swarm</t>
  </si>
  <si>
    <t>Stemfactor FGF-basic, Human Recombinant</t>
  </si>
  <si>
    <t>Protillátka CD90, human, izotyp myšacia IgG1, klon DG3, PE konjugovaná</t>
  </si>
  <si>
    <t>Protilátka Anti-TRA-1-60, human, izotyp ľudská IgG1, klon REA157, PE konjugovaná</t>
  </si>
  <si>
    <t>Anti-fibroblast microbeads, human, sú založené na fibroblastovo špecifickom antigéne ktorý je je exprimovaný na mezenchymálnych kmeňových bunkách.</t>
  </si>
  <si>
    <t>Protillátka Anti-SSEA-4, human, izotyp ľudský IgG1, klon REA101, VioBlue konjugovaná</t>
  </si>
  <si>
    <t>Protilátka Anti-HLA-DR, human, izotyp myšacia IgG2a, klon AC122, PerCP konjugovaná</t>
  </si>
  <si>
    <t>Protilátka CD3, human, izotyp ľudská IgG1, klon REA613, FITC konjugovaná</t>
  </si>
  <si>
    <t>Izotyp kontrol protilátka myšacia IgG2a, klon S43.10, PE konjugovaná</t>
  </si>
  <si>
    <t>Protilátka CD14, human, izotyp myšacia IgG2a, klon TUK4, APC konjugovaná</t>
  </si>
  <si>
    <t>Protilátka CD25, human, izotyp myšacia IgG2b, klon 4E3, PE konjugovaná</t>
  </si>
  <si>
    <t>Protilátka CD40, human, izotyp myšacia IgG1, klon HB14, PE konjugovaná</t>
  </si>
  <si>
    <t>Protilátka CD45, human, izotyp myšacia IgG2a, klon 5B1, VioBlue konjugovaná</t>
  </si>
  <si>
    <t>Protilátka CD8, human, izotyp myšacia IgG2a, klon BW135/80, APC-Vio770 konjugovaná</t>
  </si>
  <si>
    <t>Protilátka CD184 (CXCR4), human, izotyp ľudská IgG1, klon REA649, APC konjugovaná</t>
  </si>
  <si>
    <t>Protilátka PAX-6, human, izotyp ľudská IgG1, klon REA507, APC konjugovaná</t>
  </si>
  <si>
    <t>Protilátka CD144, human, izotyp ľudská IgG1, klon REA199, FITC konjugovaná</t>
  </si>
  <si>
    <t>Protilátka CD140b, human, izotyp ľudská IgG1, klon REA363, APC konjugovaná</t>
  </si>
  <si>
    <t>Protilátka Sox2, human, izotyp ľudská IgG1, klon REA320, FITC konjugovaná</t>
  </si>
  <si>
    <t>Protilátka SSEA-5, human, izotyp myšacia IgG1, klon 8e11, VioBlue konjugovaná</t>
  </si>
  <si>
    <t>Protilátka SSEA-5, human, izotyp myšacia IgG1, klon REA321, PE konjugovaná</t>
  </si>
  <si>
    <t>Protilátka Anti-Oct3/4 (isoform A), human and mouse, izotyp ľudská IgG1, klon REA338, APC konjugovaná</t>
  </si>
  <si>
    <t>Izotyp kontrol protilátka myšacia IgG2a, klon IS5-21F5, VioBlue konjugovaná</t>
  </si>
  <si>
    <t>Protilátka Sox2, human and mouse, izotyp ľudská IgG1, klon REA320, FITC konjugovaná</t>
  </si>
  <si>
    <t>Protilátka CD271 (LNGFR), human, izotyp ľudská IgG1, klon REA648, APC-Vio770 konjugovaná</t>
  </si>
  <si>
    <t>Protilátka CD146, human, izotyp myšacia IgG1, klon 541-10B2, PE-Vio770 konjugovaná</t>
  </si>
  <si>
    <t>Protilátka CD34, human, izotyp myšacia IgG2a, klon AC136, VioBlue konjugovaná</t>
  </si>
  <si>
    <t>Protilátky CD34, human, izotyp IgG1, klon QBEND/10, purifikovaná</t>
  </si>
  <si>
    <t>Protilátky CD117, human, izotyp IgG1, klon 104D2, purifikovaná</t>
  </si>
  <si>
    <t>Protilátka Anti-PDGFRalpha, zajačia, izotyo IgG, purifikovaná</t>
  </si>
  <si>
    <t>Protilátka VEGF, human, izotyp IgG, nekonjugovaná, purifikovaná</t>
  </si>
  <si>
    <t>Protilátky NOS-II (nitric oxide synthase), myšacia, izotyp IgG, serum</t>
  </si>
  <si>
    <t>Protilátka anti Caveolin-1, králičia, primárna polyklonálna, izotyp IgG, purifikovaná</t>
  </si>
  <si>
    <t>Protilátky Vimentin, human, izotyp HuCAL, klon AbD02701, purifikovaná</t>
  </si>
  <si>
    <t>Protilátka Connexin 43, rabbit, izotyp IgG, purifikovaná</t>
  </si>
  <si>
    <t xml:space="preserve">Recombinant Human Estrogen Receptor alpha protein </t>
  </si>
  <si>
    <t>Recombinant Human Progesterone Receptor protein</t>
  </si>
  <si>
    <t>Protilátka CD44v6, human, izotyp IgG1, klon VFF-18, purifikovaná</t>
  </si>
  <si>
    <t>Protilátka Desmin, human, izotyp HuCAL, klon AbD03744, purifikovaná</t>
  </si>
  <si>
    <t>Protilátka Nestin, human, izotyp IgG, purifikovaná</t>
  </si>
  <si>
    <t>Protilátka Cadherin-11, human, izotyp IgG, nekonjugovaná</t>
  </si>
  <si>
    <t>Protilátka CD29, human, izotyp IgG1, klon 4B7R, purifikovaná</t>
  </si>
  <si>
    <t>Protilátka CD10, human, izotyp IgG1, klon SN5c, purifikovaná</t>
  </si>
  <si>
    <t>Protilátka Ki67, human, izotyp HuCAL, klon AbD02531, purifikovaná</t>
  </si>
  <si>
    <t>Protilátka Anti-P53, zajačia, izotyp IgG, klon E26, purifikovaná</t>
  </si>
  <si>
    <t>Protilátka Survivin, human, izotyp IgG, purifikovaná</t>
  </si>
  <si>
    <t>Protilátka Anti-Uroplakin III, zajačia, izotyp IgG, purifikovaná</t>
  </si>
  <si>
    <t>Protilátka Anti-Alpha smooth muscle Actin, zajačia, izotyp IgG, purifikovaná</t>
  </si>
  <si>
    <t>Protilátka Cytokeratin, human, izotyp IgG1, klon AE1/AE3 coctail, koncentrovaná</t>
  </si>
  <si>
    <t>Protilátka Anti-MyoD1, zajačia, izotyp IgG, purifikovaná</t>
  </si>
  <si>
    <t>Protilátka Anti-Tra-1-81 live cell stain, human, izotyp ľudská IgG1, klon REA246</t>
  </si>
  <si>
    <t>CD11b-PE</t>
  </si>
  <si>
    <t>CD14-FITC</t>
  </si>
  <si>
    <t>CD34-PE</t>
  </si>
  <si>
    <t>CD45-APC</t>
  </si>
  <si>
    <t>CD73-PE</t>
  </si>
  <si>
    <t>CD90-PE (Thy-1)</t>
  </si>
  <si>
    <t>CD105-FITC</t>
  </si>
  <si>
    <t>CD146-PE</t>
  </si>
  <si>
    <t>CD14-PE</t>
  </si>
  <si>
    <t>CD19-APC-H7</t>
  </si>
  <si>
    <t>CD34-APC</t>
  </si>
  <si>
    <t>CD45-APC-H7</t>
  </si>
  <si>
    <t>CD90-APC</t>
  </si>
  <si>
    <t>CD105-PE</t>
  </si>
  <si>
    <t>HLA-DR-FITC</t>
  </si>
  <si>
    <t>Izotypy</t>
  </si>
  <si>
    <t>Špeciálny kit na izoláciu a expanziu buniek</t>
  </si>
  <si>
    <t>Špeciálny kit na izoláciu buniek</t>
  </si>
  <si>
    <t>Kit na expanziu regulátorových T buniek</t>
  </si>
  <si>
    <t>Dynabeads CD3/CD28 CTS</t>
  </si>
  <si>
    <t>Anti-CD3/Anti-CD28 beady</t>
  </si>
  <si>
    <t>CD45RA-APC</t>
  </si>
  <si>
    <t>CD4-Alexa488</t>
  </si>
  <si>
    <t>CD38-PerCP-Cy5.5</t>
  </si>
  <si>
    <t>CCR7-V450</t>
  </si>
  <si>
    <t>CD45RO-PE-Cy7</t>
  </si>
  <si>
    <t>CD127-BV711</t>
  </si>
  <si>
    <t>CD25-BV786</t>
  </si>
  <si>
    <t>FOXP3 staining kit, alexa fluor 488 conjugated anti-FOXP3</t>
  </si>
  <si>
    <t>CD8-PE-Cy7</t>
  </si>
  <si>
    <t>IFN-gamma-PE</t>
  </si>
  <si>
    <t>IL-10-APC</t>
  </si>
  <si>
    <t>Anti-CD3</t>
  </si>
  <si>
    <t>Anti-CD28</t>
  </si>
  <si>
    <t>CD8-APC</t>
  </si>
  <si>
    <t>Kity na fenotypizáciu MSC</t>
  </si>
  <si>
    <t>Protilátka voči ľudskému CD11b, konjugovná s fluorescenčnou farbičkou fykoerytrínom. Myšacia monoklonálna protilátka, izotyp IgG1,κ, označenie klonu ICRF44. Testovaná aplikácia minimálne prietoková cytometria. Dodávaná v tekutej forme v pufri obsahujúcom látku ktorá zabraňuje rastu mikroorganizmov. Balenie obsahuje protilátku na 50 testov.</t>
  </si>
  <si>
    <t>Protilátka voči ľudskému CD14, konjugovná s fluorescenčnou farbičkou fluoresceín izotiokyanátom. Myšacia monoklonálna protilátka, izotyp IgG2b,κ, označenie klonu MφP9. Testovaná aplikácia minimálne prietoková cytometria. Dodávaná v tekutej forme v pufri obsahujúcom látku ktorá zabraňuje rastu mikroorganizmov. Balenie obsahuje protilátku na 100 testov.</t>
  </si>
  <si>
    <t>Protilátka voči ľudskému CD34, konjugovná s fluorescenčnou farbičkou fykoerytrínom. Myšacia monoklonálna protilátka, izotyp IgG1,κ, označenie klonu 8G12. Testovaná aplikácia minimálne prietoková cytometria. Dodávaná v tekutej forme v pufri obsahujúcom látku ktorá zabraňuje rastu mikroorganizmov. Balenie obsahuje protilátku na 100 testov.</t>
  </si>
  <si>
    <t>Protilátka voči ľudskému CD45, konjugovná s fluorescenčnou farbičkou allofykocyanin. Myšacia monoklonálna protilátka, izotyp IgG1,κ, označenie klonu 2D1. Testovaná aplikácia minimálne prietoková cytometria. Dodávaná v tekutej forme v pufri obsahujúcom látku ktorá zabraňuje rastu mikroorganizmov. Balenie obsahuje protilátku na 100 testov.</t>
  </si>
  <si>
    <t>Protilátka voči ľudskému CD73, konjugovná s fluorescenčnou farbičkou fykoerytrínom. Myšacia monoklonálna protilátka, izotyp IgG1,κ, označenie klonu AD2. Testovaná aplikácia minimálne prietoková cytometria. Dodávaná v tekutej forme v pufri obsahujúcom látku ktorá zabraňuje rastu mikroorganizmov. Balenie obsahuje protilátku na 100 testov.</t>
  </si>
  <si>
    <t>Protilátka voči ľudskému CD90, konjugovná s fluorescenčnou farbičkou fykoerytrínom. Myšacia monoklonálna protilátka, izotyp IgG1,κ, označenie klonu 5E10. Testovaná aplikácia minimálne prietoková cytometria. Dodávaná v tekutej forme v pufri obsahujúcom látku ktorá zabraňuje rastu mikroorganizmov. Balenie obsahujúce aspoň 0.1 mg protilátky.</t>
  </si>
  <si>
    <t>Protilátka voči ľudskému CD105, konjugovná s fluorescenčnou farbičkou fluoresceín izotiokyanátom. Myšacia monoklonálna protilátka, izotyp IgG1,κ, označenie klonu 266. Testovaná aplikácia minimálne prietoková cytometria. Dodávaná v tekutej forme v pufri obsahujúcom látku ktorá zabraňuje rastu mikroorganizmov. Balenie obsahuje protilátku na 100 testov.</t>
  </si>
  <si>
    <t>Protilátka voči ľudskému CD146, konjugovná s fluorescenčnou farbičkou fykoerytrínom. Myšacia monoklonálna protilátka, izotyp IgG1,κ, označenie klonu P1H12. Testovaná aplikácia minimálne prietoková cytometria. Dodávaná v tekutej forme v pufri obsahujúcom látku ktorá zabraňuje rastu mikroorganizmov. Balenie obsahuje protilátku na 100 testov.</t>
  </si>
  <si>
    <t>Protilátka voči ľudskému CD14, konjugovná s fluorescenčnou farbičkou fykoerytrínom. Myšacia monoklonálna protilátka, izotyp IgG2a,κ, označenie klonu M5E2. Testovaná aplikácia minimálne prietoková cytometria. Dodávaná v tekutej forme v pufri obsahujúcom látku ktorá zabraňuje rastu mikroorganizmov. Balenie obsahuje protilátku na 100 testov.</t>
  </si>
  <si>
    <t>Protilátka voči ľudskému CD19, konjugovná s fluorescenčnou farbičkou allofykocyanin-H7. Myšacia monoklonálna protilátka, izotyp IgG1,κ, označenie klonu SJ25C1. Testovaná aplikácia minimálne prietoková cytometria. Dodávaná v tekutej forme v pufri obsahujúcom látku ktorá zabraňuje rastu mikroorganizmov. Balenie obsahuje protilátku na 100 testov.</t>
  </si>
  <si>
    <t>Protilátka voči ľudskému CD34, konjugovná s fluorescenčnou farbičkou allofykocyanin. Myšacia monoklonálna protilátka, izotyp IgG1,κ, označenie klonu 8G12. Testovaná aplikácia minimálne prietoková cytometria. Dodávaná v tekutej forme v pufri obsahujúcom látku ktorá zabraňuje rastu mikroorganizmov. Balenie obsahuje protilátku na 100 testov.</t>
  </si>
  <si>
    <t>Protilátka voči ľudskému CD45, konjugovná s fluorescenčnou farbičkou allofykocyanin-H7. Myšacia monoklonálna protilátka, izotyp IgG1,κ, označenie klonu 2D1. Testovaná aplikácia minimálne prietoková cytometria. Dodávaná v tekutej forme v pufri obsahujúcom látku ktorá zabraňuje rastu mikroorganizmov. Balenie obsahuje protilátku na 100 testov.</t>
  </si>
  <si>
    <t>Protilátka voči myšaciemu CD73, konjugovná s fluorescenčnou farbičkou fykoerytrínom. Potkania monoklonálna protilátka, izotyp IgG1,κ, označenie klonu 
TY/11.8. Testovaná aplikácia minimálne prietoková cytometria. Dodávaná v tekutej forme v pufri obsahujúcom látku ktorá zabraňuje rastu mikroorganizmov. Balenie obsahujúce aspoň 100 µg protilátky.</t>
  </si>
  <si>
    <t>Protilátka voči ľudskému CD90, konjugovná s fluorescenčnou farbičkou allofykocyanin. Myšacia monoklonálna protilátka, izotyp IgG1,κ, označenie klonu 5E10. Testovaná aplikácia minimálne prietoková cytometria. Dodávaná v tekutej forme v pufri obsahujúcom látku ktorá zabraňuje rastu mikroorganizmov. Balenie obsahujúce aspoň 0.1 mg protilátky.</t>
  </si>
  <si>
    <t>Protilátka voči ľudskému CD105, konjugovná s fluorescenčnou farbičkou fykoerytrínom. Myšacia monoklonálna protilátka, izotyp IgG1,κ, označenie klonu 266. Testovaná aplikácia minimálne prietoková cytometria. Dodávaná v tekutej forme v pufri obsahujúcom látku ktorá zabraňuje rastu mikroorganizmov. Balenie obsahuje protilátku na 100 testov.</t>
  </si>
  <si>
    <t>Protilátka voči ľudskému HLA-DR, konjugovná s fluorescenčnou farbičkou fluoresceín izotiokyanátom. Myšacia monoklonálna protilátka, izotyp IgG2a,κ, označenie klonu L243. Testovaná aplikácia minimálne prietoková cytometria. Dodávaná v tekutej forme v pufri obsahujúcom látku ktorá zabraňuje rastu mikroorganizmov. Balenie obsahuje protilátku na 100 testov.</t>
  </si>
  <si>
    <t>Myšia izotypová kontrola pre IgG1 kapa, konjugovná s fluorescenčnou farbičkou fykoerytrínom. Myšacia monoklonálna protilátka, izotyp IgG1,κ, označenie klonu MOPC-21. Testovaná aplikácia minimálne izotypová kontrola pre prietokovú cytometriu. Dodávaná v tekutej forme v pufri obsahujúcom látku ktorá zabraňuje rastu mikroorganizmov. Balenie obsahuje protilátku na 100 testov.</t>
  </si>
  <si>
    <t>Kalibračné guličky pre zariadenia radu BD FACSCanto II so softvérom BD FACSDiva. Produkt s CE-IVD certifikáciou. Balenie obsahuje reagencie na 100 testov.</t>
  </si>
  <si>
    <t>Kit obsahujúci všetky potrebné zložky vrátane reagencií, médií a špeciálneho jednorázového spotrebného materiálu na ex vivo izoláciu/obohatenie subpopulácie ľudských regulátorových T buniek s povrchovými antigénmi CD4+CD25+CD127- pomocou prístroja CliniMACS Prodigy v súčinnsoti s bunkovým sortérom a pre následnú expanziu získaných buniek. Kit obsahuje všetky potrebné zložky na spracovanie jednej vstupnej vzorky.</t>
  </si>
  <si>
    <t>Kit obsahujúci všetky potrebné zložky vrátane reagencií, médií a špeciálneho jednorázového spotrebného materiálu na ex vivo izoláciu/obohatenie subpopulácie regulátorových T buniek s povrchovými antigénmi CD4+CD25+ pomocou prístroja CliniMACS Prodigy a pre následnú expanziu získaných buniek. Kit obsahuje všetky potrebné zložky na spracovanie jednej vstupnej vzorky.</t>
  </si>
  <si>
    <t>Kit obsahujúci všetky potrebné zložky na izoláciu subpopulácie ľudských regulačných T buniek s povrchovými antigénmi CD4+CD25+CD127-. Manuálna izolácia na magnetickom stojane v dvoch krokoch, najprv deplécia non-CD4+/CD127- buniek a následne positívna selekcia CD25+ buniek, alebo ekvivalentným postupom. Kit umožňujúci izoláciu z aspoň 2×10^9 buniek.</t>
  </si>
  <si>
    <t>Kit obsahujúci všetky potrebné zložky na izoláciu subpopulácie ľudských regulačných T buniek s povrchovými antigénmi CD4+CD25+CD45RA+. Manuálna izolácia na magnetickom stojane v dvoch krokoch, najprv deplécia non-CD4+CD45RA+ buniek a následne positívna selekcia CD25+ buniek, alebo ekvivalentným postupom. Kit umožňujúci izoláciu z aspoň 2×10^9 buniek.</t>
  </si>
  <si>
    <t>Kit obsahujúci všetky potrebné signálne látky pre expanziu regulátorových T buniek. Signálne látky, protilátky voči CD3 a CD28, sú naviazané na magnetických čiastočkách pre jednoduché ukončenie expanize. Balenie obsahuje 2 ml.</t>
  </si>
  <si>
    <t>Magnetické čiastočky so špeciálnym povrchom obsahujúcim monoklonálne protilátky voči ľudským signálnym molekulám CD3 a CD28, vhodné na ex vivo izoláciu, aktiváciu a expanziu T buniek. Produkt v kvalite určenej pre GMP, musí byť vyrobený a testovaný v súlade s požiadavkami USP a ISO 13485. Obsiahnuté čiastočky sú vo forme sterilnej a nepyrogénnej suspenzie. Balenie obsahuje aspoň 4 x 10^8 čiastočiek/ml suspenzie. Balenie obsahuje 10 ml.</t>
  </si>
  <si>
    <t>Magnetické čiastočky so špeciálnym povrchom obsahujúcim monoklonálne protilátky voči ľudským signálnym molekulám CD3 a CD28, vhodné na in vitro izoláciu a pre aktiváciu a expanziu T buniek. Produkt v kvalite určenej pre výskumné účely. Obsiahnuté čiastočky sú vo forme sterilnej a nepyrogénnej suspenzie. Balenie obsahuje aspoň 4 x 10^7 čiastočiek/ml suspenzie. Balenie obsahuje aspoň 0.4 ml.</t>
  </si>
  <si>
    <t>Protilátka voči ľudskému CD45RA, konjugovná s fluorescenčnou farbičkou allofykocyanínom. Myšacia monoklonálna protilátka, izotyp IgG2b,κ, označenie klonu HI100. Testovaná aplikácia minimálne prietoková cytometria. Dodávaná v tekutej forme v pufri obsahujúcom látku ktorá zabraňuje rastu mikroorganizmov. Balenie obsahuje protilátku na 100 testov s objemom 20 µl.</t>
  </si>
  <si>
    <t>Protilátka voči ľudskému CD4, konjugovná s fluorescenčnou farbičkou Alexa fluor 488. Myšacia monoklonálna protilátka, izotyp IgG1,κ, označenie klonu RPA-T4. Testovaná aplikácia minimálne prietoková cytometria a imunofluorescencia. Dodávaná v tekutej forme v pufri obsahujúcom látku ktorá zabraňuje rastu mikroorganizmov. Balenie obsahuje protilátku na 100 testov.</t>
  </si>
  <si>
    <t>Protilátka voči ľudskému CD38, konjugovná s fluorescenčnou farbičkou peridinín chlorofyl proteín-cyanín 5.5. Myšacia monoklonálna protilátka, izotyp IgG1,κ, označenie klonu HIT2. Testovaná aplikácia minimálne prietoková cytometria. Dodávaná v tekutej forme v pufri obsahujúcom látku ktorá zabraňuje rastu mikroorganizmov. Balenie obsahujúce aspoň 25 µg protilátky.</t>
  </si>
  <si>
    <t>Protilátka voči ľudskému CD197, konjugovná s fluorescenčnou farbičkou Horizon V450. Myšacia monoklonálna protilátka, izotyp IgG2a, označenie klonu 150503. Testovaná aplikácia minimálne prietoková cytometria. Dodávaná v tekutej forme v pufri obsahujúcom látku ktorá zabraňuje rastu mikroorganizmov. Balenie obsahuje protilátku na 30 testov.</t>
  </si>
  <si>
    <t>Protilátka voči ľudskému CD145RO, konjugovná s fluorescenčnou farbičkou fykoerytrínom-cyanínom 7. Myšacia monoklonálna protilátka, izotyp IgG2a,κ, označenie klonu UCHL1. Testovaná aplikácia minimálne prietoková cytometria. Dodávaná v tekutej forme v pufri obsahujúcom látku ktorá zabraňuje rastu mikroorganizmov. Balenie obsahuje protilátku na 50 testov.</t>
  </si>
  <si>
    <t>Protilátka voči ľudskému CD127, konjugovná s fluorescenčnou farbičkou Horizon BV711. Myšacia monoklonálna protilátka, izotyp IgG1,κ, označenie klonu HIL-7R-M21. Testovaná aplikácia minimálne prietoková cytometria. Dodávaná v tekutej forme v pufri obsahujúcom látku ktorá zabraňuje rastu mikroorganizmov. Balenie obsahuje protilátku na 50 testov.</t>
  </si>
  <si>
    <t>Protilátka voči ľudskému CD25, konjugovná s fluorescenčnou farbičkou Horizon BV786. Myšacia monoklonálna protilátka, izotyp IgG1,κ, označenie klonu M-A251. Testovaná aplikácia minimálne prietoková cytometria. Dodávaná v tekutej forme v pufri obsahujúcom látku ktorá zabraňuje rastu mikroorganizmov. Balenie obsahuje protilátku na 25 testov.</t>
  </si>
  <si>
    <t>Protilátka voči ľudskému FOXP3, konjugovná s fluorescenčnou farbičkou Alexa fluor 488. Myšacia monoklonálna protilátka, izotyp IgG1,κ, označenie klonu 206D. Testovaná aplikácia minimálne prietoková cytometria. Dodávaná v tekutej forme v pufri obsahujúcom látku ktorá zabraňuje rastu mikroorganizmov. Balenie obsahuje protilátku na 25 testov.</t>
  </si>
  <si>
    <t>Protilátka voči ľudskému CD8, konjugovná s fluorescenčnou farbičkou fykoerytrínom-cyanínom 7. Myšacia monoklonálna protilátka, izotyp IgG1,κ, označenie klonu RPA-T8. Testovaná aplikácia minimálne prietoková cytometria. Dodávaná v tekutej forme v pufri obsahujúcom látku ktorá zabraňuje rastu mikroorganizmov. Balenie obsahuje protilátku na 25 testov.</t>
  </si>
  <si>
    <t>Protilátka voči ľudskému interferónu gama, konjugovná s fluorescenčnou farbičkou fykoerytrínom. Myšacia monoklonálna protilátka, izotyp IgG1,κ, označenie klonu B27. Testovaná aplikácia minimálne prietoková cytometria. Dodávaná v tekutej forme v pufri obsahujúcom látku ktorá zabraňuje rastu mikroorganizmov. Balenie obsahuje protilátku na 25 testov.</t>
  </si>
  <si>
    <t>Protilátka voči ľudskému interleukínu 10, konjugovná s fluorescenčnou farbičkou allofykocyanínom. Potkania monoklonálna protilátka, izotyp IgG2a,κ, označenie klonu JES3-19F1. Testovaná aplikácia minimálne prietoková cytometria. Dodávaná v tekutej forme v pufri obsahujúcom látku ktorá zabraňuje rastu mikroorganizmov. Balenie obsahujúce aspoň 25 µg protilátky.</t>
  </si>
  <si>
    <t>Protilátka voči ľudskému CD3, nekonjugovná. Myšacia monoklonálna protilátka, izotyp IgG2a,κ, označenie klonu HIT3a. Testovaná aplikácia minimálne prietoková cytometria. Dodávaná v tekutej forme v pufri obsahujúcom látku ktorá zabraňuje rastu mikroorganizmov. Balenie obsahujúce aspoň 0.1 mg protilátky.</t>
  </si>
  <si>
    <t>Protilátka voči ľudskému CD28, nekonjugovná. Myšacia monoklonálna protilátka, izotyp IgG1,κ, označenie klonu CD28.2. Testovaná aplikácia minimálne prietoková cytometria. Dodávaná v tekutej forme v pufri obsahujúcom látku ktorá zabraňuje rastu mikroorganizmov. Balenie obsahujúce aspoň 0.1 mg protilátky.</t>
  </si>
  <si>
    <t>Protilátka voči ľudskému CD8, konjugovná s fluorescenčnou farbičkou allofykocyanínom. Myšacia monoklonálna protilátka, izotyp IgG1,κ, označenie klonu RPA-T8. Testovaná aplikácia minimálne prietoková cytometria. Dodávaná v tekutej forme v pufri obsahujúcom látku ktorá zabraňuje rastu mikroorganizmov. Balenie obsahuje protilátku na 100 testov s objemom 20 µl.</t>
  </si>
  <si>
    <t>Monoklonálna protilátka voči ľudskému CD11b, konjugovná s fluorescenčnou farbičkou fykoerytrínom alebo ekvivalentnou farbičkou. Testovaná aplikácia minimálne prietoková cytometria. Balenie obsahuje protilátku na 100 testov.</t>
  </si>
  <si>
    <t>Monoklonálna protilátka voči ľudskému CD14, konjugovná s fluorescenčnou farbičkou fluoresceín izotiokyanátom alebo ekvivalentnou farbičkou. Testovaná aplikácia minimálne prietoková cytometria. Balenie obsahuje protilátku na 100 testov.</t>
  </si>
  <si>
    <t>Monoklonálna protilátka voči ľudskému CD34, konjugovná s fluorescenčnou farbičkou fykoerytrínom alebo ekvivalentnou farbičkou. Testovaná aplikácia minimálne prietoková cytometria. Balenie obsahuje protilátku na 100 testov.</t>
  </si>
  <si>
    <t>Monoklonálna protilátka voči ľudskému CD45, konjugovná s fluorescenčnou farbičkou allofykocyanin alebo ekvivalentnou farbičkou. Testovaná aplikácia minimálne prietoková cytometria. Balenie obsahuje protilátku na 100 testov.</t>
  </si>
  <si>
    <t>Monoklonálna protilátka voči ľudskému CD73, konjugovná s fluorescenčnou farbičkou fykoerytrínom alebo ekvivalentnou farbičkou. Testovaná aplikácia minimálne prietoková cytometria. Balenie obsahuje protilátku na 100 testov.</t>
  </si>
  <si>
    <t>Monoklonálna protilátka voči ľudskému CD90, konjugovná s fluorescenčnou farbičkou fykoerytrínom alebo ekvivalentnou farbičkou. Testovaná aplikácia minimálne prietoková cytometria. Balenie obsahuje protilátku na 100 testov.</t>
  </si>
  <si>
    <t>Monoklonálna protilátka voči ľudskému CD105, konjugovná s fluorescenčnou farbičkou fluoresceín izotiokyanátom alebo ekvivalentnou farbičkou. Testovaná aplikácia minimálne prietoková cytometria. Balenie obsahuje protilátku na 100 testov.</t>
  </si>
  <si>
    <t>Monoklonálna protilátka voči ľudskému CD146, konjugovná s fluorescenčnou farbičkou fykoerytrínom alebo ekvivalentnou farbičkou. Testovaná aplikácia minimálne prietoková cytometria. Balenie obsahuje protilátku na 100 testov.</t>
  </si>
  <si>
    <t>Monoklonálna protilátka voči ľudskému CD14, konjugovná s fluorescenčnou farbičkou fykoerytrínom alebo ekvivalentnou farbičkou. Testovaná aplikácia minimálne prietoková cytometria. Balenie obsahuje protilátku na 100 testov.</t>
  </si>
  <si>
    <t>Monoklonálna protilátka voči ľudskému CD19, konjugovná s fluorescenčnou farbičkou allofykocyanin-H7 alebo ekvivalentnou farbičkou. Testovaná aplikácia minimálne prietoková cytometria. Balenie obsahuje protilátku na 100 testov.</t>
  </si>
  <si>
    <t>Monoklonálna protilátka voči ľudskému CD34, konjugovná s fluorescenčnou farbičkou allofykocyanin alebo ekvivalentnou farbičkou. Testovaná aplikácia minimálne prietoková cytometria. Balenie obsahuje protilátku na 100 testov.</t>
  </si>
  <si>
    <t>Monoklonálna protilátka voči ľudskému CD45, konjugovná s fluorescenčnou farbičkou allofykocyanin-H7 alebo ekvivalentnou farbičkou. Testovaná aplikácia minimálne prietoková cytometria. Balenie obsahuje protilátku na 100 testov.</t>
  </si>
  <si>
    <t>Monoklonálna protilátka voči ľudskému CD90, konjugovná s fluorescenčnou farbičkou allofykocyanin alebo ekvivalentnou farbičkou. Testovaná aplikácia minimálne prietoková cytometria. Balenie obsahuje protilátku na 100 testov.</t>
  </si>
  <si>
    <t>Monoklonálna protilátka voči ľudskému CD105, konjugovná s fluorescenčnou farbičkou fykoerytrínom alebo ekvivalentnou farbičkou. Testovaná aplikácia minimálne prietoková cytometria. Balenie obsahuje protilátku na 100 testov.</t>
  </si>
  <si>
    <t>Monoklonálna protilátka voči ľudskému HLA-DR, konjugovná s fluorescenčnou farbičkou fluoresceín izotiokyanátom alebo ekvivalentnou farbičkou. Testovaná aplikácia minimálne prietoková cytometria. Balenie obsahuje protilátku na 100 testov.</t>
  </si>
  <si>
    <t>Myšia IgG1 kapa izotypová kontrola, konjugovná s fluorescenčnou farbičkou fykoerytrínom alebo ekvivalentnou farbičkou. Testovaná aplikácia minimálne izotypová kontrola pre prietokovú cytometriu. Balenie obsahuje protilátku na 100 testov.</t>
  </si>
  <si>
    <t>Monoklonálna protilátka voči ľudskému CD45RA, konjugovná s fluorescenčnou farbičkou allofykocyanínom alebo ekvivalentnou farbičkou. Testovaná aplikácia minimálne prietoková cytometria. Balenie obsahuje protilátku na 100 testov.</t>
  </si>
  <si>
    <t>Monoklonálna protilátka voči ľudskému CD4, konjugovná s fluorescenčnou farbičkou Alexa fluor 488 alebo ekvivalentnou farbičkou. Testovaná aplikácia minimálne prietoková cytometria. Balenie obsahuje protilátku na 100 testov.</t>
  </si>
  <si>
    <t>Monoklonálna protilátka voči ľudskému CD38, konjugovná s fluorescenčnou farbičkou peridinín chlorofyl proteín-cyanín 5.5 alebo ekvivalentnou farbičkou. Testovaná aplikácia minimálne prietoková cytometria. Balenie obsahuje protilátku na 100 testov.</t>
  </si>
  <si>
    <t>Monoklonálna protilátka voči ľudskému CD197, konjugovná s fluorescenčnou farbičkou Horizon V450 alebo ekvivalentnou farbičkou. Testovaná aplikácia minimálne prietoková cytometria. Balenie obsahuje protilátku na 25 testov.</t>
  </si>
  <si>
    <t>Monoklonálna protilátka voči ľudskému CD145RO, konjugovná s fluorescenčnou farbičkou fykoerytrínom-cyanínom 7 alebo ekvivalentnou farbičkou. Testovaná aplikácia minimálne prietoková cytometria. Balenie obsahuje protilátku na 100 testov.</t>
  </si>
  <si>
    <t>Monoklonálna protilátka voči ľudskému CD127, konjugovná s fluorescenčnou farbičkou Horizon BV711 alebo ekvivalentnou farbičkou. Testovaná aplikácia minimálne prietoková cytometria. Balenie obsahuje protilátku na 100 testov.</t>
  </si>
  <si>
    <t>Monoklonálna protilátka voči ľudskému CD25, konjugovná s fluorescenčnou farbičkou Horizon BV786 alebo ekvivalentnou farbičkou. Testovaná aplikácia minimálne prietoková cytometria. Balenie obsahuje protilátku na 25 testov.</t>
  </si>
  <si>
    <t>Monoklonálna protilátkavoči ľudskému FOXP3, konjugovná s fluorescenčnou farbičkou Alexa fluor 488 alebo ekvivalentnou farbičkou. Testovaná aplikácia minimálne prietoková cytometria. Balenie obsahuje protilátku na 25 testov.</t>
  </si>
  <si>
    <t>Monoklonálna protilátka voči ľudskému CD8, konjugovná s fluorescenčnou farbičkou fykoerytrínom-cyanínom 7 alebo ekvivalentnou farbičkou. Testovaná aplikácia minimálne prietoková cytometria. Balenie obsahuje protilátku na 25 testov.</t>
  </si>
  <si>
    <t>Monoklonálna protilátka voči ľudskému interferónu gama, konjugovná s fluorescenčnou farbičkou fykoerytrínom alebo ekvivalentnou farbičkou. Testovaná aplikácia minimálne prietoková cytometria. Balenie obsahuje protilátku na 25 testov.</t>
  </si>
  <si>
    <t>Monoklonálna protilátka voči ľudskému interleukínu 10, konjugovná s fluorescenčnou farbičkou allofykocyanínom alebo ekvivalentnou farbičkou. Testovaná aplikácia minimálne prietoková cytometria. Balenie obsahuje protilátku na 100 testov.</t>
  </si>
  <si>
    <t>5-(and-6)-karboxyfluoresceín diacetát sukcínimidylester pre mikroskopiu a prietokovú cytometriu. Absorpčné maximum pri 290±3 nm. Obsah hlavnej zložky stanovená spektrofotometricky aspoň 90% pri vlnovej dĺžke 254 nm. Balenie obsahuje aspoň 20 mg.</t>
  </si>
  <si>
    <t>Monoklonálna protilátka voči ľudskému CD3, nekonjugovná. Testovaná aplikácia minimálne prietoková cytometria. Balenie obsahuje protilátku na 100 testov.</t>
  </si>
  <si>
    <t>Monoklonálna protilátka voči ľudskému CD28, nekonjugovaná. Testovaná aplikácia minimálne prietoková cytometria. Balenie obsahuje protilátku na 100 testov.</t>
  </si>
  <si>
    <t>Monoklonálna protilátka voči ľudskému CD8, konjugovná s fluorescenčnou farbičkou allofykocyanínom alebo ekvivalentnou farbičkou. Testovaná aplikácia minimálne prietoková cytometria. Balenie obsahuje protilátku na 100 testov.</t>
  </si>
  <si>
    <t>Kit na štandardizovanú identifikáciu a fenotypizáciu ľudských mezenchýmových kmeňových buniek podľa kritérií ISCT metódou prietokovej cytometrie. Obsahuje fluorescenčne značené protilátky voči špecifickým epitopom CD14, CD20, CD34, CD45, CD73, CD90, CD105 a zmes fluorescenčne značených izotypových kontrol. P Všetky protilátky voči špecifickým epitopom sú súčasťou jednej zmesi. Balenie obsahuje reagencie na 50 testov pri označení aspoň 10^7 buniek/test.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</si>
</sst>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Calibri"/>
      <family val="2"/>
      <charset val="238"/>
      <scheme val="minor"/>
    </font>
    <font>
      <b/>
      <sz val="11"/>
      <name val="Calibri"/>
      <family val="2"/>
      <charset val="238"/>
      <scheme val="minor"/>
    </font>
    <font>
      <b/>
      <sz val="14"/>
      <name val="Calibri"/>
      <family val="2"/>
      <charset val="238"/>
      <scheme val="minor"/>
    </font>
    <font>
      <sz val="11"/>
      <name val="Calibri"/>
      <family val="2"/>
      <scheme val="minor"/>
    </font>
    <font>
      <sz val="11"/>
      <color rgb="FF000000"/>
      <name val="Calibri"/>
      <family val="2"/>
      <charset val="238"/>
    </font>
    <font>
      <sz val="11"/>
      <color rgb="FF000000"/>
      <name val="Calibri"/>
    </font>
    <font>
      <b/>
      <sz val="14"/>
      <color theme="1"/>
      <name val="Calibri"/>
      <family val="2"/>
      <charset val="238"/>
      <scheme val="minor"/>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0" fontId="5" fillId="0" borderId="0"/>
    <xf numFmtId="0" fontId="6" fillId="0" borderId="0"/>
  </cellStyleXfs>
  <cellXfs count="40">
    <xf numFmtId="0" fontId="0" fillId="0" borderId="0" xfId="0"/>
    <xf numFmtId="0" fontId="1" fillId="0" borderId="0" xfId="0" applyFont="1"/>
    <xf numFmtId="0" fontId="1" fillId="0" borderId="0" xfId="0" applyFont="1" applyAlignment="1">
      <alignment wrapText="1"/>
    </xf>
    <xf numFmtId="0" fontId="1" fillId="2" borderId="2" xfId="0" applyFont="1" applyFill="1" applyBorder="1" applyAlignment="1">
      <alignment horizontal="center" vertical="center" wrapText="1"/>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 fillId="2" borderId="1" xfId="0" applyFont="1" applyFill="1" applyBorder="1" applyAlignment="1">
      <alignment horizont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4" fillId="0" borderId="0" xfId="0" applyFont="1" applyAlignment="1">
      <alignment horizontal="center" vertical="center"/>
    </xf>
    <xf numFmtId="0" fontId="1" fillId="2" borderId="1" xfId="0" applyFont="1" applyFill="1" applyBorder="1" applyAlignment="1">
      <alignment horizontal="center" vertical="center"/>
    </xf>
    <xf numFmtId="2" fontId="1" fillId="0" borderId="2" xfId="0" applyNumberFormat="1" applyFont="1" applyBorder="1" applyAlignment="1">
      <alignment wrapText="1"/>
    </xf>
    <xf numFmtId="2" fontId="1" fillId="0" borderId="6" xfId="0" applyNumberFormat="1" applyFont="1" applyBorder="1"/>
    <xf numFmtId="0" fontId="1" fillId="0" borderId="0" xfId="0" applyFont="1" applyAlignment="1">
      <alignment vertical="center"/>
    </xf>
    <xf numFmtId="0" fontId="1" fillId="2" borderId="1" xfId="0" applyFont="1" applyFill="1" applyBorder="1" applyAlignment="1">
      <alignment vertical="center" wrapText="1"/>
    </xf>
    <xf numFmtId="1" fontId="1" fillId="2" borderId="1" xfId="0" applyNumberFormat="1"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2" fontId="4" fillId="0" borderId="2" xfId="0" applyNumberFormat="1" applyFont="1" applyBorder="1" applyAlignment="1">
      <alignment vertical="center" wrapText="1"/>
    </xf>
    <xf numFmtId="2" fontId="1" fillId="0" borderId="6" xfId="0" applyNumberFormat="1" applyFont="1" applyBorder="1" applyAlignment="1">
      <alignment vertical="center"/>
    </xf>
    <xf numFmtId="0" fontId="2" fillId="2" borderId="5"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horizontal="left" vertical="top" wrapText="1"/>
    </xf>
    <xf numFmtId="0" fontId="7" fillId="0" borderId="7" xfId="0" applyFont="1" applyBorder="1" applyAlignment="1">
      <alignment horizontal="left" vertical="center"/>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5"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0" fillId="0" borderId="12" xfId="0" applyBorder="1"/>
    <xf numFmtId="0" fontId="0" fillId="0" borderId="13" xfId="0" applyBorder="1"/>
    <xf numFmtId="0" fontId="0" fillId="0" borderId="6" xfId="0" applyBorder="1"/>
  </cellXfs>
  <cellStyles count="3">
    <cellStyle name="Normálna" xfId="0" builtinId="0"/>
    <cellStyle name="Normálna 2" xfId="1" xr:uid="{00000000-0005-0000-0000-000000000000}"/>
    <cellStyle name="Normálna 3" xfId="2" xr:uid="{00000000-0005-0000-0000-0000010000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
  <sheetViews>
    <sheetView workbookViewId="0">
      <selection activeCell="B4" sqref="B4"/>
    </sheetView>
  </sheetViews>
  <sheetFormatPr defaultRowHeight="15" x14ac:dyDescent="0.25"/>
  <cols>
    <col min="1" max="1" width="27.7109375" customWidth="1"/>
    <col min="2" max="2" width="19.7109375" customWidth="1"/>
  </cols>
  <sheetData>
    <row r="1" spans="1:6" ht="22.15" customHeight="1" thickBot="1" x14ac:dyDescent="0.3">
      <c r="A1" s="27" t="s">
        <v>21</v>
      </c>
      <c r="B1" s="27"/>
    </row>
    <row r="2" spans="1:6" ht="53.45" customHeight="1" thickBot="1" x14ac:dyDescent="0.3">
      <c r="A2" s="24" t="s">
        <v>12</v>
      </c>
      <c r="B2" s="25" t="s">
        <v>7</v>
      </c>
    </row>
    <row r="3" spans="1:6" x14ac:dyDescent="0.25">
      <c r="A3" s="35" t="s">
        <v>13</v>
      </c>
      <c r="B3" s="37">
        <f>'Projekt xy'!G60</f>
        <v>0</v>
      </c>
    </row>
    <row r="4" spans="1:6" ht="15.75" thickBot="1" x14ac:dyDescent="0.3">
      <c r="A4" s="36" t="s">
        <v>14</v>
      </c>
      <c r="B4" s="38">
        <f>'Projekt xz'!G77</f>
        <v>0</v>
      </c>
    </row>
    <row r="5" spans="1:6" ht="37.9" customHeight="1" thickBot="1" x14ac:dyDescent="0.3">
      <c r="A5" s="23" t="s">
        <v>8</v>
      </c>
      <c r="B5" s="39">
        <f>SUM(B3:B4)</f>
        <v>0</v>
      </c>
    </row>
    <row r="7" spans="1:6" ht="111.75" customHeight="1" x14ac:dyDescent="0.25">
      <c r="A7" s="26" t="s">
        <v>10</v>
      </c>
      <c r="B7" s="26"/>
      <c r="C7" s="26"/>
      <c r="D7" s="26"/>
      <c r="E7" s="26"/>
      <c r="F7" s="26"/>
    </row>
    <row r="8" spans="1:6" ht="93" customHeight="1" x14ac:dyDescent="0.25">
      <c r="A8" s="26" t="s">
        <v>11</v>
      </c>
      <c r="B8" s="26"/>
      <c r="C8" s="26"/>
      <c r="D8" s="26"/>
      <c r="E8" s="26"/>
      <c r="F8" s="26"/>
    </row>
  </sheetData>
  <mergeCells count="3">
    <mergeCell ref="A7:F7"/>
    <mergeCell ref="A1:B1"/>
    <mergeCell ref="A8:F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topLeftCell="A19" workbookViewId="0">
      <selection activeCell="E67" sqref="E67"/>
    </sheetView>
  </sheetViews>
  <sheetFormatPr defaultColWidth="8.85546875" defaultRowHeight="15" x14ac:dyDescent="0.25"/>
  <cols>
    <col min="1" max="1" width="5.28515625" style="10" customWidth="1"/>
    <col min="2" max="2" width="31.7109375" style="2" customWidth="1"/>
    <col min="3" max="3" width="8.85546875" style="1"/>
    <col min="4" max="4" width="10.85546875" style="1" bestFit="1" customWidth="1"/>
    <col min="5" max="5" width="46.5703125" style="2" customWidth="1"/>
    <col min="6" max="6" width="15.7109375" style="1" customWidth="1"/>
    <col min="7" max="7" width="18.140625" style="1" customWidth="1"/>
    <col min="8" max="16384" width="8.85546875" style="1"/>
  </cols>
  <sheetData>
    <row r="1" spans="1:7" ht="19.5" thickBot="1" x14ac:dyDescent="0.35">
      <c r="A1" s="31" t="s">
        <v>13</v>
      </c>
      <c r="B1" s="32"/>
      <c r="C1" s="32"/>
      <c r="D1" s="32"/>
      <c r="E1" s="32"/>
      <c r="F1" s="32"/>
      <c r="G1" s="32"/>
    </row>
    <row r="2" spans="1:7" ht="45" x14ac:dyDescent="0.25">
      <c r="A2" s="9" t="s">
        <v>0</v>
      </c>
      <c r="B2" s="9" t="s">
        <v>5</v>
      </c>
      <c r="C2" s="9" t="s">
        <v>2</v>
      </c>
      <c r="D2" s="11" t="s">
        <v>3</v>
      </c>
      <c r="E2" s="9" t="s">
        <v>4</v>
      </c>
      <c r="F2" s="9" t="s">
        <v>6</v>
      </c>
      <c r="G2" s="9" t="s">
        <v>7</v>
      </c>
    </row>
    <row r="3" spans="1:7" s="2" customFormat="1" ht="30" x14ac:dyDescent="0.25">
      <c r="A3" s="5">
        <v>1</v>
      </c>
      <c r="B3" s="4" t="s">
        <v>22</v>
      </c>
      <c r="C3" s="7" t="s">
        <v>78</v>
      </c>
      <c r="D3" s="7">
        <v>15</v>
      </c>
      <c r="E3" s="4" t="s">
        <v>92</v>
      </c>
      <c r="F3" s="14"/>
      <c r="G3" s="14">
        <f t="shared" ref="G3:G34" si="0">D3*F3</f>
        <v>0</v>
      </c>
    </row>
    <row r="4" spans="1:7" s="2" customFormat="1" ht="45" x14ac:dyDescent="0.25">
      <c r="A4" s="3">
        <v>2</v>
      </c>
      <c r="B4" s="4" t="s">
        <v>23</v>
      </c>
      <c r="C4" s="7" t="s">
        <v>9</v>
      </c>
      <c r="D4" s="7">
        <v>15</v>
      </c>
      <c r="E4" s="4" t="s">
        <v>93</v>
      </c>
      <c r="F4" s="14"/>
      <c r="G4" s="14">
        <f t="shared" si="0"/>
        <v>0</v>
      </c>
    </row>
    <row r="5" spans="1:7" s="2" customFormat="1" ht="45" x14ac:dyDescent="0.25">
      <c r="A5" s="3">
        <v>3</v>
      </c>
      <c r="B5" s="4" t="s">
        <v>24</v>
      </c>
      <c r="C5" s="7" t="s">
        <v>79</v>
      </c>
      <c r="D5" s="7">
        <v>2</v>
      </c>
      <c r="E5" s="4" t="s">
        <v>94</v>
      </c>
      <c r="F5" s="14"/>
      <c r="G5" s="14">
        <f t="shared" si="0"/>
        <v>0</v>
      </c>
    </row>
    <row r="6" spans="1:7" s="2" customFormat="1" x14ac:dyDescent="0.25">
      <c r="A6" s="5">
        <v>4</v>
      </c>
      <c r="B6" s="4" t="s">
        <v>25</v>
      </c>
      <c r="C6" s="7" t="s">
        <v>16</v>
      </c>
      <c r="D6" s="7">
        <v>12</v>
      </c>
      <c r="E6" s="4" t="s">
        <v>25</v>
      </c>
      <c r="F6" s="14"/>
      <c r="G6" s="14">
        <f t="shared" si="0"/>
        <v>0</v>
      </c>
    </row>
    <row r="7" spans="1:7" s="2" customFormat="1" x14ac:dyDescent="0.25">
      <c r="A7" s="3">
        <v>5</v>
      </c>
      <c r="B7" s="4" t="s">
        <v>26</v>
      </c>
      <c r="C7" s="7" t="s">
        <v>16</v>
      </c>
      <c r="D7" s="7">
        <v>10</v>
      </c>
      <c r="E7" s="4" t="s">
        <v>26</v>
      </c>
      <c r="F7" s="14"/>
      <c r="G7" s="14">
        <f t="shared" si="0"/>
        <v>0</v>
      </c>
    </row>
    <row r="8" spans="1:7" s="2" customFormat="1" x14ac:dyDescent="0.25">
      <c r="A8" s="3">
        <v>6</v>
      </c>
      <c r="B8" s="4" t="s">
        <v>27</v>
      </c>
      <c r="C8" s="7" t="s">
        <v>16</v>
      </c>
      <c r="D8" s="7">
        <v>10</v>
      </c>
      <c r="E8" s="4" t="s">
        <v>27</v>
      </c>
      <c r="F8" s="14"/>
      <c r="G8" s="14">
        <f t="shared" si="0"/>
        <v>0</v>
      </c>
    </row>
    <row r="9" spans="1:7" s="2" customFormat="1" ht="60" x14ac:dyDescent="0.25">
      <c r="A9" s="3">
        <v>8</v>
      </c>
      <c r="B9" s="4" t="s">
        <v>28</v>
      </c>
      <c r="C9" s="7" t="s">
        <v>17</v>
      </c>
      <c r="D9" s="7">
        <v>4</v>
      </c>
      <c r="E9" s="4" t="s">
        <v>95</v>
      </c>
      <c r="F9" s="14"/>
      <c r="G9" s="14">
        <f t="shared" si="0"/>
        <v>0</v>
      </c>
    </row>
    <row r="10" spans="1:7" s="2" customFormat="1" ht="30" x14ac:dyDescent="0.25">
      <c r="A10" s="3">
        <v>9</v>
      </c>
      <c r="B10" s="4" t="s">
        <v>29</v>
      </c>
      <c r="C10" s="7" t="s">
        <v>80</v>
      </c>
      <c r="D10" s="7">
        <v>4</v>
      </c>
      <c r="E10" s="4" t="s">
        <v>96</v>
      </c>
      <c r="F10" s="14"/>
      <c r="G10" s="14">
        <f t="shared" si="0"/>
        <v>0</v>
      </c>
    </row>
    <row r="11" spans="1:7" s="2" customFormat="1" ht="30" x14ac:dyDescent="0.25">
      <c r="A11" s="5">
        <v>10</v>
      </c>
      <c r="B11" s="4" t="s">
        <v>30</v>
      </c>
      <c r="C11" s="7" t="s">
        <v>81</v>
      </c>
      <c r="D11" s="7">
        <v>2</v>
      </c>
      <c r="E11" s="4" t="s">
        <v>97</v>
      </c>
      <c r="F11" s="14"/>
      <c r="G11" s="14">
        <f t="shared" si="0"/>
        <v>0</v>
      </c>
    </row>
    <row r="12" spans="1:7" s="2" customFormat="1" ht="30" x14ac:dyDescent="0.25">
      <c r="A12" s="3">
        <v>11</v>
      </c>
      <c r="B12" s="4" t="s">
        <v>31</v>
      </c>
      <c r="C12" s="7" t="s">
        <v>81</v>
      </c>
      <c r="D12" s="7">
        <v>4</v>
      </c>
      <c r="E12" s="4" t="s">
        <v>98</v>
      </c>
      <c r="F12" s="14"/>
      <c r="G12" s="14">
        <f t="shared" si="0"/>
        <v>0</v>
      </c>
    </row>
    <row r="13" spans="1:7" s="2" customFormat="1" ht="60" x14ac:dyDescent="0.25">
      <c r="A13" s="3">
        <v>12</v>
      </c>
      <c r="B13" s="4" t="s">
        <v>32</v>
      </c>
      <c r="C13" s="7" t="s">
        <v>82</v>
      </c>
      <c r="D13" s="7">
        <v>3</v>
      </c>
      <c r="E13" s="4" t="s">
        <v>99</v>
      </c>
      <c r="F13" s="14"/>
      <c r="G13" s="14">
        <f t="shared" si="0"/>
        <v>0</v>
      </c>
    </row>
    <row r="14" spans="1:7" s="2" customFormat="1" ht="30" x14ac:dyDescent="0.25">
      <c r="A14" s="5">
        <v>13</v>
      </c>
      <c r="B14" s="4" t="s">
        <v>33</v>
      </c>
      <c r="C14" s="7" t="s">
        <v>83</v>
      </c>
      <c r="D14" s="7">
        <v>2</v>
      </c>
      <c r="E14" s="4" t="s">
        <v>100</v>
      </c>
      <c r="F14" s="14"/>
      <c r="G14" s="14">
        <f t="shared" si="0"/>
        <v>0</v>
      </c>
    </row>
    <row r="15" spans="1:7" s="2" customFormat="1" ht="30" x14ac:dyDescent="0.25">
      <c r="A15" s="3">
        <v>14</v>
      </c>
      <c r="B15" s="4" t="s">
        <v>34</v>
      </c>
      <c r="C15" s="7" t="s">
        <v>81</v>
      </c>
      <c r="D15" s="7">
        <v>4</v>
      </c>
      <c r="E15" s="4" t="s">
        <v>101</v>
      </c>
      <c r="F15" s="14"/>
      <c r="G15" s="14">
        <f t="shared" si="0"/>
        <v>0</v>
      </c>
    </row>
    <row r="16" spans="1:7" s="2" customFormat="1" ht="30" x14ac:dyDescent="0.25">
      <c r="A16" s="3">
        <v>15</v>
      </c>
      <c r="B16" s="4" t="s">
        <v>35</v>
      </c>
      <c r="C16" s="7" t="s">
        <v>81</v>
      </c>
      <c r="D16" s="7">
        <v>3</v>
      </c>
      <c r="E16" s="4" t="s">
        <v>102</v>
      </c>
      <c r="F16" s="14"/>
      <c r="G16" s="14">
        <f t="shared" si="0"/>
        <v>0</v>
      </c>
    </row>
    <row r="17" spans="1:7" s="2" customFormat="1" ht="30" x14ac:dyDescent="0.25">
      <c r="A17" s="5">
        <v>16</v>
      </c>
      <c r="B17" s="4" t="s">
        <v>36</v>
      </c>
      <c r="C17" s="7" t="s">
        <v>81</v>
      </c>
      <c r="D17" s="7">
        <v>3</v>
      </c>
      <c r="E17" s="4" t="s">
        <v>103</v>
      </c>
      <c r="F17" s="14"/>
      <c r="G17" s="14">
        <f t="shared" si="0"/>
        <v>0</v>
      </c>
    </row>
    <row r="18" spans="1:7" s="2" customFormat="1" ht="30" x14ac:dyDescent="0.25">
      <c r="A18" s="3">
        <v>17</v>
      </c>
      <c r="B18" s="4" t="s">
        <v>37</v>
      </c>
      <c r="C18" s="7" t="s">
        <v>81</v>
      </c>
      <c r="D18" s="7">
        <v>4</v>
      </c>
      <c r="E18" s="4" t="s">
        <v>104</v>
      </c>
      <c r="F18" s="14"/>
      <c r="G18" s="14">
        <f t="shared" si="0"/>
        <v>0</v>
      </c>
    </row>
    <row r="19" spans="1:7" s="2" customFormat="1" ht="30" x14ac:dyDescent="0.25">
      <c r="A19" s="3">
        <v>18</v>
      </c>
      <c r="B19" s="4" t="s">
        <v>38</v>
      </c>
      <c r="C19" s="7" t="s">
        <v>81</v>
      </c>
      <c r="D19" s="7">
        <v>3</v>
      </c>
      <c r="E19" s="4" t="s">
        <v>105</v>
      </c>
      <c r="F19" s="14"/>
      <c r="G19" s="14">
        <f t="shared" si="0"/>
        <v>0</v>
      </c>
    </row>
    <row r="20" spans="1:7" s="2" customFormat="1" ht="30" x14ac:dyDescent="0.25">
      <c r="A20" s="5">
        <v>19</v>
      </c>
      <c r="B20" s="4" t="s">
        <v>39</v>
      </c>
      <c r="C20" s="7" t="s">
        <v>81</v>
      </c>
      <c r="D20" s="7">
        <v>6</v>
      </c>
      <c r="E20" s="4" t="s">
        <v>106</v>
      </c>
      <c r="F20" s="14"/>
      <c r="G20" s="14">
        <f t="shared" si="0"/>
        <v>0</v>
      </c>
    </row>
    <row r="21" spans="1:7" s="2" customFormat="1" ht="30" x14ac:dyDescent="0.25">
      <c r="A21" s="3">
        <v>20</v>
      </c>
      <c r="B21" s="4" t="s">
        <v>40</v>
      </c>
      <c r="C21" s="7" t="s">
        <v>81</v>
      </c>
      <c r="D21" s="7">
        <v>2</v>
      </c>
      <c r="E21" s="4" t="s">
        <v>107</v>
      </c>
      <c r="F21" s="14"/>
      <c r="G21" s="14">
        <f t="shared" si="0"/>
        <v>0</v>
      </c>
    </row>
    <row r="22" spans="1:7" s="2" customFormat="1" ht="31.15" customHeight="1" x14ac:dyDescent="0.25">
      <c r="A22" s="3">
        <v>21</v>
      </c>
      <c r="B22" s="4" t="s">
        <v>41</v>
      </c>
      <c r="C22" s="7" t="s">
        <v>81</v>
      </c>
      <c r="D22" s="7">
        <v>6</v>
      </c>
      <c r="E22" s="4" t="s">
        <v>108</v>
      </c>
      <c r="F22" s="14"/>
      <c r="G22" s="14">
        <f t="shared" si="0"/>
        <v>0</v>
      </c>
    </row>
    <row r="23" spans="1:7" s="2" customFormat="1" ht="30" x14ac:dyDescent="0.25">
      <c r="A23" s="5">
        <v>22</v>
      </c>
      <c r="B23" s="4" t="s">
        <v>42</v>
      </c>
      <c r="C23" s="7" t="s">
        <v>81</v>
      </c>
      <c r="D23" s="7">
        <v>4</v>
      </c>
      <c r="E23" s="4" t="s">
        <v>109</v>
      </c>
      <c r="F23" s="14"/>
      <c r="G23" s="14">
        <f t="shared" si="0"/>
        <v>0</v>
      </c>
    </row>
    <row r="24" spans="1:7" s="2" customFormat="1" ht="30" x14ac:dyDescent="0.25">
      <c r="A24" s="3">
        <v>23</v>
      </c>
      <c r="B24" s="4" t="s">
        <v>43</v>
      </c>
      <c r="C24" s="7" t="s">
        <v>81</v>
      </c>
      <c r="D24" s="7">
        <v>3</v>
      </c>
      <c r="E24" s="4" t="s">
        <v>110</v>
      </c>
      <c r="F24" s="14"/>
      <c r="G24" s="14">
        <f t="shared" si="0"/>
        <v>0</v>
      </c>
    </row>
    <row r="25" spans="1:7" s="2" customFormat="1" ht="30" x14ac:dyDescent="0.25">
      <c r="A25" s="3">
        <v>24</v>
      </c>
      <c r="B25" s="4" t="s">
        <v>44</v>
      </c>
      <c r="C25" s="7" t="s">
        <v>81</v>
      </c>
      <c r="D25" s="7">
        <v>3</v>
      </c>
      <c r="E25" s="4" t="s">
        <v>111</v>
      </c>
      <c r="F25" s="14"/>
      <c r="G25" s="14">
        <f t="shared" si="0"/>
        <v>0</v>
      </c>
    </row>
    <row r="26" spans="1:7" s="2" customFormat="1" ht="30" x14ac:dyDescent="0.25">
      <c r="A26" s="5">
        <v>25</v>
      </c>
      <c r="B26" s="4" t="s">
        <v>45</v>
      </c>
      <c r="C26" s="7" t="s">
        <v>81</v>
      </c>
      <c r="D26" s="7">
        <v>4</v>
      </c>
      <c r="E26" s="4" t="s">
        <v>112</v>
      </c>
      <c r="F26" s="14"/>
      <c r="G26" s="14">
        <f t="shared" si="0"/>
        <v>0</v>
      </c>
    </row>
    <row r="27" spans="1:7" s="2" customFormat="1" ht="30" x14ac:dyDescent="0.25">
      <c r="A27" s="3">
        <v>26</v>
      </c>
      <c r="B27" s="4" t="s">
        <v>46</v>
      </c>
      <c r="C27" s="7" t="s">
        <v>81</v>
      </c>
      <c r="D27" s="7">
        <v>3</v>
      </c>
      <c r="E27" s="4" t="s">
        <v>113</v>
      </c>
      <c r="F27" s="14"/>
      <c r="G27" s="14">
        <f t="shared" si="0"/>
        <v>0</v>
      </c>
    </row>
    <row r="28" spans="1:7" s="2" customFormat="1" ht="30" x14ac:dyDescent="0.25">
      <c r="A28" s="3">
        <v>27</v>
      </c>
      <c r="B28" s="4" t="s">
        <v>47</v>
      </c>
      <c r="C28" s="7" t="s">
        <v>83</v>
      </c>
      <c r="D28" s="7">
        <v>2</v>
      </c>
      <c r="E28" s="4" t="s">
        <v>114</v>
      </c>
      <c r="F28" s="14"/>
      <c r="G28" s="14">
        <f t="shared" si="0"/>
        <v>0</v>
      </c>
    </row>
    <row r="29" spans="1:7" s="2" customFormat="1" ht="30" x14ac:dyDescent="0.25">
      <c r="A29" s="5">
        <v>28</v>
      </c>
      <c r="B29" s="4" t="s">
        <v>48</v>
      </c>
      <c r="C29" s="7" t="s">
        <v>83</v>
      </c>
      <c r="D29" s="7">
        <v>4</v>
      </c>
      <c r="E29" s="4" t="s">
        <v>115</v>
      </c>
      <c r="F29" s="14"/>
      <c r="G29" s="14">
        <f t="shared" si="0"/>
        <v>0</v>
      </c>
    </row>
    <row r="30" spans="1:7" s="2" customFormat="1" ht="45" x14ac:dyDescent="0.25">
      <c r="A30" s="3">
        <v>29</v>
      </c>
      <c r="B30" s="4" t="s">
        <v>49</v>
      </c>
      <c r="C30" s="7" t="s">
        <v>83</v>
      </c>
      <c r="D30" s="7">
        <v>4</v>
      </c>
      <c r="E30" s="4" t="s">
        <v>116</v>
      </c>
      <c r="F30" s="14"/>
      <c r="G30" s="14">
        <f t="shared" si="0"/>
        <v>0</v>
      </c>
    </row>
    <row r="31" spans="1:7" s="2" customFormat="1" ht="30" x14ac:dyDescent="0.25">
      <c r="A31" s="3">
        <v>30</v>
      </c>
      <c r="B31" s="4" t="s">
        <v>50</v>
      </c>
      <c r="C31" s="7" t="s">
        <v>81</v>
      </c>
      <c r="D31" s="7">
        <v>3</v>
      </c>
      <c r="E31" s="4" t="s">
        <v>117</v>
      </c>
      <c r="F31" s="14"/>
      <c r="G31" s="14">
        <f t="shared" si="0"/>
        <v>0</v>
      </c>
    </row>
    <row r="32" spans="1:7" s="2" customFormat="1" ht="30" x14ac:dyDescent="0.25">
      <c r="A32" s="5">
        <v>31</v>
      </c>
      <c r="B32" s="4" t="s">
        <v>51</v>
      </c>
      <c r="C32" s="7" t="s">
        <v>83</v>
      </c>
      <c r="D32" s="7">
        <v>3</v>
      </c>
      <c r="E32" s="4" t="s">
        <v>118</v>
      </c>
      <c r="F32" s="14"/>
      <c r="G32" s="14">
        <f t="shared" si="0"/>
        <v>0</v>
      </c>
    </row>
    <row r="33" spans="1:7" s="2" customFormat="1" ht="30" x14ac:dyDescent="0.25">
      <c r="A33" s="3">
        <v>32</v>
      </c>
      <c r="B33" s="4" t="s">
        <v>52</v>
      </c>
      <c r="C33" s="7" t="s">
        <v>83</v>
      </c>
      <c r="D33" s="7">
        <v>5</v>
      </c>
      <c r="E33" s="4" t="s">
        <v>119</v>
      </c>
      <c r="F33" s="14"/>
      <c r="G33" s="14">
        <f t="shared" si="0"/>
        <v>0</v>
      </c>
    </row>
    <row r="34" spans="1:7" s="2" customFormat="1" ht="30" x14ac:dyDescent="0.25">
      <c r="A34" s="3">
        <v>33</v>
      </c>
      <c r="B34" s="4" t="s">
        <v>53</v>
      </c>
      <c r="C34" s="7" t="s">
        <v>83</v>
      </c>
      <c r="D34" s="7">
        <v>4</v>
      </c>
      <c r="E34" s="4" t="s">
        <v>120</v>
      </c>
      <c r="F34" s="14"/>
      <c r="G34" s="14">
        <f t="shared" si="0"/>
        <v>0</v>
      </c>
    </row>
    <row r="35" spans="1:7" s="2" customFormat="1" ht="30" x14ac:dyDescent="0.25">
      <c r="A35" s="5">
        <v>34</v>
      </c>
      <c r="B35" s="4" t="s">
        <v>54</v>
      </c>
      <c r="C35" s="7" t="s">
        <v>83</v>
      </c>
      <c r="D35" s="7">
        <v>2</v>
      </c>
      <c r="E35" s="4" t="s">
        <v>121</v>
      </c>
      <c r="F35" s="14"/>
      <c r="G35" s="14">
        <f t="shared" ref="G35:G59" si="1">D35*F35</f>
        <v>0</v>
      </c>
    </row>
    <row r="36" spans="1:7" s="2" customFormat="1" ht="30" x14ac:dyDescent="0.25">
      <c r="A36" s="3">
        <v>35</v>
      </c>
      <c r="B36" s="4" t="s">
        <v>54</v>
      </c>
      <c r="C36" s="7" t="s">
        <v>84</v>
      </c>
      <c r="D36" s="7">
        <v>2</v>
      </c>
      <c r="E36" s="4" t="s">
        <v>122</v>
      </c>
      <c r="F36" s="14"/>
      <c r="G36" s="14">
        <f t="shared" si="1"/>
        <v>0</v>
      </c>
    </row>
    <row r="37" spans="1:7" s="2" customFormat="1" ht="30" x14ac:dyDescent="0.25">
      <c r="A37" s="3">
        <v>36</v>
      </c>
      <c r="B37" s="4" t="s">
        <v>55</v>
      </c>
      <c r="C37" s="7" t="s">
        <v>85</v>
      </c>
      <c r="D37" s="7">
        <v>2</v>
      </c>
      <c r="E37" s="4" t="s">
        <v>123</v>
      </c>
      <c r="F37" s="14"/>
      <c r="G37" s="14">
        <f t="shared" si="1"/>
        <v>0</v>
      </c>
    </row>
    <row r="38" spans="1:7" s="2" customFormat="1" ht="30" x14ac:dyDescent="0.25">
      <c r="A38" s="5">
        <v>37</v>
      </c>
      <c r="B38" s="4" t="s">
        <v>56</v>
      </c>
      <c r="C38" s="7" t="s">
        <v>86</v>
      </c>
      <c r="D38" s="7">
        <v>3</v>
      </c>
      <c r="E38" s="4" t="s">
        <v>124</v>
      </c>
      <c r="F38" s="14"/>
      <c r="G38" s="14">
        <f t="shared" si="1"/>
        <v>0</v>
      </c>
    </row>
    <row r="39" spans="1:7" s="2" customFormat="1" ht="30" x14ac:dyDescent="0.25">
      <c r="A39" s="3">
        <v>38</v>
      </c>
      <c r="B39" s="4" t="s">
        <v>57</v>
      </c>
      <c r="C39" s="7" t="s">
        <v>87</v>
      </c>
      <c r="D39" s="7">
        <v>5</v>
      </c>
      <c r="E39" s="4" t="s">
        <v>125</v>
      </c>
      <c r="F39" s="14"/>
      <c r="G39" s="14">
        <f t="shared" si="1"/>
        <v>0</v>
      </c>
    </row>
    <row r="40" spans="1:7" s="2" customFormat="1" ht="30" x14ac:dyDescent="0.25">
      <c r="A40" s="3">
        <v>39</v>
      </c>
      <c r="B40" s="4" t="s">
        <v>58</v>
      </c>
      <c r="C40" s="7" t="s">
        <v>88</v>
      </c>
      <c r="D40" s="7">
        <v>4</v>
      </c>
      <c r="E40" s="4" t="s">
        <v>126</v>
      </c>
      <c r="F40" s="14"/>
      <c r="G40" s="14">
        <f t="shared" si="1"/>
        <v>0</v>
      </c>
    </row>
    <row r="41" spans="1:7" s="2" customFormat="1" ht="30" x14ac:dyDescent="0.25">
      <c r="A41" s="5">
        <v>40</v>
      </c>
      <c r="B41" s="4" t="s">
        <v>59</v>
      </c>
      <c r="C41" s="7" t="s">
        <v>18</v>
      </c>
      <c r="D41" s="7">
        <v>5</v>
      </c>
      <c r="E41" s="4" t="s">
        <v>127</v>
      </c>
      <c r="F41" s="14"/>
      <c r="G41" s="14">
        <f t="shared" si="1"/>
        <v>0</v>
      </c>
    </row>
    <row r="42" spans="1:7" s="2" customFormat="1" ht="30" x14ac:dyDescent="0.25">
      <c r="A42" s="3">
        <v>41</v>
      </c>
      <c r="B42" s="4" t="s">
        <v>60</v>
      </c>
      <c r="C42" s="7" t="s">
        <v>85</v>
      </c>
      <c r="D42" s="7">
        <v>3</v>
      </c>
      <c r="E42" s="4" t="s">
        <v>128</v>
      </c>
      <c r="F42" s="14"/>
      <c r="G42" s="14">
        <f t="shared" si="1"/>
        <v>0</v>
      </c>
    </row>
    <row r="43" spans="1:7" s="2" customFormat="1" ht="30" x14ac:dyDescent="0.25">
      <c r="A43" s="3">
        <v>42</v>
      </c>
      <c r="B43" s="4" t="s">
        <v>61</v>
      </c>
      <c r="C43" s="7" t="s">
        <v>88</v>
      </c>
      <c r="D43" s="7">
        <v>3</v>
      </c>
      <c r="E43" s="4" t="s">
        <v>129</v>
      </c>
      <c r="F43" s="14"/>
      <c r="G43" s="14">
        <f t="shared" si="1"/>
        <v>0</v>
      </c>
    </row>
    <row r="44" spans="1:7" s="2" customFormat="1" ht="30" x14ac:dyDescent="0.25">
      <c r="A44" s="5">
        <v>43</v>
      </c>
      <c r="B44" s="4" t="s">
        <v>62</v>
      </c>
      <c r="C44" s="7" t="s">
        <v>89</v>
      </c>
      <c r="D44" s="7">
        <v>5</v>
      </c>
      <c r="E44" s="4" t="s">
        <v>130</v>
      </c>
      <c r="F44" s="14"/>
      <c r="G44" s="14">
        <f t="shared" si="1"/>
        <v>0</v>
      </c>
    </row>
    <row r="45" spans="1:7" s="2" customFormat="1" ht="30" x14ac:dyDescent="0.25">
      <c r="A45" s="3">
        <v>44</v>
      </c>
      <c r="B45" s="4" t="s">
        <v>63</v>
      </c>
      <c r="C45" s="7" t="s">
        <v>89</v>
      </c>
      <c r="D45" s="7">
        <v>5</v>
      </c>
      <c r="E45" s="4" t="s">
        <v>131</v>
      </c>
      <c r="F45" s="14"/>
      <c r="G45" s="14">
        <f t="shared" si="1"/>
        <v>0</v>
      </c>
    </row>
    <row r="46" spans="1:7" s="2" customFormat="1" ht="30" x14ac:dyDescent="0.25">
      <c r="A46" s="3">
        <v>45</v>
      </c>
      <c r="B46" s="4" t="s">
        <v>64</v>
      </c>
      <c r="C46" s="7" t="s">
        <v>85</v>
      </c>
      <c r="D46" s="7">
        <v>3</v>
      </c>
      <c r="E46" s="4" t="s">
        <v>132</v>
      </c>
      <c r="F46" s="14"/>
      <c r="G46" s="14">
        <f t="shared" si="1"/>
        <v>0</v>
      </c>
    </row>
    <row r="47" spans="1:7" s="2" customFormat="1" ht="30" x14ac:dyDescent="0.25">
      <c r="A47" s="5">
        <v>46</v>
      </c>
      <c r="B47" s="4" t="s">
        <v>65</v>
      </c>
      <c r="C47" s="7" t="s">
        <v>85</v>
      </c>
      <c r="D47" s="7">
        <v>4</v>
      </c>
      <c r="E47" s="4" t="s">
        <v>133</v>
      </c>
      <c r="F47" s="14"/>
      <c r="G47" s="14">
        <f t="shared" si="1"/>
        <v>0</v>
      </c>
    </row>
    <row r="48" spans="1:7" s="2" customFormat="1" x14ac:dyDescent="0.25">
      <c r="A48" s="3">
        <v>47</v>
      </c>
      <c r="B48" s="4" t="s">
        <v>66</v>
      </c>
      <c r="C48" s="7" t="s">
        <v>80</v>
      </c>
      <c r="D48" s="7">
        <v>4</v>
      </c>
      <c r="E48" s="4" t="s">
        <v>134</v>
      </c>
      <c r="F48" s="14"/>
      <c r="G48" s="14">
        <f t="shared" si="1"/>
        <v>0</v>
      </c>
    </row>
    <row r="49" spans="1:7" s="2" customFormat="1" ht="30" x14ac:dyDescent="0.25">
      <c r="A49" s="3">
        <v>48</v>
      </c>
      <c r="B49" s="4" t="s">
        <v>67</v>
      </c>
      <c r="C49" s="7" t="s">
        <v>18</v>
      </c>
      <c r="D49" s="7">
        <v>3</v>
      </c>
      <c r="E49" s="4" t="s">
        <v>135</v>
      </c>
      <c r="F49" s="14"/>
      <c r="G49" s="14">
        <f t="shared" si="1"/>
        <v>0</v>
      </c>
    </row>
    <row r="50" spans="1:7" s="2" customFormat="1" ht="30" x14ac:dyDescent="0.25">
      <c r="A50" s="5">
        <v>49</v>
      </c>
      <c r="B50" s="4" t="s">
        <v>68</v>
      </c>
      <c r="C50" s="7" t="s">
        <v>85</v>
      </c>
      <c r="D50" s="7">
        <v>4</v>
      </c>
      <c r="E50" s="4" t="s">
        <v>136</v>
      </c>
      <c r="F50" s="14"/>
      <c r="G50" s="14">
        <f t="shared" si="1"/>
        <v>0</v>
      </c>
    </row>
    <row r="51" spans="1:7" s="2" customFormat="1" ht="30" x14ac:dyDescent="0.25">
      <c r="A51" s="3">
        <v>50</v>
      </c>
      <c r="B51" s="4" t="s">
        <v>69</v>
      </c>
      <c r="C51" s="7" t="s">
        <v>85</v>
      </c>
      <c r="D51" s="7">
        <v>3</v>
      </c>
      <c r="E51" s="4" t="s">
        <v>137</v>
      </c>
      <c r="F51" s="14"/>
      <c r="G51" s="14">
        <f t="shared" si="1"/>
        <v>0</v>
      </c>
    </row>
    <row r="52" spans="1:7" s="2" customFormat="1" ht="30" x14ac:dyDescent="0.25">
      <c r="A52" s="3">
        <v>51</v>
      </c>
      <c r="B52" s="4" t="s">
        <v>70</v>
      </c>
      <c r="C52" s="7" t="s">
        <v>85</v>
      </c>
      <c r="D52" s="7">
        <v>4</v>
      </c>
      <c r="E52" s="4" t="s">
        <v>138</v>
      </c>
      <c r="F52" s="14"/>
      <c r="G52" s="14">
        <f t="shared" si="1"/>
        <v>0</v>
      </c>
    </row>
    <row r="53" spans="1:7" s="2" customFormat="1" ht="30" x14ac:dyDescent="0.25">
      <c r="A53" s="5">
        <v>52</v>
      </c>
      <c r="B53" s="4" t="s">
        <v>71</v>
      </c>
      <c r="C53" s="7" t="s">
        <v>90</v>
      </c>
      <c r="D53" s="7">
        <v>2</v>
      </c>
      <c r="E53" s="4" t="s">
        <v>139</v>
      </c>
      <c r="F53" s="14"/>
      <c r="G53" s="14">
        <f t="shared" si="1"/>
        <v>0</v>
      </c>
    </row>
    <row r="54" spans="1:7" s="2" customFormat="1" ht="30" x14ac:dyDescent="0.25">
      <c r="A54" s="3">
        <v>53</v>
      </c>
      <c r="B54" s="4" t="s">
        <v>72</v>
      </c>
      <c r="C54" s="7" t="s">
        <v>85</v>
      </c>
      <c r="D54" s="7">
        <v>3</v>
      </c>
      <c r="E54" s="4" t="s">
        <v>140</v>
      </c>
      <c r="F54" s="14"/>
      <c r="G54" s="14">
        <f t="shared" si="1"/>
        <v>0</v>
      </c>
    </row>
    <row r="55" spans="1:7" s="2" customFormat="1" ht="30" x14ac:dyDescent="0.25">
      <c r="A55" s="3">
        <v>54</v>
      </c>
      <c r="B55" s="4" t="s">
        <v>73</v>
      </c>
      <c r="C55" s="7" t="s">
        <v>18</v>
      </c>
      <c r="D55" s="7">
        <v>2</v>
      </c>
      <c r="E55" s="4" t="s">
        <v>141</v>
      </c>
      <c r="F55" s="14"/>
      <c r="G55" s="14">
        <f t="shared" si="1"/>
        <v>0</v>
      </c>
    </row>
    <row r="56" spans="1:7" s="2" customFormat="1" ht="30" x14ac:dyDescent="0.25">
      <c r="A56" s="5">
        <v>55</v>
      </c>
      <c r="B56" s="4" t="s">
        <v>74</v>
      </c>
      <c r="C56" s="7" t="s">
        <v>18</v>
      </c>
      <c r="D56" s="7">
        <v>2</v>
      </c>
      <c r="E56" s="4" t="s">
        <v>142</v>
      </c>
      <c r="F56" s="14"/>
      <c r="G56" s="14">
        <f t="shared" si="1"/>
        <v>0</v>
      </c>
    </row>
    <row r="57" spans="1:7" s="2" customFormat="1" ht="30" x14ac:dyDescent="0.25">
      <c r="A57" s="3">
        <v>56</v>
      </c>
      <c r="B57" s="4" t="s">
        <v>75</v>
      </c>
      <c r="C57" s="7" t="s">
        <v>15</v>
      </c>
      <c r="D57" s="7">
        <v>2</v>
      </c>
      <c r="E57" s="4" t="s">
        <v>143</v>
      </c>
      <c r="F57" s="14"/>
      <c r="G57" s="14">
        <f t="shared" si="1"/>
        <v>0</v>
      </c>
    </row>
    <row r="58" spans="1:7" s="2" customFormat="1" ht="30" x14ac:dyDescent="0.25">
      <c r="A58" s="3">
        <v>57</v>
      </c>
      <c r="B58" s="4" t="s">
        <v>76</v>
      </c>
      <c r="C58" s="7" t="s">
        <v>18</v>
      </c>
      <c r="D58" s="7">
        <v>2</v>
      </c>
      <c r="E58" s="4" t="s">
        <v>144</v>
      </c>
      <c r="F58" s="14"/>
      <c r="G58" s="14">
        <f t="shared" si="1"/>
        <v>0</v>
      </c>
    </row>
    <row r="59" spans="1:7" s="2" customFormat="1" ht="30.75" thickBot="1" x14ac:dyDescent="0.3">
      <c r="A59" s="5">
        <v>58</v>
      </c>
      <c r="B59" s="4" t="s">
        <v>77</v>
      </c>
      <c r="C59" s="7" t="s">
        <v>91</v>
      </c>
      <c r="D59" s="7">
        <v>4</v>
      </c>
      <c r="E59" s="4" t="s">
        <v>145</v>
      </c>
      <c r="F59" s="14"/>
      <c r="G59" s="14">
        <f t="shared" si="1"/>
        <v>0</v>
      </c>
    </row>
    <row r="60" spans="1:7" ht="28.9" customHeight="1" thickBot="1" x14ac:dyDescent="0.3">
      <c r="A60" s="28" t="s">
        <v>8</v>
      </c>
      <c r="B60" s="29"/>
      <c r="C60" s="29"/>
      <c r="D60" s="29"/>
      <c r="E60" s="29"/>
      <c r="F60" s="30"/>
      <c r="G60" s="15">
        <f>SUM(G3:G59)</f>
        <v>0</v>
      </c>
    </row>
  </sheetData>
  <mergeCells count="2">
    <mergeCell ref="A60:F60"/>
    <mergeCell ref="A1:G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7"/>
  <sheetViews>
    <sheetView tabSelected="1" topLeftCell="A70" workbookViewId="0">
      <selection activeCell="E81" sqref="E81"/>
    </sheetView>
  </sheetViews>
  <sheetFormatPr defaultColWidth="8.85546875" defaultRowHeight="15" x14ac:dyDescent="0.25"/>
  <cols>
    <col min="1" max="1" width="4.140625" style="12" customWidth="1"/>
    <col min="2" max="2" width="31.85546875" style="19" customWidth="1"/>
    <col min="3" max="3" width="8.85546875" style="12" customWidth="1"/>
    <col min="4" max="4" width="9.28515625" style="12" customWidth="1"/>
    <col min="5" max="5" width="73.7109375" style="20" customWidth="1"/>
    <col min="6" max="6" width="15.28515625" style="20" customWidth="1"/>
    <col min="7" max="7" width="19.28515625" style="20" customWidth="1"/>
    <col min="8" max="16384" width="8.85546875" style="20"/>
  </cols>
  <sheetData>
    <row r="1" spans="1:7" s="16" customFormat="1" ht="19.5" thickBot="1" x14ac:dyDescent="0.3">
      <c r="A1" s="33" t="s">
        <v>14</v>
      </c>
      <c r="B1" s="34"/>
      <c r="C1" s="34"/>
      <c r="D1" s="34"/>
      <c r="E1" s="34"/>
      <c r="F1" s="34"/>
      <c r="G1" s="34"/>
    </row>
    <row r="2" spans="1:7" s="16" customFormat="1" ht="45" x14ac:dyDescent="0.25">
      <c r="A2" s="9" t="s">
        <v>0</v>
      </c>
      <c r="B2" s="9" t="s">
        <v>5</v>
      </c>
      <c r="C2" s="9" t="s">
        <v>2</v>
      </c>
      <c r="D2" s="11" t="s">
        <v>3</v>
      </c>
      <c r="E2" s="11" t="s">
        <v>4</v>
      </c>
      <c r="F2" s="9" t="s">
        <v>6</v>
      </c>
      <c r="G2" s="9" t="s">
        <v>7</v>
      </c>
    </row>
    <row r="3" spans="1:7" s="19" customFormat="1" ht="75" x14ac:dyDescent="0.25">
      <c r="A3" s="8">
        <v>1</v>
      </c>
      <c r="B3" s="17" t="s">
        <v>146</v>
      </c>
      <c r="C3" s="13" t="s">
        <v>1</v>
      </c>
      <c r="D3" s="18">
        <v>3</v>
      </c>
      <c r="E3" s="17" t="s">
        <v>182</v>
      </c>
      <c r="F3" s="21"/>
      <c r="G3" s="21">
        <f>F3*D3</f>
        <v>0</v>
      </c>
    </row>
    <row r="4" spans="1:7" s="19" customFormat="1" ht="75" x14ac:dyDescent="0.25">
      <c r="A4" s="6">
        <v>2</v>
      </c>
      <c r="B4" s="17" t="s">
        <v>147</v>
      </c>
      <c r="C4" s="13" t="s">
        <v>1</v>
      </c>
      <c r="D4" s="18">
        <v>3</v>
      </c>
      <c r="E4" s="17" t="s">
        <v>183</v>
      </c>
      <c r="F4" s="21"/>
      <c r="G4" s="21">
        <f t="shared" ref="G4:G67" si="0">F4*D4</f>
        <v>0</v>
      </c>
    </row>
    <row r="5" spans="1:7" s="19" customFormat="1" ht="75" x14ac:dyDescent="0.25">
      <c r="A5" s="8">
        <v>3</v>
      </c>
      <c r="B5" s="17" t="s">
        <v>148</v>
      </c>
      <c r="C5" s="13" t="s">
        <v>1</v>
      </c>
      <c r="D5" s="18">
        <v>3</v>
      </c>
      <c r="E5" s="17" t="s">
        <v>184</v>
      </c>
      <c r="F5" s="21"/>
      <c r="G5" s="21">
        <f t="shared" si="0"/>
        <v>0</v>
      </c>
    </row>
    <row r="6" spans="1:7" s="19" customFormat="1" ht="75" x14ac:dyDescent="0.25">
      <c r="A6" s="6">
        <v>4</v>
      </c>
      <c r="B6" s="17" t="s">
        <v>149</v>
      </c>
      <c r="C6" s="13" t="s">
        <v>1</v>
      </c>
      <c r="D6" s="18">
        <v>3</v>
      </c>
      <c r="E6" s="17" t="s">
        <v>185</v>
      </c>
      <c r="F6" s="21"/>
      <c r="G6" s="21">
        <f t="shared" si="0"/>
        <v>0</v>
      </c>
    </row>
    <row r="7" spans="1:7" s="19" customFormat="1" ht="75" x14ac:dyDescent="0.25">
      <c r="A7" s="8">
        <v>5</v>
      </c>
      <c r="B7" s="17" t="s">
        <v>150</v>
      </c>
      <c r="C7" s="13" t="s">
        <v>1</v>
      </c>
      <c r="D7" s="18">
        <v>3</v>
      </c>
      <c r="E7" s="17" t="s">
        <v>186</v>
      </c>
      <c r="F7" s="21"/>
      <c r="G7" s="21">
        <f t="shared" si="0"/>
        <v>0</v>
      </c>
    </row>
    <row r="8" spans="1:7" s="19" customFormat="1" ht="75" x14ac:dyDescent="0.25">
      <c r="A8" s="6">
        <v>6</v>
      </c>
      <c r="B8" s="17" t="s">
        <v>151</v>
      </c>
      <c r="C8" s="13" t="s">
        <v>1</v>
      </c>
      <c r="D8" s="18">
        <v>3</v>
      </c>
      <c r="E8" s="17" t="s">
        <v>187</v>
      </c>
      <c r="F8" s="21"/>
      <c r="G8" s="21">
        <f t="shared" si="0"/>
        <v>0</v>
      </c>
    </row>
    <row r="9" spans="1:7" s="19" customFormat="1" ht="75" x14ac:dyDescent="0.25">
      <c r="A9" s="8">
        <v>7</v>
      </c>
      <c r="B9" s="17" t="s">
        <v>152</v>
      </c>
      <c r="C9" s="13" t="s">
        <v>1</v>
      </c>
      <c r="D9" s="18">
        <v>3</v>
      </c>
      <c r="E9" s="17" t="s">
        <v>188</v>
      </c>
      <c r="F9" s="21"/>
      <c r="G9" s="21">
        <f t="shared" si="0"/>
        <v>0</v>
      </c>
    </row>
    <row r="10" spans="1:7" s="19" customFormat="1" ht="75" x14ac:dyDescent="0.25">
      <c r="A10" s="6">
        <v>8</v>
      </c>
      <c r="B10" s="17" t="s">
        <v>153</v>
      </c>
      <c r="C10" s="13" t="s">
        <v>1</v>
      </c>
      <c r="D10" s="18">
        <v>3</v>
      </c>
      <c r="E10" s="17" t="s">
        <v>189</v>
      </c>
      <c r="F10" s="21"/>
      <c r="G10" s="21">
        <f t="shared" si="0"/>
        <v>0</v>
      </c>
    </row>
    <row r="11" spans="1:7" s="19" customFormat="1" ht="75" x14ac:dyDescent="0.25">
      <c r="A11" s="8">
        <v>9</v>
      </c>
      <c r="B11" s="17" t="s">
        <v>154</v>
      </c>
      <c r="C11" s="13" t="s">
        <v>1</v>
      </c>
      <c r="D11" s="18">
        <v>3</v>
      </c>
      <c r="E11" s="17" t="s">
        <v>190</v>
      </c>
      <c r="F11" s="21"/>
      <c r="G11" s="21">
        <f t="shared" si="0"/>
        <v>0</v>
      </c>
    </row>
    <row r="12" spans="1:7" s="19" customFormat="1" ht="75" x14ac:dyDescent="0.25">
      <c r="A12" s="6">
        <v>10</v>
      </c>
      <c r="B12" s="17" t="s">
        <v>155</v>
      </c>
      <c r="C12" s="13" t="s">
        <v>1</v>
      </c>
      <c r="D12" s="18">
        <v>3</v>
      </c>
      <c r="E12" s="17" t="s">
        <v>191</v>
      </c>
      <c r="F12" s="21"/>
      <c r="G12" s="21">
        <f t="shared" si="0"/>
        <v>0</v>
      </c>
    </row>
    <row r="13" spans="1:7" s="19" customFormat="1" ht="75" x14ac:dyDescent="0.25">
      <c r="A13" s="8">
        <v>11</v>
      </c>
      <c r="B13" s="17" t="s">
        <v>156</v>
      </c>
      <c r="C13" s="13" t="s">
        <v>1</v>
      </c>
      <c r="D13" s="18">
        <v>3</v>
      </c>
      <c r="E13" s="17" t="s">
        <v>192</v>
      </c>
      <c r="F13" s="21"/>
      <c r="G13" s="21">
        <f t="shared" si="0"/>
        <v>0</v>
      </c>
    </row>
    <row r="14" spans="1:7" s="19" customFormat="1" ht="75" x14ac:dyDescent="0.25">
      <c r="A14" s="6">
        <v>12</v>
      </c>
      <c r="B14" s="17" t="s">
        <v>157</v>
      </c>
      <c r="C14" s="13" t="s">
        <v>1</v>
      </c>
      <c r="D14" s="18">
        <v>3</v>
      </c>
      <c r="E14" s="17" t="s">
        <v>193</v>
      </c>
      <c r="F14" s="21"/>
      <c r="G14" s="21">
        <f t="shared" si="0"/>
        <v>0</v>
      </c>
    </row>
    <row r="15" spans="1:7" s="19" customFormat="1" ht="90" x14ac:dyDescent="0.25">
      <c r="A15" s="8">
        <v>13</v>
      </c>
      <c r="B15" s="17" t="s">
        <v>150</v>
      </c>
      <c r="C15" s="13" t="s">
        <v>1</v>
      </c>
      <c r="D15" s="18">
        <v>3</v>
      </c>
      <c r="E15" s="17" t="s">
        <v>194</v>
      </c>
      <c r="F15" s="21"/>
      <c r="G15" s="21">
        <f t="shared" si="0"/>
        <v>0</v>
      </c>
    </row>
    <row r="16" spans="1:7" s="19" customFormat="1" ht="75" x14ac:dyDescent="0.25">
      <c r="A16" s="6">
        <v>14</v>
      </c>
      <c r="B16" s="17" t="s">
        <v>158</v>
      </c>
      <c r="C16" s="13" t="s">
        <v>1</v>
      </c>
      <c r="D16" s="18">
        <v>3</v>
      </c>
      <c r="E16" s="17" t="s">
        <v>195</v>
      </c>
      <c r="F16" s="21"/>
      <c r="G16" s="21">
        <f t="shared" si="0"/>
        <v>0</v>
      </c>
    </row>
    <row r="17" spans="1:7" s="19" customFormat="1" ht="75" x14ac:dyDescent="0.25">
      <c r="A17" s="8">
        <v>15</v>
      </c>
      <c r="B17" s="17" t="s">
        <v>159</v>
      </c>
      <c r="C17" s="13" t="s">
        <v>1</v>
      </c>
      <c r="D17" s="18">
        <v>3</v>
      </c>
      <c r="E17" s="17" t="s">
        <v>196</v>
      </c>
      <c r="F17" s="21"/>
      <c r="G17" s="21">
        <f t="shared" si="0"/>
        <v>0</v>
      </c>
    </row>
    <row r="18" spans="1:7" s="19" customFormat="1" ht="75" x14ac:dyDescent="0.25">
      <c r="A18" s="6">
        <v>16</v>
      </c>
      <c r="B18" s="17" t="s">
        <v>153</v>
      </c>
      <c r="C18" s="13" t="s">
        <v>1</v>
      </c>
      <c r="D18" s="18">
        <v>3</v>
      </c>
      <c r="E18" s="17" t="s">
        <v>189</v>
      </c>
      <c r="F18" s="21"/>
      <c r="G18" s="21">
        <f t="shared" si="0"/>
        <v>0</v>
      </c>
    </row>
    <row r="19" spans="1:7" s="19" customFormat="1" ht="75" x14ac:dyDescent="0.25">
      <c r="A19" s="8">
        <v>17</v>
      </c>
      <c r="B19" s="17" t="s">
        <v>160</v>
      </c>
      <c r="C19" s="13" t="s">
        <v>1</v>
      </c>
      <c r="D19" s="18">
        <v>3</v>
      </c>
      <c r="E19" s="17" t="s">
        <v>197</v>
      </c>
      <c r="F19" s="21"/>
      <c r="G19" s="21">
        <f t="shared" si="0"/>
        <v>0</v>
      </c>
    </row>
    <row r="20" spans="1:7" s="19" customFormat="1" ht="75" x14ac:dyDescent="0.25">
      <c r="A20" s="6">
        <v>18</v>
      </c>
      <c r="B20" s="17" t="s">
        <v>161</v>
      </c>
      <c r="C20" s="13" t="s">
        <v>1</v>
      </c>
      <c r="D20" s="18">
        <v>3</v>
      </c>
      <c r="E20" s="17" t="s">
        <v>198</v>
      </c>
      <c r="F20" s="21"/>
      <c r="G20" s="21">
        <f t="shared" si="0"/>
        <v>0</v>
      </c>
    </row>
    <row r="21" spans="1:7" s="19" customFormat="1" ht="45" x14ac:dyDescent="0.25">
      <c r="A21" s="8">
        <v>19</v>
      </c>
      <c r="B21" s="17" t="s">
        <v>20</v>
      </c>
      <c r="C21" s="13" t="s">
        <v>1</v>
      </c>
      <c r="D21" s="18">
        <v>3</v>
      </c>
      <c r="E21" s="17" t="s">
        <v>199</v>
      </c>
      <c r="F21" s="21"/>
      <c r="G21" s="21">
        <f t="shared" si="0"/>
        <v>0</v>
      </c>
    </row>
    <row r="22" spans="1:7" s="19" customFormat="1" ht="90" x14ac:dyDescent="0.25">
      <c r="A22" s="6">
        <v>20</v>
      </c>
      <c r="B22" s="17" t="s">
        <v>162</v>
      </c>
      <c r="C22" s="13" t="s">
        <v>1</v>
      </c>
      <c r="D22" s="18">
        <v>1</v>
      </c>
      <c r="E22" s="17" t="s">
        <v>200</v>
      </c>
      <c r="F22" s="21"/>
      <c r="G22" s="21">
        <f t="shared" si="0"/>
        <v>0</v>
      </c>
    </row>
    <row r="23" spans="1:7" s="19" customFormat="1" ht="75" x14ac:dyDescent="0.25">
      <c r="A23" s="8">
        <v>21</v>
      </c>
      <c r="B23" s="17" t="s">
        <v>162</v>
      </c>
      <c r="C23" s="13" t="s">
        <v>1</v>
      </c>
      <c r="D23" s="18">
        <v>1</v>
      </c>
      <c r="E23" s="17" t="s">
        <v>201</v>
      </c>
      <c r="F23" s="21"/>
      <c r="G23" s="21">
        <f t="shared" si="0"/>
        <v>0</v>
      </c>
    </row>
    <row r="24" spans="1:7" s="19" customFormat="1" ht="75" x14ac:dyDescent="0.25">
      <c r="A24" s="6">
        <v>22</v>
      </c>
      <c r="B24" s="17" t="s">
        <v>163</v>
      </c>
      <c r="C24" s="13" t="s">
        <v>1</v>
      </c>
      <c r="D24" s="18">
        <v>5</v>
      </c>
      <c r="E24" s="17" t="s">
        <v>202</v>
      </c>
      <c r="F24" s="21"/>
      <c r="G24" s="21">
        <f t="shared" si="0"/>
        <v>0</v>
      </c>
    </row>
    <row r="25" spans="1:7" s="19" customFormat="1" ht="75" x14ac:dyDescent="0.25">
      <c r="A25" s="8">
        <v>23</v>
      </c>
      <c r="B25" s="17" t="s">
        <v>163</v>
      </c>
      <c r="C25" s="13" t="s">
        <v>1</v>
      </c>
      <c r="D25" s="18">
        <v>5</v>
      </c>
      <c r="E25" s="17" t="s">
        <v>203</v>
      </c>
      <c r="F25" s="21"/>
      <c r="G25" s="21">
        <f t="shared" si="0"/>
        <v>0</v>
      </c>
    </row>
    <row r="26" spans="1:7" s="19" customFormat="1" ht="45" x14ac:dyDescent="0.25">
      <c r="A26" s="6">
        <v>24</v>
      </c>
      <c r="B26" s="17" t="s">
        <v>164</v>
      </c>
      <c r="C26" s="13" t="s">
        <v>1</v>
      </c>
      <c r="D26" s="18">
        <v>5</v>
      </c>
      <c r="E26" s="17" t="s">
        <v>204</v>
      </c>
      <c r="F26" s="21"/>
      <c r="G26" s="21">
        <f t="shared" si="0"/>
        <v>0</v>
      </c>
    </row>
    <row r="27" spans="1:7" s="19" customFormat="1" ht="90" x14ac:dyDescent="0.25">
      <c r="A27" s="8">
        <v>25</v>
      </c>
      <c r="B27" s="17" t="s">
        <v>165</v>
      </c>
      <c r="C27" s="13" t="s">
        <v>1</v>
      </c>
      <c r="D27" s="18">
        <v>5</v>
      </c>
      <c r="E27" s="17" t="s">
        <v>205</v>
      </c>
      <c r="F27" s="21"/>
      <c r="G27" s="21">
        <f t="shared" si="0"/>
        <v>0</v>
      </c>
    </row>
    <row r="28" spans="1:7" s="19" customFormat="1" ht="90" x14ac:dyDescent="0.25">
      <c r="A28" s="6">
        <v>26</v>
      </c>
      <c r="B28" s="17" t="s">
        <v>166</v>
      </c>
      <c r="C28" s="13" t="s">
        <v>1</v>
      </c>
      <c r="D28" s="18">
        <v>5</v>
      </c>
      <c r="E28" s="17" t="s">
        <v>206</v>
      </c>
      <c r="F28" s="21"/>
      <c r="G28" s="21">
        <f t="shared" si="0"/>
        <v>0</v>
      </c>
    </row>
    <row r="29" spans="1:7" s="19" customFormat="1" ht="75" x14ac:dyDescent="0.25">
      <c r="A29" s="8">
        <v>27</v>
      </c>
      <c r="B29" s="17" t="s">
        <v>167</v>
      </c>
      <c r="C29" s="13" t="s">
        <v>1</v>
      </c>
      <c r="D29" s="18">
        <v>3</v>
      </c>
      <c r="E29" s="17" t="s">
        <v>207</v>
      </c>
      <c r="F29" s="21"/>
      <c r="G29" s="21">
        <f t="shared" si="0"/>
        <v>0</v>
      </c>
    </row>
    <row r="30" spans="1:7" s="19" customFormat="1" ht="75" x14ac:dyDescent="0.25">
      <c r="A30" s="6">
        <v>28</v>
      </c>
      <c r="B30" s="17" t="s">
        <v>168</v>
      </c>
      <c r="C30" s="13" t="s">
        <v>1</v>
      </c>
      <c r="D30" s="18">
        <v>3</v>
      </c>
      <c r="E30" s="17" t="s">
        <v>208</v>
      </c>
      <c r="F30" s="21"/>
      <c r="G30" s="21">
        <f t="shared" si="0"/>
        <v>0</v>
      </c>
    </row>
    <row r="31" spans="1:7" s="19" customFormat="1" ht="75" x14ac:dyDescent="0.25">
      <c r="A31" s="8">
        <v>29</v>
      </c>
      <c r="B31" s="17" t="s">
        <v>169</v>
      </c>
      <c r="C31" s="13" t="s">
        <v>1</v>
      </c>
      <c r="D31" s="18">
        <v>3</v>
      </c>
      <c r="E31" s="17" t="s">
        <v>209</v>
      </c>
      <c r="F31" s="21"/>
      <c r="G31" s="21">
        <f t="shared" si="0"/>
        <v>0</v>
      </c>
    </row>
    <row r="32" spans="1:7" s="19" customFormat="1" ht="75" x14ac:dyDescent="0.25">
      <c r="A32" s="6">
        <v>30</v>
      </c>
      <c r="B32" s="17" t="s">
        <v>170</v>
      </c>
      <c r="C32" s="13" t="s">
        <v>1</v>
      </c>
      <c r="D32" s="18">
        <v>3</v>
      </c>
      <c r="E32" s="17" t="s">
        <v>210</v>
      </c>
      <c r="F32" s="21"/>
      <c r="G32" s="21">
        <f t="shared" si="0"/>
        <v>0</v>
      </c>
    </row>
    <row r="33" spans="1:7" s="19" customFormat="1" ht="75" x14ac:dyDescent="0.25">
      <c r="A33" s="8">
        <v>31</v>
      </c>
      <c r="B33" s="17" t="s">
        <v>171</v>
      </c>
      <c r="C33" s="13" t="s">
        <v>1</v>
      </c>
      <c r="D33" s="18">
        <v>3</v>
      </c>
      <c r="E33" s="17" t="s">
        <v>211</v>
      </c>
      <c r="F33" s="21"/>
      <c r="G33" s="21">
        <f t="shared" si="0"/>
        <v>0</v>
      </c>
    </row>
    <row r="34" spans="1:7" s="19" customFormat="1" ht="75" x14ac:dyDescent="0.25">
      <c r="A34" s="6">
        <v>32</v>
      </c>
      <c r="B34" s="17" t="s">
        <v>172</v>
      </c>
      <c r="C34" s="13" t="s">
        <v>1</v>
      </c>
      <c r="D34" s="18">
        <v>3</v>
      </c>
      <c r="E34" s="17" t="s">
        <v>212</v>
      </c>
      <c r="F34" s="21"/>
      <c r="G34" s="21">
        <f t="shared" si="0"/>
        <v>0</v>
      </c>
    </row>
    <row r="35" spans="1:7" s="19" customFormat="1" ht="75" x14ac:dyDescent="0.25">
      <c r="A35" s="8">
        <v>33</v>
      </c>
      <c r="B35" s="17" t="s">
        <v>173</v>
      </c>
      <c r="C35" s="13" t="s">
        <v>1</v>
      </c>
      <c r="D35" s="18">
        <v>3</v>
      </c>
      <c r="E35" s="17" t="s">
        <v>213</v>
      </c>
      <c r="F35" s="21"/>
      <c r="G35" s="21">
        <f t="shared" si="0"/>
        <v>0</v>
      </c>
    </row>
    <row r="36" spans="1:7" s="19" customFormat="1" ht="75" x14ac:dyDescent="0.25">
      <c r="A36" s="6">
        <v>34</v>
      </c>
      <c r="B36" s="17" t="s">
        <v>174</v>
      </c>
      <c r="C36" s="13" t="s">
        <v>1</v>
      </c>
      <c r="D36" s="18">
        <v>3</v>
      </c>
      <c r="E36" s="17" t="s">
        <v>214</v>
      </c>
      <c r="F36" s="21"/>
      <c r="G36" s="21">
        <f t="shared" si="0"/>
        <v>0</v>
      </c>
    </row>
    <row r="37" spans="1:7" s="19" customFormat="1" ht="75" x14ac:dyDescent="0.25">
      <c r="A37" s="8">
        <v>35</v>
      </c>
      <c r="B37" s="17" t="s">
        <v>175</v>
      </c>
      <c r="C37" s="13" t="s">
        <v>1</v>
      </c>
      <c r="D37" s="18">
        <v>3</v>
      </c>
      <c r="E37" s="17" t="s">
        <v>215</v>
      </c>
      <c r="F37" s="21"/>
      <c r="G37" s="21">
        <f t="shared" si="0"/>
        <v>0</v>
      </c>
    </row>
    <row r="38" spans="1:7" s="19" customFormat="1" ht="75" x14ac:dyDescent="0.25">
      <c r="A38" s="6">
        <v>36</v>
      </c>
      <c r="B38" s="17" t="s">
        <v>176</v>
      </c>
      <c r="C38" s="13" t="s">
        <v>1</v>
      </c>
      <c r="D38" s="18">
        <v>3</v>
      </c>
      <c r="E38" s="17" t="s">
        <v>216</v>
      </c>
      <c r="F38" s="21"/>
      <c r="G38" s="21">
        <f t="shared" si="0"/>
        <v>0</v>
      </c>
    </row>
    <row r="39" spans="1:7" s="19" customFormat="1" ht="75" x14ac:dyDescent="0.25">
      <c r="A39" s="8">
        <v>37</v>
      </c>
      <c r="B39" s="17" t="s">
        <v>177</v>
      </c>
      <c r="C39" s="13" t="s">
        <v>1</v>
      </c>
      <c r="D39" s="18">
        <v>3</v>
      </c>
      <c r="E39" s="17" t="s">
        <v>217</v>
      </c>
      <c r="F39" s="21"/>
      <c r="G39" s="21">
        <f t="shared" si="0"/>
        <v>0</v>
      </c>
    </row>
    <row r="40" spans="1:7" s="19" customFormat="1" ht="75" x14ac:dyDescent="0.25">
      <c r="A40" s="6">
        <v>38</v>
      </c>
      <c r="B40" s="17" t="s">
        <v>178</v>
      </c>
      <c r="C40" s="13" t="s">
        <v>1</v>
      </c>
      <c r="D40" s="18">
        <v>5</v>
      </c>
      <c r="E40" s="17" t="s">
        <v>218</v>
      </c>
      <c r="F40" s="21"/>
      <c r="G40" s="21">
        <f t="shared" si="0"/>
        <v>0</v>
      </c>
    </row>
    <row r="41" spans="1:7" s="19" customFormat="1" ht="75" x14ac:dyDescent="0.25">
      <c r="A41" s="8">
        <v>39</v>
      </c>
      <c r="B41" s="17" t="s">
        <v>179</v>
      </c>
      <c r="C41" s="13" t="s">
        <v>1</v>
      </c>
      <c r="D41" s="18">
        <v>5</v>
      </c>
      <c r="E41" s="17" t="s">
        <v>219</v>
      </c>
      <c r="F41" s="21"/>
      <c r="G41" s="21">
        <f t="shared" si="0"/>
        <v>0</v>
      </c>
    </row>
    <row r="42" spans="1:7" s="19" customFormat="1" ht="75" x14ac:dyDescent="0.25">
      <c r="A42" s="6">
        <v>40</v>
      </c>
      <c r="B42" s="17" t="s">
        <v>180</v>
      </c>
      <c r="C42" s="13" t="s">
        <v>1</v>
      </c>
      <c r="D42" s="18">
        <v>3</v>
      </c>
      <c r="E42" s="17" t="s">
        <v>220</v>
      </c>
      <c r="F42" s="21"/>
      <c r="G42" s="21">
        <f t="shared" si="0"/>
        <v>0</v>
      </c>
    </row>
    <row r="43" spans="1:7" s="19" customFormat="1" ht="45" x14ac:dyDescent="0.25">
      <c r="A43" s="8">
        <v>41</v>
      </c>
      <c r="B43" s="17" t="s">
        <v>146</v>
      </c>
      <c r="C43" s="13" t="s">
        <v>1</v>
      </c>
      <c r="D43" s="18">
        <v>1</v>
      </c>
      <c r="E43" s="17" t="s">
        <v>221</v>
      </c>
      <c r="F43" s="21"/>
      <c r="G43" s="21">
        <f t="shared" si="0"/>
        <v>0</v>
      </c>
    </row>
    <row r="44" spans="1:7" s="19" customFormat="1" ht="60" x14ac:dyDescent="0.25">
      <c r="A44" s="6">
        <v>42</v>
      </c>
      <c r="B44" s="17" t="s">
        <v>147</v>
      </c>
      <c r="C44" s="13" t="s">
        <v>1</v>
      </c>
      <c r="D44" s="18">
        <v>1</v>
      </c>
      <c r="E44" s="17" t="s">
        <v>222</v>
      </c>
      <c r="F44" s="21"/>
      <c r="G44" s="21">
        <f t="shared" si="0"/>
        <v>0</v>
      </c>
    </row>
    <row r="45" spans="1:7" s="19" customFormat="1" ht="45" x14ac:dyDescent="0.25">
      <c r="A45" s="8">
        <v>43</v>
      </c>
      <c r="B45" s="17" t="s">
        <v>148</v>
      </c>
      <c r="C45" s="13" t="s">
        <v>1</v>
      </c>
      <c r="D45" s="18">
        <v>1</v>
      </c>
      <c r="E45" s="17" t="s">
        <v>223</v>
      </c>
      <c r="F45" s="21"/>
      <c r="G45" s="21">
        <f t="shared" si="0"/>
        <v>0</v>
      </c>
    </row>
    <row r="46" spans="1:7" s="19" customFormat="1" ht="45" x14ac:dyDescent="0.25">
      <c r="A46" s="6">
        <v>44</v>
      </c>
      <c r="B46" s="17" t="s">
        <v>149</v>
      </c>
      <c r="C46" s="13" t="s">
        <v>1</v>
      </c>
      <c r="D46" s="18">
        <v>1</v>
      </c>
      <c r="E46" s="17" t="s">
        <v>224</v>
      </c>
      <c r="F46" s="21"/>
      <c r="G46" s="21">
        <f t="shared" si="0"/>
        <v>0</v>
      </c>
    </row>
    <row r="47" spans="1:7" s="19" customFormat="1" ht="45" x14ac:dyDescent="0.25">
      <c r="A47" s="8">
        <v>45</v>
      </c>
      <c r="B47" s="17" t="s">
        <v>150</v>
      </c>
      <c r="C47" s="13" t="s">
        <v>1</v>
      </c>
      <c r="D47" s="18">
        <v>1</v>
      </c>
      <c r="E47" s="17" t="s">
        <v>225</v>
      </c>
      <c r="F47" s="21"/>
      <c r="G47" s="21">
        <f t="shared" si="0"/>
        <v>0</v>
      </c>
    </row>
    <row r="48" spans="1:7" s="19" customFormat="1" ht="45" x14ac:dyDescent="0.25">
      <c r="A48" s="6">
        <v>46</v>
      </c>
      <c r="B48" s="17" t="s">
        <v>151</v>
      </c>
      <c r="C48" s="13" t="s">
        <v>1</v>
      </c>
      <c r="D48" s="18">
        <v>1</v>
      </c>
      <c r="E48" s="17" t="s">
        <v>226</v>
      </c>
      <c r="F48" s="21"/>
      <c r="G48" s="21">
        <f t="shared" si="0"/>
        <v>0</v>
      </c>
    </row>
    <row r="49" spans="1:7" s="19" customFormat="1" ht="60" x14ac:dyDescent="0.25">
      <c r="A49" s="8">
        <v>47</v>
      </c>
      <c r="B49" s="17" t="s">
        <v>152</v>
      </c>
      <c r="C49" s="13" t="s">
        <v>1</v>
      </c>
      <c r="D49" s="18">
        <v>1</v>
      </c>
      <c r="E49" s="17" t="s">
        <v>227</v>
      </c>
      <c r="F49" s="21"/>
      <c r="G49" s="21">
        <f t="shared" si="0"/>
        <v>0</v>
      </c>
    </row>
    <row r="50" spans="1:7" s="19" customFormat="1" ht="45" x14ac:dyDescent="0.25">
      <c r="A50" s="6">
        <v>48</v>
      </c>
      <c r="B50" s="17" t="s">
        <v>153</v>
      </c>
      <c r="C50" s="13" t="s">
        <v>1</v>
      </c>
      <c r="D50" s="18">
        <v>1</v>
      </c>
      <c r="E50" s="17" t="s">
        <v>228</v>
      </c>
      <c r="F50" s="21"/>
      <c r="G50" s="21">
        <f t="shared" si="0"/>
        <v>0</v>
      </c>
    </row>
    <row r="51" spans="1:7" s="19" customFormat="1" ht="45" x14ac:dyDescent="0.25">
      <c r="A51" s="8">
        <v>49</v>
      </c>
      <c r="B51" s="17" t="s">
        <v>154</v>
      </c>
      <c r="C51" s="13" t="s">
        <v>1</v>
      </c>
      <c r="D51" s="18">
        <v>1</v>
      </c>
      <c r="E51" s="17" t="s">
        <v>229</v>
      </c>
      <c r="F51" s="21"/>
      <c r="G51" s="21">
        <f t="shared" si="0"/>
        <v>0</v>
      </c>
    </row>
    <row r="52" spans="1:7" s="19" customFormat="1" ht="45" x14ac:dyDescent="0.25">
      <c r="A52" s="6">
        <v>50</v>
      </c>
      <c r="B52" s="17" t="s">
        <v>155</v>
      </c>
      <c r="C52" s="13" t="s">
        <v>1</v>
      </c>
      <c r="D52" s="18">
        <v>1</v>
      </c>
      <c r="E52" s="17" t="s">
        <v>230</v>
      </c>
      <c r="F52" s="21"/>
      <c r="G52" s="21">
        <f t="shared" si="0"/>
        <v>0</v>
      </c>
    </row>
    <row r="53" spans="1:7" s="19" customFormat="1" ht="45" x14ac:dyDescent="0.25">
      <c r="A53" s="8">
        <v>51</v>
      </c>
      <c r="B53" s="17" t="s">
        <v>156</v>
      </c>
      <c r="C53" s="13" t="s">
        <v>1</v>
      </c>
      <c r="D53" s="18">
        <v>1</v>
      </c>
      <c r="E53" s="17" t="s">
        <v>231</v>
      </c>
      <c r="F53" s="21"/>
      <c r="G53" s="21">
        <f t="shared" si="0"/>
        <v>0</v>
      </c>
    </row>
    <row r="54" spans="1:7" s="19" customFormat="1" ht="45" x14ac:dyDescent="0.25">
      <c r="A54" s="6">
        <v>52</v>
      </c>
      <c r="B54" s="17" t="s">
        <v>157</v>
      </c>
      <c r="C54" s="13" t="s">
        <v>1</v>
      </c>
      <c r="D54" s="18">
        <v>1</v>
      </c>
      <c r="E54" s="17" t="s">
        <v>232</v>
      </c>
      <c r="F54" s="21"/>
      <c r="G54" s="21">
        <f t="shared" si="0"/>
        <v>0</v>
      </c>
    </row>
    <row r="55" spans="1:7" s="19" customFormat="1" ht="45" x14ac:dyDescent="0.25">
      <c r="A55" s="8">
        <v>53</v>
      </c>
      <c r="B55" s="17" t="s">
        <v>150</v>
      </c>
      <c r="C55" s="13" t="s">
        <v>1</v>
      </c>
      <c r="D55" s="18">
        <v>1</v>
      </c>
      <c r="E55" s="17" t="s">
        <v>225</v>
      </c>
      <c r="F55" s="21"/>
      <c r="G55" s="21">
        <f t="shared" si="0"/>
        <v>0</v>
      </c>
    </row>
    <row r="56" spans="1:7" s="19" customFormat="1" ht="45" x14ac:dyDescent="0.25">
      <c r="A56" s="6">
        <v>54</v>
      </c>
      <c r="B56" s="17" t="s">
        <v>158</v>
      </c>
      <c r="C56" s="13" t="s">
        <v>1</v>
      </c>
      <c r="D56" s="18">
        <v>1</v>
      </c>
      <c r="E56" s="17" t="s">
        <v>233</v>
      </c>
      <c r="F56" s="21"/>
      <c r="G56" s="21">
        <f t="shared" si="0"/>
        <v>0</v>
      </c>
    </row>
    <row r="57" spans="1:7" s="19" customFormat="1" ht="45" x14ac:dyDescent="0.25">
      <c r="A57" s="8">
        <v>55</v>
      </c>
      <c r="B57" s="17" t="s">
        <v>159</v>
      </c>
      <c r="C57" s="13" t="s">
        <v>1</v>
      </c>
      <c r="D57" s="18">
        <v>1</v>
      </c>
      <c r="E57" s="17" t="s">
        <v>234</v>
      </c>
      <c r="F57" s="21"/>
      <c r="G57" s="21">
        <f t="shared" si="0"/>
        <v>0</v>
      </c>
    </row>
    <row r="58" spans="1:7" s="19" customFormat="1" ht="45" x14ac:dyDescent="0.25">
      <c r="A58" s="6">
        <v>56</v>
      </c>
      <c r="B58" s="17" t="s">
        <v>153</v>
      </c>
      <c r="C58" s="13" t="s">
        <v>1</v>
      </c>
      <c r="D58" s="18">
        <v>1</v>
      </c>
      <c r="E58" s="17" t="s">
        <v>228</v>
      </c>
      <c r="F58" s="21"/>
      <c r="G58" s="21">
        <f t="shared" si="0"/>
        <v>0</v>
      </c>
    </row>
    <row r="59" spans="1:7" s="19" customFormat="1" ht="60" x14ac:dyDescent="0.25">
      <c r="A59" s="8">
        <v>57</v>
      </c>
      <c r="B59" s="17" t="s">
        <v>160</v>
      </c>
      <c r="C59" s="13" t="s">
        <v>1</v>
      </c>
      <c r="D59" s="18">
        <v>1</v>
      </c>
      <c r="E59" s="17" t="s">
        <v>235</v>
      </c>
      <c r="F59" s="21"/>
      <c r="G59" s="21">
        <f t="shared" si="0"/>
        <v>0</v>
      </c>
    </row>
    <row r="60" spans="1:7" s="19" customFormat="1" ht="60" x14ac:dyDescent="0.25">
      <c r="A60" s="6">
        <v>58</v>
      </c>
      <c r="B60" s="17" t="s">
        <v>161</v>
      </c>
      <c r="C60" s="13" t="s">
        <v>1</v>
      </c>
      <c r="D60" s="18">
        <v>1</v>
      </c>
      <c r="E60" s="17" t="s">
        <v>236</v>
      </c>
      <c r="F60" s="21"/>
      <c r="G60" s="21">
        <f t="shared" si="0"/>
        <v>0</v>
      </c>
    </row>
    <row r="61" spans="1:7" s="19" customFormat="1" ht="45" x14ac:dyDescent="0.25">
      <c r="A61" s="8">
        <v>59</v>
      </c>
      <c r="B61" s="17" t="s">
        <v>167</v>
      </c>
      <c r="C61" s="13" t="s">
        <v>1</v>
      </c>
      <c r="D61" s="18">
        <v>1</v>
      </c>
      <c r="E61" s="17" t="s">
        <v>237</v>
      </c>
      <c r="F61" s="21"/>
      <c r="G61" s="21">
        <f t="shared" si="0"/>
        <v>0</v>
      </c>
    </row>
    <row r="62" spans="1:7" s="19" customFormat="1" ht="45" x14ac:dyDescent="0.25">
      <c r="A62" s="6">
        <v>60</v>
      </c>
      <c r="B62" s="17" t="s">
        <v>168</v>
      </c>
      <c r="C62" s="13" t="s">
        <v>1</v>
      </c>
      <c r="D62" s="18">
        <v>1</v>
      </c>
      <c r="E62" s="17" t="s">
        <v>238</v>
      </c>
      <c r="F62" s="21"/>
      <c r="G62" s="21">
        <f t="shared" si="0"/>
        <v>0</v>
      </c>
    </row>
    <row r="63" spans="1:7" s="19" customFormat="1" ht="60" x14ac:dyDescent="0.25">
      <c r="A63" s="8">
        <v>61</v>
      </c>
      <c r="B63" s="17" t="s">
        <v>169</v>
      </c>
      <c r="C63" s="13" t="s">
        <v>1</v>
      </c>
      <c r="D63" s="18">
        <v>1</v>
      </c>
      <c r="E63" s="17" t="s">
        <v>239</v>
      </c>
      <c r="F63" s="21"/>
      <c r="G63" s="21">
        <f t="shared" si="0"/>
        <v>0</v>
      </c>
    </row>
    <row r="64" spans="1:7" s="19" customFormat="1" ht="45" x14ac:dyDescent="0.25">
      <c r="A64" s="6">
        <v>62</v>
      </c>
      <c r="B64" s="17" t="s">
        <v>170</v>
      </c>
      <c r="C64" s="13" t="s">
        <v>1</v>
      </c>
      <c r="D64" s="18">
        <v>1</v>
      </c>
      <c r="E64" s="17" t="s">
        <v>240</v>
      </c>
      <c r="F64" s="21"/>
      <c r="G64" s="21">
        <f t="shared" si="0"/>
        <v>0</v>
      </c>
    </row>
    <row r="65" spans="1:7" s="19" customFormat="1" ht="60" x14ac:dyDescent="0.25">
      <c r="A65" s="8">
        <v>63</v>
      </c>
      <c r="B65" s="17" t="s">
        <v>171</v>
      </c>
      <c r="C65" s="13" t="s">
        <v>1</v>
      </c>
      <c r="D65" s="18">
        <v>1</v>
      </c>
      <c r="E65" s="17" t="s">
        <v>241</v>
      </c>
      <c r="F65" s="21"/>
      <c r="G65" s="21">
        <f t="shared" si="0"/>
        <v>0</v>
      </c>
    </row>
    <row r="66" spans="1:7" s="19" customFormat="1" ht="45" x14ac:dyDescent="0.25">
      <c r="A66" s="6">
        <v>64</v>
      </c>
      <c r="B66" s="17" t="s">
        <v>172</v>
      </c>
      <c r="C66" s="13" t="s">
        <v>1</v>
      </c>
      <c r="D66" s="18">
        <v>1</v>
      </c>
      <c r="E66" s="17" t="s">
        <v>242</v>
      </c>
      <c r="F66" s="21"/>
      <c r="G66" s="21">
        <f t="shared" si="0"/>
        <v>0</v>
      </c>
    </row>
    <row r="67" spans="1:7" s="19" customFormat="1" ht="45" x14ac:dyDescent="0.25">
      <c r="A67" s="8">
        <v>65</v>
      </c>
      <c r="B67" s="17" t="s">
        <v>173</v>
      </c>
      <c r="C67" s="13" t="s">
        <v>1</v>
      </c>
      <c r="D67" s="18">
        <v>1</v>
      </c>
      <c r="E67" s="17" t="s">
        <v>243</v>
      </c>
      <c r="F67" s="21"/>
      <c r="G67" s="21">
        <f t="shared" si="0"/>
        <v>0</v>
      </c>
    </row>
    <row r="68" spans="1:7" s="19" customFormat="1" ht="45" x14ac:dyDescent="0.25">
      <c r="A68" s="6">
        <v>66</v>
      </c>
      <c r="B68" s="17" t="s">
        <v>174</v>
      </c>
      <c r="C68" s="13" t="s">
        <v>1</v>
      </c>
      <c r="D68" s="18">
        <v>1</v>
      </c>
      <c r="E68" s="17" t="s">
        <v>244</v>
      </c>
      <c r="F68" s="21"/>
      <c r="G68" s="21">
        <f t="shared" ref="G68:G76" si="1">F68*D68</f>
        <v>0</v>
      </c>
    </row>
    <row r="69" spans="1:7" s="19" customFormat="1" ht="60" x14ac:dyDescent="0.25">
      <c r="A69" s="8">
        <v>67</v>
      </c>
      <c r="B69" s="17" t="s">
        <v>175</v>
      </c>
      <c r="C69" s="13" t="s">
        <v>1</v>
      </c>
      <c r="D69" s="18">
        <v>1</v>
      </c>
      <c r="E69" s="17" t="s">
        <v>245</v>
      </c>
      <c r="F69" s="21"/>
      <c r="G69" s="21">
        <f t="shared" si="1"/>
        <v>0</v>
      </c>
    </row>
    <row r="70" spans="1:7" s="19" customFormat="1" ht="60" x14ac:dyDescent="0.25">
      <c r="A70" s="6">
        <v>68</v>
      </c>
      <c r="B70" s="17" t="s">
        <v>176</v>
      </c>
      <c r="C70" s="13" t="s">
        <v>1</v>
      </c>
      <c r="D70" s="18">
        <v>1</v>
      </c>
      <c r="E70" s="17" t="s">
        <v>246</v>
      </c>
      <c r="F70" s="21"/>
      <c r="G70" s="21">
        <f t="shared" si="1"/>
        <v>0</v>
      </c>
    </row>
    <row r="71" spans="1:7" s="19" customFormat="1" ht="60" x14ac:dyDescent="0.25">
      <c r="A71" s="8">
        <v>69</v>
      </c>
      <c r="B71" s="17" t="s">
        <v>177</v>
      </c>
      <c r="C71" s="13" t="s">
        <v>1</v>
      </c>
      <c r="D71" s="18">
        <v>1</v>
      </c>
      <c r="E71" s="17" t="s">
        <v>247</v>
      </c>
      <c r="F71" s="21"/>
      <c r="G71" s="21">
        <f t="shared" si="1"/>
        <v>0</v>
      </c>
    </row>
    <row r="72" spans="1:7" s="19" customFormat="1" ht="60" x14ac:dyDescent="0.25">
      <c r="A72" s="6">
        <v>70</v>
      </c>
      <c r="B72" s="17" t="s">
        <v>19</v>
      </c>
      <c r="C72" s="13" t="s">
        <v>1</v>
      </c>
      <c r="D72" s="18">
        <v>1</v>
      </c>
      <c r="E72" s="17" t="s">
        <v>248</v>
      </c>
      <c r="F72" s="21"/>
      <c r="G72" s="21">
        <f t="shared" si="1"/>
        <v>0</v>
      </c>
    </row>
    <row r="73" spans="1:7" s="19" customFormat="1" ht="30" x14ac:dyDescent="0.25">
      <c r="A73" s="8">
        <v>71</v>
      </c>
      <c r="B73" s="17" t="s">
        <v>178</v>
      </c>
      <c r="C73" s="13" t="s">
        <v>1</v>
      </c>
      <c r="D73" s="18">
        <v>1</v>
      </c>
      <c r="E73" s="17" t="s">
        <v>249</v>
      </c>
      <c r="F73" s="21"/>
      <c r="G73" s="21">
        <f t="shared" si="1"/>
        <v>0</v>
      </c>
    </row>
    <row r="74" spans="1:7" s="19" customFormat="1" ht="45" x14ac:dyDescent="0.25">
      <c r="A74" s="6">
        <v>72</v>
      </c>
      <c r="B74" s="17" t="s">
        <v>179</v>
      </c>
      <c r="C74" s="13" t="s">
        <v>1</v>
      </c>
      <c r="D74" s="18">
        <v>1</v>
      </c>
      <c r="E74" s="17" t="s">
        <v>250</v>
      </c>
      <c r="F74" s="21"/>
      <c r="G74" s="21">
        <f t="shared" si="1"/>
        <v>0</v>
      </c>
    </row>
    <row r="75" spans="1:7" s="19" customFormat="1" ht="45" x14ac:dyDescent="0.25">
      <c r="A75" s="8">
        <v>73</v>
      </c>
      <c r="B75" s="17" t="s">
        <v>180</v>
      </c>
      <c r="C75" s="13" t="s">
        <v>1</v>
      </c>
      <c r="D75" s="18">
        <v>1</v>
      </c>
      <c r="E75" s="17" t="s">
        <v>251</v>
      </c>
      <c r="F75" s="21"/>
      <c r="G75" s="21">
        <f t="shared" si="1"/>
        <v>0</v>
      </c>
    </row>
    <row r="76" spans="1:7" s="19" customFormat="1" ht="105.75" thickBot="1" x14ac:dyDescent="0.3">
      <c r="A76" s="6">
        <v>74</v>
      </c>
      <c r="B76" s="17" t="s">
        <v>181</v>
      </c>
      <c r="C76" s="13" t="s">
        <v>1</v>
      </c>
      <c r="D76" s="18">
        <v>2</v>
      </c>
      <c r="E76" s="17" t="s">
        <v>252</v>
      </c>
      <c r="F76" s="21"/>
      <c r="G76" s="21">
        <f t="shared" si="1"/>
        <v>0</v>
      </c>
    </row>
    <row r="77" spans="1:7" s="16" customFormat="1" ht="28.9" customHeight="1" thickBot="1" x14ac:dyDescent="0.3">
      <c r="A77" s="28" t="s">
        <v>8</v>
      </c>
      <c r="B77" s="29"/>
      <c r="C77" s="29"/>
      <c r="D77" s="29"/>
      <c r="E77" s="29"/>
      <c r="F77" s="30"/>
      <c r="G77" s="22">
        <f>SUM(G3:G76)</f>
        <v>0</v>
      </c>
    </row>
  </sheetData>
  <mergeCells count="2">
    <mergeCell ref="A77:F77"/>
    <mergeCell ref="A1:G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Súhrn</vt:lpstr>
      <vt:lpstr>Projekt xy</vt:lpstr>
      <vt:lpstr>Projekt xz</vt:lpstr>
      <vt:lpstr>Súhrn!_Hlk62741197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2022-03-02T12:13:29Z</dcterms:modified>
</cp:coreProperties>
</file>