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ŠP do VZ Final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3" l="1"/>
  <c r="D24" i="3"/>
  <c r="D14" i="3"/>
</calcChain>
</file>

<file path=xl/sharedStrings.xml><?xml version="1.0" encoding="utf-8"?>
<sst xmlns="http://schemas.openxmlformats.org/spreadsheetml/2006/main" count="36" uniqueCount="14">
  <si>
    <t>Autobusy</t>
  </si>
  <si>
    <t>Pojistné období</t>
  </si>
  <si>
    <t>1.1.2018 – 31.12.2018</t>
  </si>
  <si>
    <t>1.1.2019 – 31.12.2019</t>
  </si>
  <si>
    <t>1.1.2017 – 31.12.2017</t>
  </si>
  <si>
    <t>Trolejbusy</t>
  </si>
  <si>
    <t>Tramvaje</t>
  </si>
  <si>
    <t>1.1.2020 – 31.12.2020</t>
  </si>
  <si>
    <t>Průměr</t>
  </si>
  <si>
    <t>počet škod</t>
  </si>
  <si>
    <r>
      <t xml:space="preserve">1.1.2021 – </t>
    </r>
    <r>
      <rPr>
        <b/>
        <sz val="10"/>
        <color theme="1"/>
        <rFont val="Arial"/>
        <family val="2"/>
        <charset val="238"/>
      </rPr>
      <t>30.06.2021</t>
    </r>
  </si>
  <si>
    <t>Vyplacená plnění</t>
  </si>
  <si>
    <t>Rezervy</t>
  </si>
  <si>
    <t>Škodní průběh dle PS DPMB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</si>
</sst>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6" x14ac:knownFonts="1">
    <font>
      <sz val="10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4" fillId="0" borderId="0" xfId="0" applyFont="1"/>
    <xf numFmtId="0" fontId="2" fillId="0" borderId="0" xfId="0" applyFont="1" applyBorder="1"/>
    <xf numFmtId="1" fontId="2" fillId="0" borderId="0" xfId="0" applyNumberFormat="1" applyFont="1" applyBorder="1"/>
    <xf numFmtId="0" fontId="0" fillId="0" borderId="0" xfId="0" applyBorder="1"/>
    <xf numFmtId="0" fontId="0" fillId="0" borderId="3" xfId="0" applyBorder="1"/>
    <xf numFmtId="0" fontId="2" fillId="0" borderId="2" xfId="0" applyFont="1" applyBorder="1"/>
    <xf numFmtId="1" fontId="2" fillId="0" borderId="4" xfId="0" applyNumberFormat="1" applyFont="1" applyBorder="1"/>
    <xf numFmtId="164" fontId="0" fillId="0" borderId="5" xfId="0" applyNumberFormat="1" applyBorder="1"/>
    <xf numFmtId="6" fontId="5" fillId="0" borderId="5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7"/>
  <sheetViews>
    <sheetView tabSelected="1" workbookViewId="0">
      <selection activeCell="A3" sqref="A3"/>
    </sheetView>
  </sheetViews>
  <sheetFormatPr defaultRowHeight="12.75" x14ac:dyDescent="0.2"/>
  <cols>
    <col min="1" max="1" width="26.5703125" customWidth="1"/>
    <col min="2" max="2" width="18.28515625" customWidth="1"/>
    <col min="3" max="3" width="21.28515625" customWidth="1"/>
    <col min="4" max="4" width="16.28515625" customWidth="1"/>
  </cols>
  <sheetData>
    <row r="3" spans="1:4" x14ac:dyDescent="0.2">
      <c r="A3" s="1" t="s">
        <v>13</v>
      </c>
    </row>
    <row r="6" spans="1:4" ht="15" x14ac:dyDescent="0.25">
      <c r="A6" s="2" t="s">
        <v>0</v>
      </c>
    </row>
    <row r="7" spans="1:4" x14ac:dyDescent="0.2">
      <c r="A7" s="14" t="s">
        <v>1</v>
      </c>
      <c r="B7" s="15" t="s">
        <v>11</v>
      </c>
      <c r="C7" s="15" t="s">
        <v>12</v>
      </c>
      <c r="D7" s="16" t="s">
        <v>9</v>
      </c>
    </row>
    <row r="8" spans="1:4" x14ac:dyDescent="0.2">
      <c r="A8" s="17" t="s">
        <v>4</v>
      </c>
      <c r="B8" s="12">
        <v>5566080</v>
      </c>
      <c r="C8" s="12">
        <v>206500</v>
      </c>
      <c r="D8" s="18">
        <v>239</v>
      </c>
    </row>
    <row r="9" spans="1:4" x14ac:dyDescent="0.2">
      <c r="A9" s="17" t="s">
        <v>2</v>
      </c>
      <c r="B9" s="12">
        <v>3255629</v>
      </c>
      <c r="C9" s="12">
        <v>1041053</v>
      </c>
      <c r="D9" s="18">
        <v>261</v>
      </c>
    </row>
    <row r="10" spans="1:4" x14ac:dyDescent="0.2">
      <c r="A10" s="17" t="s">
        <v>3</v>
      </c>
      <c r="B10" s="12">
        <v>3408853</v>
      </c>
      <c r="C10" s="12">
        <v>2334137</v>
      </c>
      <c r="D10" s="18">
        <v>280</v>
      </c>
    </row>
    <row r="11" spans="1:4" x14ac:dyDescent="0.2">
      <c r="A11" s="17" t="s">
        <v>7</v>
      </c>
      <c r="B11" s="12">
        <v>2027666</v>
      </c>
      <c r="C11" s="12">
        <v>4931782</v>
      </c>
      <c r="D11" s="18">
        <v>87</v>
      </c>
    </row>
    <row r="12" spans="1:4" x14ac:dyDescent="0.2">
      <c r="A12" s="17" t="s">
        <v>10</v>
      </c>
      <c r="B12" s="13">
        <v>678492</v>
      </c>
      <c r="C12" s="13">
        <v>1791000</v>
      </c>
      <c r="D12" s="18">
        <v>102</v>
      </c>
    </row>
    <row r="13" spans="1:4" x14ac:dyDescent="0.2">
      <c r="A13" s="8"/>
      <c r="B13" s="8"/>
      <c r="C13" s="8"/>
      <c r="D13" s="8"/>
    </row>
    <row r="14" spans="1:4" x14ac:dyDescent="0.2">
      <c r="A14" s="10" t="s">
        <v>8</v>
      </c>
      <c r="B14" s="8"/>
      <c r="C14" s="6"/>
      <c r="D14" s="11">
        <f>AVERAGE(D8:D12)</f>
        <v>193.8</v>
      </c>
    </row>
    <row r="15" spans="1:4" x14ac:dyDescent="0.2">
      <c r="A15" s="6"/>
      <c r="B15" s="8"/>
      <c r="C15" s="8"/>
      <c r="D15" s="7"/>
    </row>
    <row r="16" spans="1:4" ht="15" x14ac:dyDescent="0.25">
      <c r="A16" s="2" t="s">
        <v>5</v>
      </c>
      <c r="B16" s="8"/>
      <c r="C16" s="8"/>
    </row>
    <row r="17" spans="1:4" x14ac:dyDescent="0.2">
      <c r="A17" s="3" t="s">
        <v>1</v>
      </c>
      <c r="B17" s="15" t="s">
        <v>11</v>
      </c>
      <c r="C17" s="15" t="s">
        <v>12</v>
      </c>
      <c r="D17" s="4" t="s">
        <v>9</v>
      </c>
    </row>
    <row r="18" spans="1:4" x14ac:dyDescent="0.2">
      <c r="A18" s="17" t="s">
        <v>4</v>
      </c>
      <c r="B18" s="12">
        <v>953859</v>
      </c>
      <c r="C18" s="12">
        <v>239500</v>
      </c>
      <c r="D18" s="18">
        <v>101</v>
      </c>
    </row>
    <row r="19" spans="1:4" x14ac:dyDescent="0.2">
      <c r="A19" s="17" t="s">
        <v>2</v>
      </c>
      <c r="B19" s="12">
        <v>1586866</v>
      </c>
      <c r="C19" s="12">
        <v>996000</v>
      </c>
      <c r="D19" s="18">
        <v>83</v>
      </c>
    </row>
    <row r="20" spans="1:4" x14ac:dyDescent="0.2">
      <c r="A20" s="17" t="s">
        <v>3</v>
      </c>
      <c r="B20" s="12">
        <v>6440018</v>
      </c>
      <c r="C20" s="12">
        <v>11637879</v>
      </c>
      <c r="D20" s="18">
        <v>142</v>
      </c>
    </row>
    <row r="21" spans="1:4" x14ac:dyDescent="0.2">
      <c r="A21" s="17" t="s">
        <v>7</v>
      </c>
      <c r="B21" s="12">
        <v>677261</v>
      </c>
      <c r="C21" s="12">
        <v>335745</v>
      </c>
      <c r="D21" s="18">
        <v>64</v>
      </c>
    </row>
    <row r="22" spans="1:4" x14ac:dyDescent="0.2">
      <c r="A22" s="17" t="s">
        <v>10</v>
      </c>
      <c r="B22" s="13">
        <v>703115</v>
      </c>
      <c r="C22" s="13">
        <v>0</v>
      </c>
      <c r="D22" s="18">
        <v>25</v>
      </c>
    </row>
    <row r="23" spans="1:4" x14ac:dyDescent="0.2">
      <c r="A23" s="9"/>
      <c r="B23" s="8"/>
      <c r="C23" s="8"/>
      <c r="D23" s="9"/>
    </row>
    <row r="24" spans="1:4" x14ac:dyDescent="0.2">
      <c r="A24" s="10" t="s">
        <v>8</v>
      </c>
      <c r="B24" s="8"/>
      <c r="C24" s="6" t="s">
        <v>8</v>
      </c>
      <c r="D24" s="11">
        <f>AVERAGE(D18:D22)</f>
        <v>83</v>
      </c>
    </row>
    <row r="25" spans="1:4" x14ac:dyDescent="0.2">
      <c r="A25" s="6"/>
      <c r="B25" s="8"/>
      <c r="C25" s="8"/>
      <c r="D25" s="7"/>
    </row>
    <row r="26" spans="1:4" ht="15" x14ac:dyDescent="0.25">
      <c r="A26" s="2" t="s">
        <v>6</v>
      </c>
      <c r="B26" s="8"/>
      <c r="C26" s="8"/>
    </row>
    <row r="27" spans="1:4" x14ac:dyDescent="0.2">
      <c r="A27" s="14" t="s">
        <v>1</v>
      </c>
      <c r="B27" s="15" t="s">
        <v>11</v>
      </c>
      <c r="C27" s="15" t="s">
        <v>12</v>
      </c>
      <c r="D27" s="16" t="s">
        <v>9</v>
      </c>
    </row>
    <row r="28" spans="1:4" x14ac:dyDescent="0.2">
      <c r="A28" s="17" t="s">
        <v>4</v>
      </c>
      <c r="B28" s="12">
        <v>5895957</v>
      </c>
      <c r="C28" s="12">
        <v>21281708</v>
      </c>
      <c r="D28" s="18">
        <v>144</v>
      </c>
    </row>
    <row r="29" spans="1:4" x14ac:dyDescent="0.2">
      <c r="A29" s="17" t="s">
        <v>2</v>
      </c>
      <c r="B29" s="12">
        <v>1476761</v>
      </c>
      <c r="C29" s="12">
        <v>389883</v>
      </c>
      <c r="D29" s="18">
        <v>117</v>
      </c>
    </row>
    <row r="30" spans="1:4" x14ac:dyDescent="0.2">
      <c r="A30" s="17" t="s">
        <v>3</v>
      </c>
      <c r="B30" s="12">
        <v>2814415</v>
      </c>
      <c r="C30" s="12">
        <v>1600936</v>
      </c>
      <c r="D30" s="18">
        <v>130</v>
      </c>
    </row>
    <row r="31" spans="1:4" x14ac:dyDescent="0.2">
      <c r="A31" s="17" t="s">
        <v>7</v>
      </c>
      <c r="B31" s="12">
        <v>1669746</v>
      </c>
      <c r="C31" s="12">
        <v>300521</v>
      </c>
      <c r="D31" s="18">
        <v>91</v>
      </c>
    </row>
    <row r="32" spans="1:4" x14ac:dyDescent="0.2">
      <c r="A32" s="17" t="s">
        <v>10</v>
      </c>
      <c r="B32" s="13">
        <v>939966</v>
      </c>
      <c r="C32" s="13">
        <v>1034450</v>
      </c>
      <c r="D32" s="18">
        <v>48</v>
      </c>
    </row>
    <row r="33" spans="1:4" x14ac:dyDescent="0.2">
      <c r="A33" s="8"/>
      <c r="B33" s="8"/>
      <c r="C33" s="8"/>
      <c r="D33" s="8"/>
    </row>
    <row r="34" spans="1:4" x14ac:dyDescent="0.2">
      <c r="A34" s="10" t="s">
        <v>8</v>
      </c>
      <c r="B34" s="8"/>
      <c r="C34" s="6" t="s">
        <v>8</v>
      </c>
      <c r="D34" s="11">
        <f>AVERAGE(D28:D32)</f>
        <v>106</v>
      </c>
    </row>
    <row r="36" spans="1:4" x14ac:dyDescent="0.2">
      <c r="A36" s="5"/>
    </row>
    <row r="37" spans="1:4" x14ac:dyDescent="0.2">
      <c r="A37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ŠP do VZ Final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Hrubanová Martina</dc:creator>
  <cp:lastModifiedBy>basic</cp:lastModifiedBy>
  <dcterms:created xsi:type="dcterms:W3CDTF">2021-04-30T15:26:25Z</dcterms:created>
  <dcterms:modified xsi:type="dcterms:W3CDTF">2021-10-15T06:05:35Z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2021-06-24T08:16:52Z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163edae4-c141-495b-a94e-cd810f51622c</vt:lpwstr>
  </property>
  <property fmtid="{D5CDD505-2E9C-101B-9397-08002B2CF9AE}" pid="8" name="MSIP_Label_8d283cd4-40d8-4b4e-b666-5881e4d226e3_ContentBits">
    <vt:lpwstr>0</vt:lpwstr>
  </property>
</Properties>
</file>