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APZ/FAPZ1/"/>
    </mc:Choice>
  </mc:AlternateContent>
  <xr:revisionPtr revIDLastSave="0" documentId="8_{AB8A8AED-E894-47F1-91E3-BEFEAC42946B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Chemikálie!$B$8:$C$8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5" l="1"/>
  <c r="K63" i="5"/>
  <c r="J64" i="5"/>
  <c r="K64" i="5"/>
  <c r="J65" i="5"/>
  <c r="K65" i="5"/>
  <c r="J66" i="5"/>
  <c r="K66" i="5"/>
  <c r="K29" i="5" l="1"/>
  <c r="J29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K9" i="5"/>
  <c r="J9" i="5"/>
  <c r="J67" i="5" l="1"/>
  <c r="J68" i="5"/>
</calcChain>
</file>

<file path=xl/sharedStrings.xml><?xml version="1.0" encoding="utf-8"?>
<sst xmlns="http://schemas.openxmlformats.org/spreadsheetml/2006/main" count="137" uniqueCount="110">
  <si>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</si>
  <si>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</si>
  <si>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</si>
  <si>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</si>
  <si>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</si>
  <si>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</si>
  <si>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</si>
  <si>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</si>
  <si>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</si>
  <si>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</si>
  <si>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</si>
  <si>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</si>
  <si>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</si>
  <si>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</si>
  <si>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</si>
  <si>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</si>
  <si>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500 ml</t>
  </si>
  <si>
    <t>Etanol 96%</t>
  </si>
  <si>
    <t>1L</t>
  </si>
  <si>
    <t>1 l</t>
  </si>
  <si>
    <t>Položka č.</t>
  </si>
  <si>
    <t>Balenie/špecifikácia</t>
  </si>
  <si>
    <t>1l</t>
  </si>
  <si>
    <t>balenie</t>
  </si>
  <si>
    <t>Canada balsam</t>
  </si>
  <si>
    <t>100 ml</t>
  </si>
  <si>
    <t>Čistiaci roztok pre prietokový cytometer CyFlowML</t>
  </si>
  <si>
    <t>bal/250 ml</t>
  </si>
  <si>
    <t>Dekontaminačný roztok pre prietokový cytometer CyFlowML</t>
  </si>
  <si>
    <t>250 ml</t>
  </si>
  <si>
    <t>Drierite™</t>
  </si>
  <si>
    <t>2,3 kg</t>
  </si>
  <si>
    <t>EDTA Na4 , p.a.</t>
  </si>
  <si>
    <t>1 kg</t>
  </si>
  <si>
    <t>Folin-Ciocalteau činidlo</t>
  </si>
  <si>
    <t>Chlorid vápenatý p.a.</t>
  </si>
  <si>
    <t>500G</t>
  </si>
  <si>
    <t>Kyselina citrónová, p.a.</t>
  </si>
  <si>
    <t>1KG</t>
  </si>
  <si>
    <t>Kyselina sírová 97,5 %</t>
  </si>
  <si>
    <t>Ribonuclease A from bovine pancreas</t>
  </si>
  <si>
    <t>250MG</t>
  </si>
  <si>
    <t>Silikagél</t>
  </si>
  <si>
    <t>bal/1 kg</t>
  </si>
  <si>
    <t>Síran železnatý heptahydrát p.a. FeSO4.7H2O</t>
  </si>
  <si>
    <t>Soda lime</t>
  </si>
  <si>
    <t xml:space="preserve">Toluén ACS, pre GC </t>
  </si>
  <si>
    <t>Želatína</t>
  </si>
  <si>
    <t>Etylalkohol p.a. jemný / nedenaturovaný 96 %</t>
  </si>
  <si>
    <t>1 L</t>
  </si>
  <si>
    <t>Etylalhokol absolútny 99,8%</t>
  </si>
  <si>
    <t>Propidium iodid</t>
  </si>
  <si>
    <t>100mg</t>
  </si>
  <si>
    <t>Ultra Pure DEPC Treated Water</t>
  </si>
  <si>
    <t>3-Methyl-2-benzothiazolinone hydrazone hydrochloride hydrate</t>
  </si>
  <si>
    <t>5 g</t>
  </si>
  <si>
    <t>Ceric ammonium sulphate</t>
  </si>
  <si>
    <t>100 g</t>
  </si>
  <si>
    <t>Dowex® 50W X8 hydrogen form, strongly acidic, 200-400 mesh</t>
  </si>
  <si>
    <t>DPPH, Free Radical</t>
  </si>
  <si>
    <t>50 mg</t>
  </si>
  <si>
    <t>Kyselina citrónová,  monohydrát, p.a.</t>
  </si>
  <si>
    <t>Kyselina galová</t>
  </si>
  <si>
    <t>100G</t>
  </si>
  <si>
    <t>Kyselina chlorovodíková p.a. 35 %</t>
  </si>
  <si>
    <t>Petroléter p.a., destilačné rozmedzie 40-65 °C</t>
  </si>
  <si>
    <t>Supelco 37 Component FAME Mix in dichlormetane</t>
  </si>
  <si>
    <t>1 ml</t>
  </si>
  <si>
    <t>DNA/RNA shield 250 ml - stabilizačný roztok pre odber rektálnych výterov</t>
  </si>
  <si>
    <t>Cellulase from Trichoderma viride C0615 50KU (dodávateľ Sigma Alldrich), balenie: ampula</t>
  </si>
  <si>
    <t>ampula</t>
  </si>
  <si>
    <t>Pepsin powder, general purpose CodeP/1120/48 (dodávateľ Fisher scientific)</t>
  </si>
  <si>
    <t>1140407 Agarose SERVA for DNA electrophoresis (SERVA) - Agarose for analytical and preparative electrophoresis of DNA fragments between 1000 and 20,000 bp. Gelling temperature (1.5 %) – 34  - 39 °C. Gel strength (1.5 %) – min. 1700 g/cm2 . Electro endosmosis (EEO) – max. 0.13. Uvedený produkt požadujeme z dôvodu kontinuity výskumu.</t>
  </si>
  <si>
    <t>500 g</t>
  </si>
  <si>
    <t>206143 QIAGEN Multiplex PCR Kit (QIAGEN) - Specific ready-to-use hotstart mastermix format for multiplex PCR in 100 x 50 ul PCR reactions with high specifity and sensitivity. Content 2x QIAGEN Multiplex PCR Master Mix  with unique PCR buffer containing the novel synthetic Factor MP, 5x Q-Solution, RNase-Free Water . Uvedený produkt požadujeme z dôvodu kontinuity výskumu.</t>
  </si>
  <si>
    <t>100 rxn</t>
  </si>
  <si>
    <t>R0181 dNTP Set 100 mM Solutions (Thermo Scientific) - A convenient set of 100 mM aqueous solutions of each of dATP, dCTP, dGTP and dTTP, supplied in separate vials (4 x 25 µmol of 100mM solution). The purity of nucleotides greater than 99% purity, are free of nuclease activities, human and E. coli DNA. Uvedený produkt požadujeme z dôvodu kontinuity výskumu.</t>
  </si>
  <si>
    <t>4 x 0,25 ml</t>
  </si>
  <si>
    <t>Tri-Sodium citrate dihydrate (Citrát trisodný)</t>
  </si>
  <si>
    <t>1kg</t>
  </si>
  <si>
    <t>Síran amónny p.a.</t>
  </si>
  <si>
    <t xml:space="preserve">2,2-difenyl-1-pikrylhydrazyl </t>
  </si>
  <si>
    <t>5g</t>
  </si>
  <si>
    <t>Chlorid železnatý tetrahydrát p.a.</t>
  </si>
  <si>
    <t>250g</t>
  </si>
  <si>
    <t>Ferozín, 97%</t>
  </si>
  <si>
    <t>Thiazolyl Blue Tetrazolium Bromide, powder, 98%</t>
  </si>
  <si>
    <t>1g</t>
  </si>
  <si>
    <t xml:space="preserve">Rat (Sprague Dawley) S9 Fractions, 20mg/mL, research grade, pooled, </t>
  </si>
  <si>
    <t>1mL</t>
  </si>
  <si>
    <t>100mL</t>
  </si>
  <si>
    <t>Casein Hydrolysate, suitable for microbiology, powder</t>
  </si>
  <si>
    <t>100g</t>
  </si>
  <si>
    <t>Biotin, powder, BioReagent, suitable for cell culture, suitable for insect cell culture, suitable for plant cell culture, ≥99%</t>
  </si>
  <si>
    <t>500mg</t>
  </si>
  <si>
    <r>
      <t>Histopaque</t>
    </r>
    <r>
      <rPr>
        <sz val="11"/>
        <rFont val="Georgia"/>
        <family val="1"/>
        <charset val="238"/>
      </rPr>
      <t>® - 1077, sterile-filtered, density: 1.077 g/mL</t>
    </r>
  </si>
  <si>
    <t xml:space="preserve">Dichróman draselný </t>
  </si>
  <si>
    <t>Kyselina sírová, p.a. 96 %</t>
  </si>
  <si>
    <t xml:space="preserve">Uhličitan sodný, p.a. </t>
  </si>
  <si>
    <t>Uhličitan vápenatý</t>
  </si>
  <si>
    <r>
      <t xml:space="preserve">Síran železnato-amónny, </t>
    </r>
    <r>
      <rPr>
        <sz val="11"/>
        <rFont val="Georgia"/>
        <family val="1"/>
        <charset val="238"/>
      </rPr>
      <t>p.a. 10H2O mohrova soľ</t>
    </r>
  </si>
  <si>
    <t>Dusičnan amónny, p.a., ACS</t>
  </si>
  <si>
    <t>Hydroxid amónny, p.a. 26 %</t>
  </si>
  <si>
    <t>Hydroxid sodný p.a.</t>
  </si>
  <si>
    <t>Síran draselný, p.a.</t>
  </si>
  <si>
    <t>EliZyme HS Robust MIX pre PCR, vhodný na amplifikáciu aj zložitých templátov. Hot-start technológia. Vhodné pre  amplifikáciu templátov bohatých na GC/AT úseky, templátov s nízkou koncentráciou alebo templátov s  PCR inhibítormi. Amplifikácia až do dĺžky PCR produktu 35kb. balenie: 4 x 1 mL mix pre 160 reakcií</t>
  </si>
  <si>
    <t>Hot start typ SYBR Green farbiva s možnosťou prodania ROX, ktoré neinhibuje PCR.  Určený pre  kvantifikáciu akéhokoľvek DNA templátu vrátane genomickej DNA, cDNA a sekvencií vírusov. Balenie 2 x 7 mL mix plus 3 x 150 mikroL ROX; pre 1400 reakcií</t>
  </si>
  <si>
    <t>Pufr 10x Tris-Borate-EDTA; koncentrovaný; balenie 1L</t>
  </si>
  <si>
    <t>Trolox ((+/-)-6-hydroxy2,5,7,8-tetramethyl-chroman-2-carboxylic acid, 97%), balenie: 1,5 l</t>
  </si>
  <si>
    <t>Chemikálie_FAPZ_1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</si>
</sst>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2" fillId="2" borderId="1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vertical="top"/>
    </xf>
    <xf numFmtId="0" fontId="2" fillId="2" borderId="13" xfId="0" applyFont="1" applyFill="1" applyBorder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" fillId="2" borderId="12" xfId="0" applyFont="1" applyFill="1" applyBorder="1" applyAlignment="1">
      <alignment horizontal="left" wrapText="1"/>
    </xf>
    <xf numFmtId="2" fontId="4" fillId="2" borderId="12" xfId="0" applyNumberFormat="1" applyFont="1" applyFill="1" applyBorder="1" applyAlignment="1"/>
    <xf numFmtId="2" fontId="4" fillId="2" borderId="14" xfId="0" applyNumberFormat="1" applyFont="1" applyFill="1" applyBorder="1" applyAlignment="1"/>
  </cellXfs>
  <cellStyles count="4">
    <cellStyle name="Normálna" xfId="0" builtinId="0"/>
    <cellStyle name="Normálna 2" xfId="1" xr:uid="{85AE3ADA-9361-42BC-8100-DB3DA325E09F}"/>
    <cellStyle name="Normálna 2 2" xfId="3" xr:uid="{4C89916B-95F3-481A-A1A4-9ECFA6DC38A7}"/>
    <cellStyle name="Normálna 3" xfId="2" xr:uid="{D95A9C4D-3939-4B0C-8B64-5ECB319FE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SK/en/product/sigma/b4639?context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zoomScale="85" zoomScaleNormal="85" workbookViewId="0">
      <selection activeCell="J68" sqref="J68:K68"/>
    </sheetView>
  </sheetViews>
  <sheetFormatPr defaultRowHeight="15" x14ac:dyDescent="0.25"/>
  <cols>
    <col min="1" max="1" width="11.85546875" style="1" customWidth="1"/>
    <col min="2" max="2" width="49.28515625" style="2" customWidth="1"/>
    <col min="3" max="3" width="26.5703125" style="2" customWidth="1"/>
    <col min="4" max="4" width="15.42578125" style="2" customWidth="1"/>
    <col min="5" max="5" width="46.5703125" style="2" customWidth="1"/>
    <col min="6" max="6" width="13.85546875" customWidth="1"/>
    <col min="7" max="7" width="10.85546875" style="1" customWidth="1"/>
    <col min="8" max="8" width="12" customWidth="1"/>
    <col min="9" max="9" width="14.7109375" customWidth="1"/>
    <col min="10" max="10" width="13.140625" customWidth="1"/>
    <col min="11" max="11" width="11.7109375" customWidth="1"/>
  </cols>
  <sheetData>
    <row r="1" spans="1:11" s="5" customFormat="1" ht="14.25" x14ac:dyDescent="0.2">
      <c r="A1" s="5" t="s">
        <v>0</v>
      </c>
    </row>
    <row r="2" spans="1:11" s="5" customFormat="1" ht="14.25" x14ac:dyDescent="0.2"/>
    <row r="3" spans="1:11" s="8" customFormat="1" ht="14.25" x14ac:dyDescent="0.2">
      <c r="A3" s="8" t="s">
        <v>1</v>
      </c>
      <c r="C3" s="9"/>
      <c r="D3" s="9"/>
      <c r="E3" s="9"/>
    </row>
    <row r="4" spans="1:11" s="8" customFormat="1" ht="14.25" x14ac:dyDescent="0.2">
      <c r="A4" s="8" t="s">
        <v>2</v>
      </c>
      <c r="C4" s="9"/>
      <c r="D4" s="9"/>
      <c r="E4" s="9"/>
    </row>
    <row r="5" spans="1:11" s="5" customFormat="1" ht="14.25" x14ac:dyDescent="0.2">
      <c r="A5" s="8" t="s">
        <v>3</v>
      </c>
      <c r="C5" s="4"/>
      <c r="D5" s="4"/>
      <c r="E5" s="4"/>
    </row>
    <row r="6" spans="1:11" s="5" customFormat="1" ht="14.25" x14ac:dyDescent="0.2">
      <c r="A6" s="8"/>
      <c r="C6" s="4"/>
      <c r="D6" s="4"/>
      <c r="E6" s="4"/>
    </row>
    <row r="7" spans="1:11" s="6" customFormat="1" ht="15.75" thickBot="1" x14ac:dyDescent="0.25">
      <c r="A7" s="6" t="s">
        <v>109</v>
      </c>
      <c r="C7" s="7"/>
      <c r="D7" s="7"/>
      <c r="E7" s="7"/>
    </row>
    <row r="8" spans="1:11" s="1" customFormat="1" ht="43.5" x14ac:dyDescent="0.25">
      <c r="A8" s="12" t="s">
        <v>20</v>
      </c>
      <c r="B8" s="13" t="s">
        <v>4</v>
      </c>
      <c r="C8" s="13" t="s">
        <v>21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4" t="s">
        <v>12</v>
      </c>
    </row>
    <row r="9" spans="1:11" ht="15.75" x14ac:dyDescent="0.25">
      <c r="A9" s="24">
        <v>1</v>
      </c>
      <c r="B9" s="35" t="s">
        <v>24</v>
      </c>
      <c r="C9" s="34" t="s">
        <v>25</v>
      </c>
      <c r="D9" s="34">
        <v>2</v>
      </c>
      <c r="E9" s="10"/>
      <c r="F9" s="11"/>
      <c r="G9" s="11"/>
      <c r="H9" s="11"/>
      <c r="I9" s="11"/>
      <c r="J9" s="3">
        <f>D9*F9</f>
        <v>0</v>
      </c>
      <c r="K9" s="15">
        <f>D9*I9</f>
        <v>0</v>
      </c>
    </row>
    <row r="10" spans="1:11" ht="30.75" x14ac:dyDescent="0.25">
      <c r="A10" s="24">
        <v>2</v>
      </c>
      <c r="B10" s="35" t="s">
        <v>26</v>
      </c>
      <c r="C10" s="34" t="s">
        <v>27</v>
      </c>
      <c r="D10" s="34">
        <v>2</v>
      </c>
      <c r="E10" s="10"/>
      <c r="F10" s="11"/>
      <c r="G10" s="11"/>
      <c r="H10" s="11"/>
      <c r="I10" s="11"/>
      <c r="J10" s="3">
        <f t="shared" ref="J10:J66" si="0">D10*F10</f>
        <v>0</v>
      </c>
      <c r="K10" s="15">
        <f t="shared" ref="K10:K66" si="1">D10*I10</f>
        <v>0</v>
      </c>
    </row>
    <row r="11" spans="1:11" ht="30.75" x14ac:dyDescent="0.25">
      <c r="A11" s="24">
        <v>3</v>
      </c>
      <c r="B11" s="35" t="s">
        <v>28</v>
      </c>
      <c r="C11" s="34" t="s">
        <v>29</v>
      </c>
      <c r="D11" s="34">
        <v>1</v>
      </c>
      <c r="E11" s="10"/>
      <c r="F11" s="11"/>
      <c r="G11" s="11"/>
      <c r="H11" s="11"/>
      <c r="I11" s="11"/>
      <c r="J11" s="3">
        <f t="shared" si="0"/>
        <v>0</v>
      </c>
      <c r="K11" s="15">
        <f t="shared" si="1"/>
        <v>0</v>
      </c>
    </row>
    <row r="12" spans="1:11" s="1" customFormat="1" ht="15.75" x14ac:dyDescent="0.25">
      <c r="A12" s="24">
        <v>4</v>
      </c>
      <c r="B12" s="35" t="s">
        <v>30</v>
      </c>
      <c r="C12" s="34" t="s">
        <v>31</v>
      </c>
      <c r="D12" s="34">
        <v>5</v>
      </c>
      <c r="E12" s="23"/>
      <c r="F12" s="11"/>
      <c r="G12" s="11"/>
      <c r="H12" s="11"/>
      <c r="I12" s="11"/>
      <c r="J12" s="3">
        <f t="shared" si="0"/>
        <v>0</v>
      </c>
      <c r="K12" s="15">
        <f t="shared" si="1"/>
        <v>0</v>
      </c>
    </row>
    <row r="13" spans="1:11" ht="15.75" x14ac:dyDescent="0.25">
      <c r="A13" s="24">
        <v>5</v>
      </c>
      <c r="B13" s="35" t="s">
        <v>32</v>
      </c>
      <c r="C13" s="34" t="s">
        <v>33</v>
      </c>
      <c r="D13" s="34">
        <v>1</v>
      </c>
      <c r="E13" s="10"/>
      <c r="F13" s="11"/>
      <c r="G13" s="11"/>
      <c r="H13" s="11"/>
      <c r="I13" s="11"/>
      <c r="J13" s="3">
        <f t="shared" si="0"/>
        <v>0</v>
      </c>
      <c r="K13" s="15">
        <f t="shared" si="1"/>
        <v>0</v>
      </c>
    </row>
    <row r="14" spans="1:11" ht="15.75" x14ac:dyDescent="0.25">
      <c r="A14" s="24">
        <v>6</v>
      </c>
      <c r="B14" s="35" t="s">
        <v>17</v>
      </c>
      <c r="C14" s="34" t="s">
        <v>18</v>
      </c>
      <c r="D14" s="34">
        <v>15</v>
      </c>
      <c r="E14" s="10"/>
      <c r="F14" s="11"/>
      <c r="G14" s="11"/>
      <c r="H14" s="11"/>
      <c r="I14" s="11"/>
      <c r="J14" s="3">
        <f t="shared" si="0"/>
        <v>0</v>
      </c>
      <c r="K14" s="15">
        <f t="shared" si="1"/>
        <v>0</v>
      </c>
    </row>
    <row r="15" spans="1:11" ht="15.75" x14ac:dyDescent="0.25">
      <c r="A15" s="24">
        <v>7</v>
      </c>
      <c r="B15" s="35" t="s">
        <v>34</v>
      </c>
      <c r="C15" s="34" t="s">
        <v>16</v>
      </c>
      <c r="D15" s="34">
        <v>1</v>
      </c>
      <c r="E15" s="10"/>
      <c r="F15" s="11"/>
      <c r="G15" s="11"/>
      <c r="H15" s="11"/>
      <c r="I15" s="11"/>
      <c r="J15" s="3">
        <f t="shared" si="0"/>
        <v>0</v>
      </c>
      <c r="K15" s="15">
        <f t="shared" si="1"/>
        <v>0</v>
      </c>
    </row>
    <row r="16" spans="1:11" ht="15.75" x14ac:dyDescent="0.25">
      <c r="A16" s="24">
        <v>8</v>
      </c>
      <c r="B16" s="35" t="s">
        <v>35</v>
      </c>
      <c r="C16" s="34" t="s">
        <v>36</v>
      </c>
      <c r="D16" s="34">
        <v>2</v>
      </c>
      <c r="E16" s="10"/>
      <c r="F16" s="11"/>
      <c r="G16" s="11"/>
      <c r="H16" s="11"/>
      <c r="I16" s="11"/>
      <c r="J16" s="3">
        <f t="shared" si="0"/>
        <v>0</v>
      </c>
      <c r="K16" s="15">
        <f t="shared" si="1"/>
        <v>0</v>
      </c>
    </row>
    <row r="17" spans="1:11" ht="15.75" x14ac:dyDescent="0.25">
      <c r="A17" s="24">
        <v>9</v>
      </c>
      <c r="B17" s="35" t="s">
        <v>37</v>
      </c>
      <c r="C17" s="34" t="s">
        <v>38</v>
      </c>
      <c r="D17" s="34">
        <v>11</v>
      </c>
      <c r="E17" s="10"/>
      <c r="F17" s="11"/>
      <c r="G17" s="11"/>
      <c r="H17" s="11"/>
      <c r="I17" s="11"/>
      <c r="J17" s="3">
        <f t="shared" si="0"/>
        <v>0</v>
      </c>
      <c r="K17" s="15">
        <f t="shared" si="1"/>
        <v>0</v>
      </c>
    </row>
    <row r="18" spans="1:11" ht="15.75" x14ac:dyDescent="0.25">
      <c r="A18" s="24">
        <v>10</v>
      </c>
      <c r="B18" s="35" t="s">
        <v>39</v>
      </c>
      <c r="C18" s="34" t="s">
        <v>18</v>
      </c>
      <c r="D18" s="34">
        <v>1</v>
      </c>
      <c r="E18" s="10"/>
      <c r="F18" s="11"/>
      <c r="G18" s="11"/>
      <c r="H18" s="11"/>
      <c r="I18" s="11"/>
      <c r="J18" s="3">
        <f t="shared" si="0"/>
        <v>0</v>
      </c>
      <c r="K18" s="15">
        <f t="shared" si="1"/>
        <v>0</v>
      </c>
    </row>
    <row r="19" spans="1:11" ht="15.75" x14ac:dyDescent="0.25">
      <c r="A19" s="24">
        <v>11</v>
      </c>
      <c r="B19" s="35" t="s">
        <v>40</v>
      </c>
      <c r="C19" s="34" t="s">
        <v>41</v>
      </c>
      <c r="D19" s="34">
        <v>1</v>
      </c>
      <c r="E19" s="10"/>
      <c r="F19" s="11"/>
      <c r="G19" s="11"/>
      <c r="H19" s="11"/>
      <c r="I19" s="11"/>
      <c r="J19" s="3">
        <f t="shared" si="0"/>
        <v>0</v>
      </c>
      <c r="K19" s="15">
        <f t="shared" si="1"/>
        <v>0</v>
      </c>
    </row>
    <row r="20" spans="1:11" ht="15.75" x14ac:dyDescent="0.25">
      <c r="A20" s="24">
        <v>12</v>
      </c>
      <c r="B20" s="35" t="s">
        <v>42</v>
      </c>
      <c r="C20" s="34" t="s">
        <v>43</v>
      </c>
      <c r="D20" s="34">
        <v>2</v>
      </c>
      <c r="E20" s="10"/>
      <c r="F20" s="11"/>
      <c r="G20" s="11"/>
      <c r="H20" s="11"/>
      <c r="I20" s="11"/>
      <c r="J20" s="3">
        <f t="shared" si="0"/>
        <v>0</v>
      </c>
      <c r="K20" s="15">
        <f t="shared" si="1"/>
        <v>0</v>
      </c>
    </row>
    <row r="21" spans="1:11" ht="16.149999999999999" customHeight="1" x14ac:dyDescent="0.25">
      <c r="A21" s="24">
        <v>13</v>
      </c>
      <c r="B21" s="35" t="s">
        <v>44</v>
      </c>
      <c r="C21" s="34" t="s">
        <v>38</v>
      </c>
      <c r="D21" s="34">
        <v>1</v>
      </c>
      <c r="E21" s="10"/>
      <c r="F21" s="11"/>
      <c r="G21" s="11"/>
      <c r="H21" s="11"/>
      <c r="I21" s="11"/>
      <c r="J21" s="3">
        <f t="shared" si="0"/>
        <v>0</v>
      </c>
      <c r="K21" s="15">
        <f t="shared" si="1"/>
        <v>0</v>
      </c>
    </row>
    <row r="22" spans="1:11" ht="16.149999999999999" customHeight="1" x14ac:dyDescent="0.25">
      <c r="A22" s="24">
        <v>14</v>
      </c>
      <c r="B22" s="35" t="s">
        <v>45</v>
      </c>
      <c r="C22" s="34" t="s">
        <v>38</v>
      </c>
      <c r="D22" s="34">
        <v>6</v>
      </c>
      <c r="E22" s="10"/>
      <c r="F22" s="11"/>
      <c r="G22" s="11"/>
      <c r="H22" s="11"/>
      <c r="I22" s="11"/>
      <c r="J22" s="3">
        <f t="shared" si="0"/>
        <v>0</v>
      </c>
      <c r="K22" s="15">
        <f t="shared" si="1"/>
        <v>0</v>
      </c>
    </row>
    <row r="23" spans="1:11" ht="15.75" x14ac:dyDescent="0.25">
      <c r="A23" s="24">
        <v>15</v>
      </c>
      <c r="B23" s="35" t="s">
        <v>46</v>
      </c>
      <c r="C23" s="34" t="s">
        <v>18</v>
      </c>
      <c r="D23" s="34">
        <v>1</v>
      </c>
      <c r="E23" s="10"/>
      <c r="F23" s="11"/>
      <c r="G23" s="11"/>
      <c r="H23" s="11"/>
      <c r="I23" s="11"/>
      <c r="J23" s="3">
        <f t="shared" si="0"/>
        <v>0</v>
      </c>
      <c r="K23" s="15">
        <f t="shared" si="1"/>
        <v>0</v>
      </c>
    </row>
    <row r="24" spans="1:11" ht="15.75" x14ac:dyDescent="0.25">
      <c r="A24" s="24">
        <v>16</v>
      </c>
      <c r="B24" s="35" t="s">
        <v>47</v>
      </c>
      <c r="C24" s="34" t="s">
        <v>36</v>
      </c>
      <c r="D24" s="34">
        <v>2</v>
      </c>
      <c r="E24" s="10"/>
      <c r="F24" s="11"/>
      <c r="G24" s="11"/>
      <c r="H24" s="11"/>
      <c r="I24" s="11"/>
      <c r="J24" s="3">
        <f t="shared" si="0"/>
        <v>0</v>
      </c>
      <c r="K24" s="15">
        <f t="shared" si="1"/>
        <v>0</v>
      </c>
    </row>
    <row r="25" spans="1:11" ht="30.75" x14ac:dyDescent="0.25">
      <c r="A25" s="24">
        <v>17</v>
      </c>
      <c r="B25" s="35" t="s">
        <v>48</v>
      </c>
      <c r="C25" s="34" t="s">
        <v>49</v>
      </c>
      <c r="D25" s="34">
        <v>5</v>
      </c>
      <c r="E25" s="10"/>
      <c r="F25" s="11"/>
      <c r="G25" s="11"/>
      <c r="H25" s="11"/>
      <c r="I25" s="11"/>
      <c r="J25" s="3">
        <f t="shared" si="0"/>
        <v>0</v>
      </c>
      <c r="K25" s="15">
        <f t="shared" si="1"/>
        <v>0</v>
      </c>
    </row>
    <row r="26" spans="1:11" ht="15.75" x14ac:dyDescent="0.25">
      <c r="A26" s="24">
        <v>18</v>
      </c>
      <c r="B26" s="35" t="s">
        <v>50</v>
      </c>
      <c r="C26" s="34" t="s">
        <v>49</v>
      </c>
      <c r="D26" s="34">
        <v>2</v>
      </c>
      <c r="E26" s="10"/>
      <c r="F26" s="11"/>
      <c r="G26" s="11"/>
      <c r="H26" s="11"/>
      <c r="I26" s="11"/>
      <c r="J26" s="3">
        <f t="shared" si="0"/>
        <v>0</v>
      </c>
      <c r="K26" s="15">
        <f t="shared" si="1"/>
        <v>0</v>
      </c>
    </row>
    <row r="27" spans="1:11" ht="15.75" x14ac:dyDescent="0.25">
      <c r="A27" s="24">
        <v>19</v>
      </c>
      <c r="B27" s="35" t="s">
        <v>51</v>
      </c>
      <c r="C27" s="34" t="s">
        <v>52</v>
      </c>
      <c r="D27" s="34">
        <v>2</v>
      </c>
      <c r="E27" s="10"/>
      <c r="F27" s="11"/>
      <c r="G27" s="11"/>
      <c r="H27" s="11"/>
      <c r="I27" s="11"/>
      <c r="J27" s="3">
        <f t="shared" si="0"/>
        <v>0</v>
      </c>
      <c r="K27" s="15">
        <f t="shared" si="1"/>
        <v>0</v>
      </c>
    </row>
    <row r="28" spans="1:11" ht="15.75" x14ac:dyDescent="0.25">
      <c r="A28" s="24">
        <v>20</v>
      </c>
      <c r="B28" s="35" t="s">
        <v>53</v>
      </c>
      <c r="C28" s="34" t="s">
        <v>22</v>
      </c>
      <c r="D28" s="34">
        <v>2</v>
      </c>
      <c r="E28" s="10"/>
      <c r="F28" s="11"/>
      <c r="G28" s="11"/>
      <c r="H28" s="11"/>
      <c r="I28" s="11"/>
      <c r="J28" s="3">
        <f t="shared" si="0"/>
        <v>0</v>
      </c>
      <c r="K28" s="15">
        <f t="shared" si="1"/>
        <v>0</v>
      </c>
    </row>
    <row r="29" spans="1:11" ht="30.75" x14ac:dyDescent="0.25">
      <c r="A29" s="24">
        <v>21</v>
      </c>
      <c r="B29" s="35" t="s">
        <v>54</v>
      </c>
      <c r="C29" s="34" t="s">
        <v>55</v>
      </c>
      <c r="D29" s="34">
        <v>1</v>
      </c>
      <c r="E29" s="10"/>
      <c r="F29" s="11"/>
      <c r="G29" s="11"/>
      <c r="H29" s="11"/>
      <c r="I29" s="11"/>
      <c r="J29" s="3">
        <f t="shared" si="0"/>
        <v>0</v>
      </c>
      <c r="K29" s="15">
        <f t="shared" si="1"/>
        <v>0</v>
      </c>
    </row>
    <row r="30" spans="1:11" ht="15.75" x14ac:dyDescent="0.25">
      <c r="A30" s="24">
        <v>22</v>
      </c>
      <c r="B30" s="35" t="s">
        <v>56</v>
      </c>
      <c r="C30" s="34" t="s">
        <v>57</v>
      </c>
      <c r="D30" s="34">
        <v>1</v>
      </c>
      <c r="E30" s="10"/>
      <c r="F30" s="11"/>
      <c r="G30" s="11"/>
      <c r="H30" s="11"/>
      <c r="I30" s="11"/>
      <c r="J30" s="3">
        <f>D29*F30</f>
        <v>0</v>
      </c>
      <c r="K30" s="15">
        <f>D29*I30</f>
        <v>0</v>
      </c>
    </row>
    <row r="31" spans="1:11" ht="30.75" x14ac:dyDescent="0.25">
      <c r="A31" s="24">
        <v>23</v>
      </c>
      <c r="B31" s="35" t="s">
        <v>58</v>
      </c>
      <c r="C31" s="34" t="s">
        <v>57</v>
      </c>
      <c r="D31" s="35">
        <v>1</v>
      </c>
      <c r="E31" s="10"/>
      <c r="F31" s="11"/>
      <c r="G31" s="11"/>
      <c r="H31" s="11"/>
      <c r="I31" s="11"/>
      <c r="J31" s="3">
        <f>D30*F31</f>
        <v>0</v>
      </c>
      <c r="K31" s="15">
        <f>D30*I31</f>
        <v>0</v>
      </c>
    </row>
    <row r="32" spans="1:11" ht="15.75" x14ac:dyDescent="0.25">
      <c r="A32" s="24">
        <v>24</v>
      </c>
      <c r="B32" s="35" t="s">
        <v>59</v>
      </c>
      <c r="C32" s="34" t="s">
        <v>60</v>
      </c>
      <c r="D32" s="35">
        <v>1</v>
      </c>
      <c r="E32" s="10"/>
      <c r="F32" s="11"/>
      <c r="G32" s="11"/>
      <c r="H32" s="11"/>
      <c r="I32" s="11"/>
      <c r="J32" s="3">
        <f>D31*F32</f>
        <v>0</v>
      </c>
      <c r="K32" s="15">
        <f>D31*I32</f>
        <v>0</v>
      </c>
    </row>
    <row r="33" spans="1:11" ht="15.75" x14ac:dyDescent="0.25">
      <c r="A33" s="24">
        <v>26</v>
      </c>
      <c r="B33" s="35" t="s">
        <v>61</v>
      </c>
      <c r="C33" s="35" t="s">
        <v>38</v>
      </c>
      <c r="D33" s="35">
        <v>10</v>
      </c>
      <c r="E33" s="10"/>
      <c r="F33" s="11"/>
      <c r="G33" s="11"/>
      <c r="H33" s="11"/>
      <c r="I33" s="11"/>
      <c r="J33" s="3">
        <f t="shared" si="0"/>
        <v>0</v>
      </c>
      <c r="K33" s="15">
        <f t="shared" si="1"/>
        <v>0</v>
      </c>
    </row>
    <row r="34" spans="1:11" ht="15.75" x14ac:dyDescent="0.25">
      <c r="A34" s="24">
        <v>27</v>
      </c>
      <c r="B34" s="35" t="s">
        <v>62</v>
      </c>
      <c r="C34" s="35" t="s">
        <v>63</v>
      </c>
      <c r="D34" s="35">
        <v>1</v>
      </c>
      <c r="E34" s="10"/>
      <c r="F34" s="11"/>
      <c r="G34" s="11"/>
      <c r="H34" s="11"/>
      <c r="I34" s="11"/>
      <c r="J34" s="3">
        <f t="shared" si="0"/>
        <v>0</v>
      </c>
      <c r="K34" s="15">
        <f t="shared" si="1"/>
        <v>0</v>
      </c>
    </row>
    <row r="35" spans="1:11" ht="15.75" x14ac:dyDescent="0.25">
      <c r="A35" s="24">
        <v>28</v>
      </c>
      <c r="B35" s="35" t="s">
        <v>64</v>
      </c>
      <c r="C35" s="35" t="s">
        <v>18</v>
      </c>
      <c r="D35" s="35">
        <v>20</v>
      </c>
      <c r="E35" s="10"/>
      <c r="F35" s="11"/>
      <c r="G35" s="11"/>
      <c r="H35" s="11"/>
      <c r="I35" s="11"/>
      <c r="J35" s="3">
        <f t="shared" si="0"/>
        <v>0</v>
      </c>
      <c r="K35" s="15">
        <f t="shared" si="1"/>
        <v>0</v>
      </c>
    </row>
    <row r="36" spans="1:11" ht="33" customHeight="1" x14ac:dyDescent="0.25">
      <c r="A36" s="24">
        <v>29</v>
      </c>
      <c r="B36" s="35" t="s">
        <v>65</v>
      </c>
      <c r="C36" s="35" t="s">
        <v>18</v>
      </c>
      <c r="D36" s="35">
        <v>30</v>
      </c>
      <c r="E36" s="10"/>
      <c r="F36" s="11"/>
      <c r="G36" s="11"/>
      <c r="H36" s="11"/>
      <c r="I36" s="11"/>
      <c r="J36" s="3">
        <f t="shared" si="0"/>
        <v>0</v>
      </c>
      <c r="K36" s="15">
        <f t="shared" si="1"/>
        <v>0</v>
      </c>
    </row>
    <row r="37" spans="1:11" ht="30.75" x14ac:dyDescent="0.25">
      <c r="A37" s="24">
        <v>30</v>
      </c>
      <c r="B37" s="35" t="s">
        <v>66</v>
      </c>
      <c r="C37" s="35" t="s">
        <v>67</v>
      </c>
      <c r="D37" s="35">
        <v>1</v>
      </c>
      <c r="E37" s="10"/>
      <c r="F37" s="11"/>
      <c r="G37" s="11"/>
      <c r="H37" s="11"/>
      <c r="I37" s="11"/>
      <c r="J37" s="3">
        <f t="shared" si="0"/>
        <v>0</v>
      </c>
      <c r="K37" s="15">
        <f t="shared" si="1"/>
        <v>0</v>
      </c>
    </row>
    <row r="38" spans="1:11" ht="30.75" x14ac:dyDescent="0.25">
      <c r="A38" s="24">
        <v>31</v>
      </c>
      <c r="B38" s="35" t="s">
        <v>68</v>
      </c>
      <c r="C38" s="35" t="s">
        <v>29</v>
      </c>
      <c r="D38" s="35">
        <v>3</v>
      </c>
      <c r="E38" s="10"/>
      <c r="F38" s="11"/>
      <c r="G38" s="11"/>
      <c r="H38" s="11"/>
      <c r="I38" s="11"/>
      <c r="J38" s="3">
        <f t="shared" si="0"/>
        <v>0</v>
      </c>
      <c r="K38" s="15">
        <f t="shared" si="1"/>
        <v>0</v>
      </c>
    </row>
    <row r="39" spans="1:11" ht="45.75" x14ac:dyDescent="0.25">
      <c r="A39" s="24">
        <v>32</v>
      </c>
      <c r="B39" s="35" t="s">
        <v>69</v>
      </c>
      <c r="C39" s="35" t="s">
        <v>70</v>
      </c>
      <c r="D39" s="35">
        <v>2</v>
      </c>
      <c r="E39" s="10"/>
      <c r="F39" s="11"/>
      <c r="G39" s="11"/>
      <c r="H39" s="11"/>
      <c r="I39" s="11"/>
      <c r="J39" s="3">
        <f t="shared" si="0"/>
        <v>0</v>
      </c>
      <c r="K39" s="15">
        <f t="shared" si="1"/>
        <v>0</v>
      </c>
    </row>
    <row r="40" spans="1:11" ht="30.75" x14ac:dyDescent="0.25">
      <c r="A40" s="24">
        <v>33</v>
      </c>
      <c r="B40" s="35" t="s">
        <v>71</v>
      </c>
      <c r="C40" s="35" t="s">
        <v>57</v>
      </c>
      <c r="D40" s="35">
        <v>2</v>
      </c>
      <c r="E40" s="10"/>
      <c r="F40" s="11"/>
      <c r="G40" s="11"/>
      <c r="H40" s="11"/>
      <c r="I40" s="11"/>
      <c r="J40" s="3">
        <f t="shared" si="0"/>
        <v>0</v>
      </c>
      <c r="K40" s="15">
        <f t="shared" si="1"/>
        <v>0</v>
      </c>
    </row>
    <row r="41" spans="1:11" ht="144" customHeight="1" x14ac:dyDescent="0.25">
      <c r="A41" s="24">
        <v>34</v>
      </c>
      <c r="B41" s="35" t="s">
        <v>72</v>
      </c>
      <c r="C41" s="35" t="s">
        <v>73</v>
      </c>
      <c r="D41" s="35">
        <v>1</v>
      </c>
      <c r="E41" s="10"/>
      <c r="F41" s="11"/>
      <c r="G41" s="11"/>
      <c r="H41" s="11"/>
      <c r="I41" s="11"/>
      <c r="J41" s="3">
        <f t="shared" si="0"/>
        <v>0</v>
      </c>
      <c r="K41" s="15">
        <f t="shared" si="1"/>
        <v>0</v>
      </c>
    </row>
    <row r="42" spans="1:11" ht="150.75" x14ac:dyDescent="0.25">
      <c r="A42" s="24">
        <v>35</v>
      </c>
      <c r="B42" s="35" t="s">
        <v>74</v>
      </c>
      <c r="C42" s="35" t="s">
        <v>75</v>
      </c>
      <c r="D42" s="35">
        <v>3</v>
      </c>
      <c r="E42" s="10"/>
      <c r="F42" s="11"/>
      <c r="G42" s="11"/>
      <c r="H42" s="11"/>
      <c r="I42" s="11"/>
      <c r="J42" s="3">
        <f t="shared" si="0"/>
        <v>0</v>
      </c>
      <c r="K42" s="15">
        <f t="shared" si="1"/>
        <v>0</v>
      </c>
    </row>
    <row r="43" spans="1:11" ht="135.75" x14ac:dyDescent="0.25">
      <c r="A43" s="24">
        <v>36</v>
      </c>
      <c r="B43" s="35" t="s">
        <v>76</v>
      </c>
      <c r="C43" s="35" t="s">
        <v>77</v>
      </c>
      <c r="D43" s="35">
        <v>1</v>
      </c>
      <c r="E43" s="10"/>
      <c r="F43" s="11"/>
      <c r="G43" s="11"/>
      <c r="H43" s="11"/>
      <c r="I43" s="11"/>
      <c r="J43" s="3">
        <f t="shared" si="0"/>
        <v>0</v>
      </c>
      <c r="K43" s="15">
        <f t="shared" si="1"/>
        <v>0</v>
      </c>
    </row>
    <row r="44" spans="1:11" ht="15.75" x14ac:dyDescent="0.25">
      <c r="A44" s="24">
        <v>37</v>
      </c>
      <c r="B44" s="35" t="s">
        <v>78</v>
      </c>
      <c r="C44" s="35" t="s">
        <v>79</v>
      </c>
      <c r="D44" s="35">
        <v>1</v>
      </c>
      <c r="E44" s="10"/>
      <c r="F44" s="11"/>
      <c r="G44" s="11"/>
      <c r="H44" s="11"/>
      <c r="I44" s="11"/>
      <c r="J44" s="3">
        <f t="shared" si="0"/>
        <v>0</v>
      </c>
      <c r="K44" s="15">
        <f t="shared" si="1"/>
        <v>0</v>
      </c>
    </row>
    <row r="45" spans="1:11" ht="15.75" x14ac:dyDescent="0.25">
      <c r="A45" s="24">
        <v>38</v>
      </c>
      <c r="B45" s="35" t="s">
        <v>80</v>
      </c>
      <c r="C45" s="35" t="s">
        <v>79</v>
      </c>
      <c r="D45" s="35">
        <v>1</v>
      </c>
      <c r="E45" s="10"/>
      <c r="F45" s="11"/>
      <c r="G45" s="11"/>
      <c r="H45" s="11"/>
      <c r="I45" s="11"/>
      <c r="J45" s="3">
        <f t="shared" si="0"/>
        <v>0</v>
      </c>
      <c r="K45" s="15">
        <f t="shared" si="1"/>
        <v>0</v>
      </c>
    </row>
    <row r="46" spans="1:11" ht="15.75" x14ac:dyDescent="0.25">
      <c r="A46" s="24">
        <v>39</v>
      </c>
      <c r="B46" s="35" t="s">
        <v>81</v>
      </c>
      <c r="C46" s="35" t="s">
        <v>82</v>
      </c>
      <c r="D46" s="35">
        <v>1</v>
      </c>
      <c r="E46" s="10"/>
      <c r="F46" s="11"/>
      <c r="G46" s="11"/>
      <c r="H46" s="11"/>
      <c r="I46" s="11"/>
      <c r="J46" s="3">
        <f t="shared" si="0"/>
        <v>0</v>
      </c>
      <c r="K46" s="15">
        <f t="shared" si="1"/>
        <v>0</v>
      </c>
    </row>
    <row r="47" spans="1:11" ht="15.75" x14ac:dyDescent="0.25">
      <c r="A47" s="24">
        <v>40</v>
      </c>
      <c r="B47" s="35" t="s">
        <v>83</v>
      </c>
      <c r="C47" s="35" t="s">
        <v>84</v>
      </c>
      <c r="D47" s="35">
        <v>1</v>
      </c>
      <c r="E47" s="10"/>
      <c r="F47" s="11"/>
      <c r="G47" s="11"/>
      <c r="H47" s="11"/>
      <c r="I47" s="11"/>
      <c r="J47" s="3">
        <f t="shared" si="0"/>
        <v>0</v>
      </c>
      <c r="K47" s="15">
        <f t="shared" si="1"/>
        <v>0</v>
      </c>
    </row>
    <row r="48" spans="1:11" ht="15.75" x14ac:dyDescent="0.25">
      <c r="A48" s="24">
        <v>41</v>
      </c>
      <c r="B48" s="35" t="s">
        <v>85</v>
      </c>
      <c r="C48" s="35" t="s">
        <v>82</v>
      </c>
      <c r="D48" s="35">
        <v>1</v>
      </c>
      <c r="E48" s="10"/>
      <c r="F48" s="11"/>
      <c r="G48" s="11"/>
      <c r="H48" s="11"/>
      <c r="I48" s="11"/>
      <c r="J48" s="3">
        <f t="shared" si="0"/>
        <v>0</v>
      </c>
      <c r="K48" s="15">
        <f t="shared" si="1"/>
        <v>0</v>
      </c>
    </row>
    <row r="49" spans="1:11" ht="30.75" x14ac:dyDescent="0.25">
      <c r="A49" s="24">
        <v>42</v>
      </c>
      <c r="B49" s="35" t="s">
        <v>86</v>
      </c>
      <c r="C49" s="35" t="s">
        <v>87</v>
      </c>
      <c r="D49" s="35">
        <v>1</v>
      </c>
      <c r="E49" s="10"/>
      <c r="F49" s="11"/>
      <c r="G49" s="11"/>
      <c r="H49" s="11"/>
      <c r="I49" s="11"/>
      <c r="J49" s="3">
        <f t="shared" si="0"/>
        <v>0</v>
      </c>
      <c r="K49" s="15">
        <f t="shared" si="1"/>
        <v>0</v>
      </c>
    </row>
    <row r="50" spans="1:11" ht="30.75" x14ac:dyDescent="0.25">
      <c r="A50" s="24">
        <v>43</v>
      </c>
      <c r="B50" s="35" t="s">
        <v>88</v>
      </c>
      <c r="C50" s="35" t="s">
        <v>89</v>
      </c>
      <c r="D50" s="35">
        <v>1</v>
      </c>
      <c r="E50" s="10"/>
      <c r="F50" s="11"/>
      <c r="G50" s="11"/>
      <c r="H50" s="11"/>
      <c r="I50" s="11"/>
      <c r="J50" s="3">
        <f t="shared" si="0"/>
        <v>0</v>
      </c>
      <c r="K50" s="15">
        <f t="shared" si="1"/>
        <v>0</v>
      </c>
    </row>
    <row r="51" spans="1:11" ht="30" x14ac:dyDescent="0.25">
      <c r="A51" s="24">
        <v>44</v>
      </c>
      <c r="B51" s="35" t="s">
        <v>95</v>
      </c>
      <c r="C51" s="35" t="s">
        <v>90</v>
      </c>
      <c r="D51" s="35">
        <v>1</v>
      </c>
      <c r="E51" s="10"/>
      <c r="F51" s="11"/>
      <c r="G51" s="11"/>
      <c r="H51" s="11"/>
      <c r="I51" s="11"/>
      <c r="J51" s="3">
        <f t="shared" si="0"/>
        <v>0</v>
      </c>
      <c r="K51" s="15">
        <f t="shared" si="1"/>
        <v>0</v>
      </c>
    </row>
    <row r="52" spans="1:11" ht="30.75" x14ac:dyDescent="0.25">
      <c r="A52" s="24">
        <v>45</v>
      </c>
      <c r="B52" s="35" t="s">
        <v>91</v>
      </c>
      <c r="C52" s="35" t="s">
        <v>92</v>
      </c>
      <c r="D52" s="35">
        <v>1</v>
      </c>
      <c r="E52" s="10"/>
      <c r="F52" s="11"/>
      <c r="G52" s="11"/>
      <c r="H52" s="11"/>
      <c r="I52" s="11"/>
      <c r="J52" s="3">
        <f t="shared" si="0"/>
        <v>0</v>
      </c>
      <c r="K52" s="15">
        <f t="shared" si="1"/>
        <v>0</v>
      </c>
    </row>
    <row r="53" spans="1:11" ht="45.75" x14ac:dyDescent="0.25">
      <c r="A53" s="24">
        <v>46</v>
      </c>
      <c r="B53" s="35" t="s">
        <v>93</v>
      </c>
      <c r="C53" s="35" t="s">
        <v>94</v>
      </c>
      <c r="D53" s="35">
        <v>1</v>
      </c>
      <c r="E53" s="10"/>
      <c r="F53" s="11"/>
      <c r="G53" s="11"/>
      <c r="H53" s="11"/>
      <c r="I53" s="11"/>
      <c r="J53" s="3">
        <f t="shared" si="0"/>
        <v>0</v>
      </c>
      <c r="K53" s="15">
        <f t="shared" si="1"/>
        <v>0</v>
      </c>
    </row>
    <row r="54" spans="1:11" ht="15.75" x14ac:dyDescent="0.25">
      <c r="A54" s="24">
        <v>47</v>
      </c>
      <c r="B54" s="35" t="s">
        <v>96</v>
      </c>
      <c r="C54" s="35" t="s">
        <v>73</v>
      </c>
      <c r="D54" s="35">
        <v>2</v>
      </c>
      <c r="E54" s="10"/>
      <c r="F54" s="11"/>
      <c r="G54" s="11"/>
      <c r="H54" s="11"/>
      <c r="I54" s="11"/>
      <c r="J54" s="3">
        <f t="shared" si="0"/>
        <v>0</v>
      </c>
      <c r="K54" s="15">
        <f t="shared" si="1"/>
        <v>0</v>
      </c>
    </row>
    <row r="55" spans="1:11" ht="15.75" x14ac:dyDescent="0.25">
      <c r="A55" s="24">
        <v>50</v>
      </c>
      <c r="B55" s="35" t="s">
        <v>97</v>
      </c>
      <c r="C55" s="35" t="s">
        <v>18</v>
      </c>
      <c r="D55" s="35">
        <v>10</v>
      </c>
      <c r="E55" s="10"/>
      <c r="F55" s="11"/>
      <c r="G55" s="11"/>
      <c r="H55" s="11"/>
      <c r="I55" s="11"/>
      <c r="J55" s="3">
        <f t="shared" si="0"/>
        <v>0</v>
      </c>
      <c r="K55" s="15">
        <f t="shared" si="1"/>
        <v>0</v>
      </c>
    </row>
    <row r="56" spans="1:11" ht="30" x14ac:dyDescent="0.25">
      <c r="A56" s="26">
        <v>51</v>
      </c>
      <c r="B56" s="35" t="s">
        <v>100</v>
      </c>
      <c r="C56" s="35" t="s">
        <v>38</v>
      </c>
      <c r="D56" s="35">
        <v>10</v>
      </c>
      <c r="E56" s="10"/>
      <c r="F56" s="11"/>
      <c r="G56" s="11"/>
      <c r="H56" s="11"/>
      <c r="I56" s="11"/>
      <c r="J56" s="3">
        <f t="shared" si="0"/>
        <v>0</v>
      </c>
      <c r="K56" s="15">
        <f t="shared" si="1"/>
        <v>0</v>
      </c>
    </row>
    <row r="57" spans="1:11" ht="15.75" x14ac:dyDescent="0.25">
      <c r="A57" s="24">
        <v>52</v>
      </c>
      <c r="B57" s="35" t="s">
        <v>98</v>
      </c>
      <c r="C57" s="35" t="s">
        <v>38</v>
      </c>
      <c r="D57" s="35">
        <v>2</v>
      </c>
      <c r="E57" s="10"/>
      <c r="F57" s="11"/>
      <c r="G57" s="11"/>
      <c r="H57" s="11"/>
      <c r="I57" s="11"/>
      <c r="J57" s="3">
        <f t="shared" si="0"/>
        <v>0</v>
      </c>
      <c r="K57" s="15">
        <f t="shared" si="1"/>
        <v>0</v>
      </c>
    </row>
    <row r="58" spans="1:11" ht="15.75" x14ac:dyDescent="0.25">
      <c r="A58" s="24">
        <v>53</v>
      </c>
      <c r="B58" s="35" t="s">
        <v>99</v>
      </c>
      <c r="C58" s="35" t="s">
        <v>36</v>
      </c>
      <c r="D58" s="35">
        <v>4</v>
      </c>
      <c r="E58" s="10"/>
      <c r="F58" s="11"/>
      <c r="G58" s="11"/>
      <c r="H58" s="11"/>
      <c r="I58" s="11"/>
      <c r="J58" s="3">
        <f t="shared" si="0"/>
        <v>0</v>
      </c>
      <c r="K58" s="15">
        <f t="shared" si="1"/>
        <v>0</v>
      </c>
    </row>
    <row r="59" spans="1:11" ht="15.75" x14ac:dyDescent="0.25">
      <c r="A59" s="24">
        <v>54</v>
      </c>
      <c r="B59" s="35" t="s">
        <v>101</v>
      </c>
      <c r="C59" s="35" t="s">
        <v>38</v>
      </c>
      <c r="D59" s="35">
        <v>1</v>
      </c>
      <c r="E59" s="10"/>
      <c r="F59" s="11"/>
      <c r="G59" s="11"/>
      <c r="H59" s="11"/>
      <c r="I59" s="11"/>
      <c r="J59" s="3">
        <f t="shared" si="0"/>
        <v>0</v>
      </c>
      <c r="K59" s="15">
        <f t="shared" si="1"/>
        <v>0</v>
      </c>
    </row>
    <row r="60" spans="1:11" ht="15.75" x14ac:dyDescent="0.25">
      <c r="A60" s="24">
        <v>55</v>
      </c>
      <c r="B60" s="35" t="s">
        <v>102</v>
      </c>
      <c r="C60" s="35" t="s">
        <v>19</v>
      </c>
      <c r="D60" s="35">
        <v>10</v>
      </c>
      <c r="E60" s="10"/>
      <c r="F60" s="11"/>
      <c r="G60" s="11"/>
      <c r="H60" s="11"/>
      <c r="I60" s="11"/>
      <c r="J60" s="3">
        <f t="shared" si="0"/>
        <v>0</v>
      </c>
      <c r="K60" s="15">
        <f t="shared" si="1"/>
        <v>0</v>
      </c>
    </row>
    <row r="61" spans="1:11" ht="15.75" x14ac:dyDescent="0.25">
      <c r="A61" s="24">
        <v>56</v>
      </c>
      <c r="B61" s="35" t="s">
        <v>103</v>
      </c>
      <c r="C61" s="35" t="s">
        <v>33</v>
      </c>
      <c r="D61" s="35">
        <v>20</v>
      </c>
      <c r="E61" s="10"/>
      <c r="F61" s="11"/>
      <c r="G61" s="11"/>
      <c r="H61" s="11"/>
      <c r="I61" s="11"/>
      <c r="J61" s="3">
        <f t="shared" si="0"/>
        <v>0</v>
      </c>
      <c r="K61" s="15">
        <f t="shared" si="1"/>
        <v>0</v>
      </c>
    </row>
    <row r="62" spans="1:11" ht="15.75" x14ac:dyDescent="0.25">
      <c r="A62" s="24">
        <v>59</v>
      </c>
      <c r="B62" s="35" t="s">
        <v>104</v>
      </c>
      <c r="C62" s="35" t="s">
        <v>38</v>
      </c>
      <c r="D62" s="35">
        <v>10</v>
      </c>
      <c r="E62" s="10"/>
      <c r="F62" s="11"/>
      <c r="G62" s="11"/>
      <c r="H62" s="11"/>
      <c r="I62" s="11"/>
      <c r="J62" s="3">
        <f t="shared" si="0"/>
        <v>0</v>
      </c>
      <c r="K62" s="15">
        <f t="shared" si="1"/>
        <v>0</v>
      </c>
    </row>
    <row r="63" spans="1:11" ht="45.75" x14ac:dyDescent="0.25">
      <c r="A63" s="24">
        <v>60</v>
      </c>
      <c r="B63" s="36" t="s">
        <v>108</v>
      </c>
      <c r="C63" s="25" t="s">
        <v>23</v>
      </c>
      <c r="D63" s="35">
        <v>1</v>
      </c>
      <c r="E63" s="10"/>
      <c r="F63" s="11"/>
      <c r="G63" s="11"/>
      <c r="H63" s="11"/>
      <c r="I63" s="11"/>
      <c r="J63" s="3">
        <f t="shared" si="0"/>
        <v>0</v>
      </c>
      <c r="K63" s="15">
        <f t="shared" si="1"/>
        <v>0</v>
      </c>
    </row>
    <row r="64" spans="1:11" s="1" customFormat="1" ht="120.75" x14ac:dyDescent="0.25">
      <c r="A64" s="24">
        <v>61</v>
      </c>
      <c r="B64" s="35" t="s">
        <v>105</v>
      </c>
      <c r="C64" s="25" t="s">
        <v>23</v>
      </c>
      <c r="D64" s="35">
        <v>4</v>
      </c>
      <c r="E64" s="10"/>
      <c r="F64" s="11"/>
      <c r="G64" s="11"/>
      <c r="H64" s="11"/>
      <c r="I64" s="11"/>
      <c r="J64" s="3">
        <f t="shared" si="0"/>
        <v>0</v>
      </c>
      <c r="K64" s="15">
        <f t="shared" si="1"/>
        <v>0</v>
      </c>
    </row>
    <row r="65" spans="1:11" s="1" customFormat="1" ht="105.75" x14ac:dyDescent="0.25">
      <c r="A65" s="24">
        <v>62</v>
      </c>
      <c r="B65" s="35" t="s">
        <v>106</v>
      </c>
      <c r="C65" s="25" t="s">
        <v>23</v>
      </c>
      <c r="D65" s="35">
        <v>1</v>
      </c>
      <c r="E65" s="10"/>
      <c r="F65" s="11"/>
      <c r="G65" s="11"/>
      <c r="H65" s="11"/>
      <c r="I65" s="11"/>
      <c r="J65" s="3">
        <f t="shared" si="0"/>
        <v>0</v>
      </c>
      <c r="K65" s="15">
        <f t="shared" si="1"/>
        <v>0</v>
      </c>
    </row>
    <row r="66" spans="1:11" s="1" customFormat="1" ht="31.5" thickBot="1" x14ac:dyDescent="0.3">
      <c r="A66" s="27">
        <v>63</v>
      </c>
      <c r="B66" s="37" t="s">
        <v>107</v>
      </c>
      <c r="C66" s="38" t="s">
        <v>23</v>
      </c>
      <c r="D66" s="37">
        <v>10</v>
      </c>
      <c r="E66" s="21"/>
      <c r="F66" s="22"/>
      <c r="G66" s="22"/>
      <c r="H66" s="22"/>
      <c r="I66" s="22"/>
      <c r="J66" s="39">
        <f t="shared" si="0"/>
        <v>0</v>
      </c>
      <c r="K66" s="40">
        <f t="shared" si="1"/>
        <v>0</v>
      </c>
    </row>
    <row r="67" spans="1:11" x14ac:dyDescent="0.25">
      <c r="B67" s="17"/>
      <c r="C67" s="17"/>
      <c r="D67" s="17"/>
      <c r="E67" s="17"/>
      <c r="F67" s="18"/>
      <c r="G67" s="31" t="s">
        <v>11</v>
      </c>
      <c r="H67" s="31"/>
      <c r="I67" s="31"/>
      <c r="J67" s="32">
        <f>SUM(J9:J66)</f>
        <v>0</v>
      </c>
      <c r="K67" s="33"/>
    </row>
    <row r="68" spans="1:11" x14ac:dyDescent="0.25">
      <c r="B68" s="17"/>
      <c r="C68" s="17"/>
      <c r="D68" s="17"/>
      <c r="E68" s="17"/>
      <c r="F68" s="18"/>
      <c r="G68" s="28" t="s">
        <v>11</v>
      </c>
      <c r="H68" s="28"/>
      <c r="I68" s="28"/>
      <c r="J68" s="29">
        <f>SUM(K9:K66)</f>
        <v>0</v>
      </c>
      <c r="K68" s="30"/>
    </row>
    <row r="69" spans="1:11" x14ac:dyDescent="0.25">
      <c r="B69" s="17"/>
      <c r="C69" s="17"/>
      <c r="D69" s="17"/>
      <c r="E69" s="17"/>
      <c r="F69" s="18"/>
      <c r="G69" s="18"/>
      <c r="H69" s="18"/>
      <c r="I69" s="18"/>
      <c r="J69" s="18"/>
      <c r="K69" s="18"/>
    </row>
    <row r="70" spans="1:11" x14ac:dyDescent="0.25">
      <c r="B70" s="19" t="s">
        <v>15</v>
      </c>
      <c r="C70" s="16"/>
      <c r="D70" s="16"/>
      <c r="E70" s="5"/>
      <c r="F70" s="5"/>
      <c r="G70" s="5"/>
      <c r="H70" s="5"/>
      <c r="I70" s="5"/>
      <c r="J70" s="5"/>
      <c r="K70" s="5"/>
    </row>
    <row r="71" spans="1:11" x14ac:dyDescent="0.25">
      <c r="B71" s="16"/>
      <c r="C71" s="16"/>
      <c r="D71" s="16"/>
      <c r="E71" s="5"/>
      <c r="F71" s="5"/>
      <c r="G71" s="5"/>
      <c r="H71" s="5"/>
      <c r="I71" s="5"/>
      <c r="J71" s="5"/>
      <c r="K71" s="5"/>
    </row>
    <row r="72" spans="1:11" x14ac:dyDescent="0.25">
      <c r="B72" s="16"/>
      <c r="C72" s="16"/>
      <c r="D72" s="16"/>
      <c r="E72" s="5"/>
      <c r="F72" s="5"/>
      <c r="G72" s="5"/>
      <c r="H72" s="5"/>
      <c r="I72" s="5"/>
      <c r="J72" s="5"/>
      <c r="K72" s="5"/>
    </row>
    <row r="73" spans="1:11" x14ac:dyDescent="0.25">
      <c r="B73" s="16"/>
      <c r="C73" s="16"/>
      <c r="D73" s="16"/>
      <c r="E73" s="5"/>
      <c r="F73" s="5"/>
      <c r="G73" s="5"/>
      <c r="H73" s="5"/>
      <c r="I73" s="5"/>
      <c r="J73" s="5"/>
      <c r="K73" s="5"/>
    </row>
    <row r="74" spans="1:11" x14ac:dyDescent="0.25">
      <c r="B74" s="16"/>
      <c r="C74" s="16"/>
      <c r="D74" s="16"/>
      <c r="E74" s="5"/>
      <c r="F74" s="5"/>
      <c r="G74" s="5"/>
      <c r="H74" s="5"/>
      <c r="I74" s="5"/>
      <c r="J74" s="5"/>
      <c r="K74" s="5"/>
    </row>
    <row r="75" spans="1:11" x14ac:dyDescent="0.25">
      <c r="B75" s="16"/>
      <c r="C75" s="16"/>
      <c r="D75" s="16"/>
      <c r="E75" s="5"/>
      <c r="F75" s="5"/>
      <c r="G75" s="5"/>
      <c r="H75" s="5"/>
      <c r="I75" s="5"/>
      <c r="J75" s="5"/>
      <c r="K75" s="5"/>
    </row>
    <row r="76" spans="1:11" x14ac:dyDescent="0.25">
      <c r="B76" s="16"/>
      <c r="C76" s="16"/>
      <c r="D76" s="16"/>
      <c r="E76" s="5" t="s">
        <v>13</v>
      </c>
      <c r="F76" s="5"/>
      <c r="G76" s="5"/>
      <c r="H76" s="5"/>
      <c r="I76" s="5"/>
      <c r="J76" s="5"/>
      <c r="K76" s="5"/>
    </row>
    <row r="77" spans="1:11" x14ac:dyDescent="0.25">
      <c r="B77" s="16"/>
      <c r="C77" s="16"/>
      <c r="D77" s="16"/>
      <c r="E77" s="20" t="s">
        <v>14</v>
      </c>
      <c r="F77" s="20"/>
      <c r="G77" s="20"/>
      <c r="H77" s="20"/>
      <c r="I77" s="20"/>
      <c r="J77" s="5"/>
      <c r="K77" s="5"/>
    </row>
    <row r="78" spans="1:11" x14ac:dyDescent="0.25">
      <c r="B78" s="16"/>
      <c r="C78" s="16"/>
      <c r="D78" s="16"/>
      <c r="E78" s="5"/>
      <c r="F78" s="5"/>
      <c r="G78" s="5"/>
      <c r="H78" s="5"/>
      <c r="I78" s="5"/>
      <c r="J78" s="5"/>
      <c r="K78" s="5"/>
    </row>
  </sheetData>
  <mergeCells count="4">
    <mergeCell ref="G68:I68"/>
    <mergeCell ref="J68:K68"/>
    <mergeCell ref="G67:I67"/>
    <mergeCell ref="J67:K67"/>
  </mergeCells>
  <hyperlinks>
    <hyperlink ref="B53" r:id="rId1" display="https://www.sigmaaldrich.com/SK/en/product/sigma/b4639?context=product" xr:uid="{ACC8022C-10C7-403C-B1CC-AA6A78737B10}"/>
  </hyperlinks>
  <pageMargins left="0.7" right="0.7" top="0.75" bottom="0.75" header="0.3" footer="0.3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2021-09-28T10:43:27Z</dcterms:modified>
  <cp:category/>
  <cp:contentStatus/>
</cp:coreProperties>
</file>