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L" sheetId="1" r:id="rId1"/>
  </sheets>
  <definedNames>
    <definedName name="_xlnm.Print_Area" localSheetId="0">'KL'!$A$1:$J$44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2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Tento sloupeček vyplní uchazeč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zaokrouhleno matematicky</t>
        </r>
      </text>
    </comment>
  </commentList>
</comments>
</file>

<file path=xl/sharedStrings.xml><?xml version="1.0" encoding="utf-8"?>
<sst xmlns="http://schemas.openxmlformats.org/spreadsheetml/2006/main" count="68" uniqueCount="54">
  <si>
    <t>poznámky</t>
  </si>
  <si>
    <t>sídlo:</t>
  </si>
  <si>
    <t>vypracoval(a):</t>
  </si>
  <si>
    <t>datum:</t>
  </si>
  <si>
    <t>Datum vypracování nabídky</t>
  </si>
  <si>
    <t>Č.</t>
  </si>
  <si>
    <t>POPIS</t>
  </si>
  <si>
    <t>CELKEM</t>
  </si>
  <si>
    <t>ř.</t>
  </si>
  <si>
    <t>vyplňte</t>
  </si>
  <si>
    <t>Nabídková cena celkem (dle oceněného soupisu prací)</t>
  </si>
  <si>
    <t>Výše celkové nabídkové ceny bez DPH základ pro DPH 21% [Kč]</t>
  </si>
  <si>
    <t xml:space="preserve"> DPH 21% [Kč]</t>
  </si>
  <si>
    <t>DPH 21% [Kč]</t>
  </si>
  <si>
    <t>zkontrolujte</t>
  </si>
  <si>
    <t>právní forma:</t>
  </si>
  <si>
    <t>V……... dne</t>
  </si>
  <si>
    <t>Výše celkové nabídkové ceny celkem vč. DPH [Kč]</t>
  </si>
  <si>
    <t>Název veřejné zakázky:</t>
  </si>
  <si>
    <t>IČO:</t>
  </si>
  <si>
    <t>Popis</t>
  </si>
  <si>
    <t>nevyplňujte</t>
  </si>
  <si>
    <t>Vyplňte</t>
  </si>
  <si>
    <t>Základ váh. kritéria 20%</t>
  </si>
  <si>
    <t>minimum</t>
  </si>
  <si>
    <t>maximum</t>
  </si>
  <si>
    <t>Počet měsíců záruční doby</t>
  </si>
  <si>
    <t>Počet bodů za kritérium</t>
  </si>
  <si>
    <t xml:space="preserve">Váhové kritérium - délka záruční doby na stavební práce kanalizace a ČOV v měsících </t>
  </si>
  <si>
    <t>Všechny stavební práce a dodávky kanalizace a ČOV (délka záruční doby v měsících)</t>
  </si>
  <si>
    <t>Dodavatel:</t>
  </si>
  <si>
    <t>Identifikační číslo dodavatele dle ŽL</t>
  </si>
  <si>
    <t>Právní forma dodavatele</t>
  </si>
  <si>
    <t>Zodpovědná osoba dodavatele</t>
  </si>
  <si>
    <t>Dodavatel odpovídá za správnost výpočtu nabídkové ceny.</t>
  </si>
  <si>
    <t>Vypracoval (jméno příjmení, oprávněné osoby jednat jménem či za dodavatele):</t>
  </si>
  <si>
    <t>Sídlo dodavatele</t>
  </si>
  <si>
    <r>
      <t>Nejnižší přípustná délka záruční doby je 60 měsíců (sloupec minimum) ode dne předání a převzetí hotového díla. Nabídka dodavatele, která bude mít hodnotu nižší než je nejníže přípustná hodnota, neb</t>
    </r>
    <r>
      <rPr>
        <i/>
        <sz val="7.75"/>
        <color indexed="60"/>
        <rFont val="Arial Narrow"/>
        <family val="2"/>
      </rPr>
      <t>ude komis</t>
    </r>
    <r>
      <rPr>
        <i/>
        <sz val="9"/>
        <rFont val="Arial Narrow"/>
        <family val="2"/>
      </rPr>
      <t>í dále hodnocena. Nejvýše přípustná délka záruční doby 84 měsíců pro hodnocení je uvedena ve sloupci maximum. Délka záruční doby nad tyto hodnoty nebude dále hodnocena a pro danou část bude do výpočtu použita hodnota nejvýše přípustná ze sloupce maximum, do obchodních podmínek však bude zahrnuta délka záruční doby navržená uchazečem (V opačném případě bude nabídka vyřazena z dalšího hodnocení). Způsob výpočtu: řádek "Celkem" je roven Součtu řádků "1" až "1" sloupce "Počet bodů za kritérium", kde "Počet bodů za kritérium" je rovno součinu sloupců "Základ váh. kritéria v %" x "Počet měsíců záruční doby" (což je dodavatelem navržený počet měsíců záruční doby)</t>
    </r>
  </si>
  <si>
    <t>Poznámky dodavatele:</t>
  </si>
  <si>
    <t>Úplný název dodavatele dle OR</t>
  </si>
  <si>
    <t>email:</t>
  </si>
  <si>
    <t>Kontatkní email dodavatele</t>
  </si>
  <si>
    <r>
      <t xml:space="preserve">Úklid budov městského úřadu Hodonín                                                                                                      </t>
    </r>
    <r>
      <rPr>
        <sz val="12"/>
        <rFont val="Arial Narrow"/>
        <family val="2"/>
      </rPr>
      <t>Masarykovo nám. 1, Horní Valy 2, Národní třída 25</t>
    </r>
  </si>
  <si>
    <t>POPIS - dílčí plnění</t>
  </si>
  <si>
    <t>NABÍDKOVÁ CENA ZA CELÝ PŘEDMĚT PLNĚNÍ ZAKÁZKY                                                                                                                       (cena paušální za jeden měsíc za všechna jednotlivá dílčí plnění)</t>
  </si>
  <si>
    <t xml:space="preserve">Krycí list nabídky  </t>
  </si>
  <si>
    <t xml:space="preserve">Příloha č. 2 ZD </t>
  </si>
  <si>
    <t xml:space="preserve">POPIS </t>
  </si>
  <si>
    <t>Nabídková cena                                                                                                                                 v Kč bez DPH</t>
  </si>
  <si>
    <t xml:space="preserve">Celková nabídková cena                                                                                                                     v Kč včetně DPH </t>
  </si>
  <si>
    <t xml:space="preserve">NABÍDKOVÁ CENA NAD RÁMEC PLNĚNÍ                                                                                                                          (paušální cena za jednu hodinu výkonu úklidu a jednoho pracovníka) </t>
  </si>
  <si>
    <t>HODONÍN – ÚKLID BUDOV MěÚ, INFORMAČNÍHO CENTRA A BUDOVY HŘBITOVA</t>
  </si>
  <si>
    <t>Úklid Informačního centra města Hodonín</t>
  </si>
  <si>
    <t>Budovy Správy hřbitova v Hodoníně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</si>
</sst>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57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i/>
      <sz val="7.75"/>
      <color indexed="60"/>
      <name val="Arial Narrow"/>
      <family val="2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171" fontId="5" fillId="0" borderId="12" xfId="0" applyNumberFormat="1" applyFont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2" fillId="0" borderId="0" xfId="0" applyFont="1" applyAlignment="1">
      <alignment horizontal="left" wrapText="1"/>
    </xf>
    <xf numFmtId="171" fontId="2" fillId="33" borderId="14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7" xfId="49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5" fillId="35" borderId="21" xfId="0" applyFont="1" applyFill="1" applyBorder="1" applyAlignment="1">
      <alignment wrapText="1"/>
    </xf>
    <xf numFmtId="9" fontId="10" fillId="0" borderId="22" xfId="49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9" fontId="10" fillId="0" borderId="14" xfId="49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/>
    </xf>
    <xf numFmtId="9" fontId="11" fillId="0" borderId="0" xfId="0" applyNumberFormat="1" applyFont="1" applyBorder="1" applyAlignment="1" applyProtection="1">
      <alignment horizontal="center"/>
      <protection hidden="1"/>
    </xf>
    <xf numFmtId="0" fontId="10" fillId="0" borderId="29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164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0" fillId="0" borderId="25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>
      <alignment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30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left"/>
      <protection hidden="1"/>
    </xf>
    <xf numFmtId="0" fontId="9" fillId="0" borderId="31" xfId="0" applyFont="1" applyBorder="1" applyAlignment="1" applyProtection="1">
      <alignment horizontal="left" wrapText="1"/>
      <protection hidden="1"/>
    </xf>
    <xf numFmtId="0" fontId="2" fillId="0" borderId="32" xfId="0" applyFont="1" applyBorder="1" applyAlignment="1" applyProtection="1">
      <alignment horizontal="left" wrapText="1"/>
      <protection hidden="1"/>
    </xf>
    <xf numFmtId="0" fontId="2" fillId="0" borderId="33" xfId="0" applyFont="1" applyBorder="1" applyAlignment="1" applyProtection="1">
      <alignment horizontal="left" wrapText="1"/>
      <protection hidden="1"/>
    </xf>
    <xf numFmtId="0" fontId="5" fillId="0" borderId="34" xfId="0" applyFont="1" applyBorder="1" applyAlignment="1" applyProtection="1">
      <alignment horizontal="left" wrapText="1"/>
      <protection hidden="1"/>
    </xf>
    <xf numFmtId="0" fontId="2" fillId="33" borderId="35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" fillId="0" borderId="26" xfId="0" applyFont="1" applyBorder="1" applyAlignment="1" applyProtection="1">
      <alignment horizontal="left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>
      <alignment horizontal="center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171" fontId="9" fillId="0" borderId="37" xfId="0" applyNumberFormat="1" applyFont="1" applyBorder="1" applyAlignment="1">
      <alignment horizontal="center" vertical="center"/>
    </xf>
    <xf numFmtId="171" fontId="2" fillId="0" borderId="3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9" xfId="0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10" fillId="0" borderId="16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vertical="center" wrapText="1"/>
      <protection hidden="1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171" fontId="2" fillId="0" borderId="14" xfId="0" applyNumberFormat="1" applyFont="1" applyFill="1" applyBorder="1" applyAlignment="1">
      <alignment horizontal="center" vertical="center"/>
    </xf>
    <xf numFmtId="171" fontId="2" fillId="0" borderId="14" xfId="0" applyNumberFormat="1" applyFont="1" applyBorder="1" applyAlignment="1">
      <alignment horizontal="center" vertical="center"/>
    </xf>
    <xf numFmtId="0" fontId="2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horizontal="left" vertical="top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0" fontId="2" fillId="0" borderId="27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14" fontId="2" fillId="0" borderId="46" xfId="0" applyNumberFormat="1" applyFont="1" applyFill="1" applyBorder="1" applyAlignment="1">
      <alignment horizontal="left" vertical="center" wrapText="1"/>
    </xf>
    <xf numFmtId="14" fontId="2" fillId="0" borderId="31" xfId="0" applyNumberFormat="1" applyFont="1" applyFill="1" applyBorder="1" applyAlignment="1">
      <alignment horizontal="left" vertical="center" wrapText="1"/>
    </xf>
    <xf numFmtId="14" fontId="2" fillId="0" borderId="47" xfId="0" applyNumberFormat="1" applyFont="1" applyFill="1" applyBorder="1" applyAlignment="1">
      <alignment horizontal="left" vertical="center" wrapText="1"/>
    </xf>
    <xf numFmtId="0" fontId="2" fillId="0" borderId="27" xfId="0" applyFont="1" applyBorder="1" applyAlignment="1" applyProtection="1">
      <alignment horizontal="left"/>
      <protection hidden="1"/>
    </xf>
    <xf numFmtId="0" fontId="2" fillId="0" borderId="48" xfId="0" applyFont="1" applyBorder="1" applyAlignment="1" applyProtection="1">
      <alignment horizontal="left"/>
      <protection hidden="1"/>
    </xf>
    <xf numFmtId="0" fontId="5" fillId="0" borderId="42" xfId="0" applyFont="1" applyBorder="1" applyAlignment="1" applyProtection="1">
      <alignment horizontal="left" wrapText="1"/>
      <protection hidden="1"/>
    </xf>
    <xf numFmtId="0" fontId="5" fillId="0" borderId="43" xfId="0" applyFont="1" applyBorder="1" applyAlignment="1" applyProtection="1">
      <alignment horizontal="left" wrapText="1"/>
      <protection hidden="1"/>
    </xf>
    <xf numFmtId="0" fontId="16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7" fillId="0" borderId="0" xfId="0" applyFont="1" applyAlignment="1" applyProtection="1">
      <alignment horizontal="left"/>
      <protection hidden="1"/>
    </xf>
    <xf numFmtId="0" fontId="9" fillId="0" borderId="31" xfId="0" applyFont="1" applyBorder="1" applyAlignment="1" applyProtection="1">
      <alignment horizontal="left" wrapText="1"/>
      <protection hidden="1"/>
    </xf>
    <xf numFmtId="0" fontId="9" fillId="0" borderId="47" xfId="0" applyFont="1" applyBorder="1" applyAlignment="1" applyProtection="1">
      <alignment horizontal="left" wrapText="1"/>
      <protection hidden="1"/>
    </xf>
    <xf numFmtId="0" fontId="2" fillId="0" borderId="44" xfId="0" applyFont="1" applyBorder="1" applyAlignment="1" applyProtection="1">
      <alignment horizontal="left" wrapText="1"/>
      <protection hidden="1"/>
    </xf>
    <xf numFmtId="0" fontId="2" fillId="0" borderId="49" xfId="0" applyFont="1" applyBorder="1" applyAlignment="1" applyProtection="1">
      <alignment horizontal="left" wrapText="1"/>
      <protection hidden="1"/>
    </xf>
    <xf numFmtId="0" fontId="20" fillId="0" borderId="0" xfId="0" applyFont="1" applyFill="1" applyAlignment="1" applyProtection="1">
      <alignment horizontal="left" wrapText="1"/>
      <protection hidden="1"/>
    </xf>
    <xf numFmtId="0" fontId="20" fillId="0" borderId="0" xfId="0" applyFont="1" applyFill="1" applyAlignment="1" applyProtection="1">
      <alignment horizontal="left"/>
      <protection hidden="1"/>
    </xf>
    <xf numFmtId="0" fontId="21" fillId="0" borderId="0" xfId="0" applyFont="1" applyFill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2" fillId="0" borderId="24" xfId="0" applyFont="1" applyBorder="1" applyAlignment="1" applyProtection="1">
      <alignment horizontal="left" vertical="center" wrapText="1"/>
      <protection hidden="1"/>
    </xf>
    <xf numFmtId="0" fontId="2" fillId="0" borderId="27" xfId="0" applyFont="1" applyBorder="1" applyAlignment="1" applyProtection="1">
      <alignment horizontal="left" vertical="center" wrapText="1"/>
      <protection hidden="1"/>
    </xf>
    <xf numFmtId="0" fontId="2" fillId="0" borderId="38" xfId="0" applyFont="1" applyBorder="1" applyAlignment="1" applyProtection="1">
      <alignment horizontal="left" vertical="center" wrapText="1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left" wrapText="1"/>
      <protection hidden="1"/>
    </xf>
    <xf numFmtId="0" fontId="2" fillId="0" borderId="50" xfId="0" applyFont="1" applyBorder="1" applyAlignment="1" applyProtection="1">
      <alignment horizontal="left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8"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view="pageBreakPreview" zoomScale="80" zoomScaleNormal="80" zoomScaleSheetLayoutView="80" zoomScalePageLayoutView="50" workbookViewId="0" topLeftCell="A1">
      <selection activeCell="L33" sqref="L33"/>
    </sheetView>
  </sheetViews>
  <sheetFormatPr defaultColWidth="9.140625" defaultRowHeight="12.75"/>
  <cols>
    <col min="1" max="1" width="11.57421875" style="0" customWidth="1"/>
    <col min="2" max="2" width="70.57421875" style="0" customWidth="1"/>
    <col min="3" max="6" width="5.7109375" style="0" customWidth="1"/>
    <col min="7" max="8" width="20.7109375" style="0" customWidth="1"/>
    <col min="9" max="9" width="26.28125" style="0" customWidth="1"/>
    <col min="10" max="10" width="10.8515625" style="0" customWidth="1"/>
    <col min="11" max="11" width="10.28125" style="0" customWidth="1"/>
    <col min="12" max="12" width="14.00390625" style="0" customWidth="1"/>
  </cols>
  <sheetData>
    <row r="1" spans="1:10" ht="18">
      <c r="A1" s="127" t="s">
        <v>46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8" ht="12.75">
      <c r="A2" s="19"/>
      <c r="B2" s="10"/>
      <c r="C2" s="10"/>
      <c r="D2" s="10"/>
      <c r="E2" s="10"/>
      <c r="F2" s="10"/>
      <c r="G2" s="10"/>
      <c r="H2" s="10"/>
    </row>
    <row r="3" spans="1:8" ht="24.75" customHeight="1">
      <c r="A3" s="19"/>
      <c r="B3" s="11" t="s">
        <v>45</v>
      </c>
      <c r="C3" s="11"/>
      <c r="D3" s="11"/>
      <c r="E3" s="11"/>
      <c r="F3" s="11"/>
      <c r="G3" s="11"/>
      <c r="H3" s="11"/>
    </row>
    <row r="4" spans="1:8" ht="15.75" customHeight="1">
      <c r="A4" s="18"/>
      <c r="B4" s="1"/>
      <c r="C4" s="1"/>
      <c r="D4" s="1"/>
      <c r="E4" s="1"/>
      <c r="F4" s="1"/>
      <c r="G4" s="1"/>
      <c r="H4" s="1"/>
    </row>
    <row r="5" spans="1:10" ht="29.25" customHeight="1">
      <c r="A5" s="23" t="s">
        <v>18</v>
      </c>
      <c r="B5" s="132" t="s">
        <v>51</v>
      </c>
      <c r="C5" s="133"/>
      <c r="D5" s="133"/>
      <c r="E5" s="133"/>
      <c r="F5" s="133"/>
      <c r="G5" s="133"/>
      <c r="H5" s="133"/>
      <c r="I5" s="133"/>
      <c r="J5" s="134"/>
    </row>
    <row r="6" spans="1:9" ht="18.75" customHeight="1" thickBot="1">
      <c r="A6" s="18"/>
      <c r="B6" s="2"/>
      <c r="C6" s="2"/>
      <c r="D6" s="2"/>
      <c r="E6" s="2"/>
      <c r="F6" s="2"/>
      <c r="G6" s="2"/>
      <c r="H6" s="2"/>
      <c r="I6" s="79" t="s">
        <v>0</v>
      </c>
    </row>
    <row r="7" spans="1:9" ht="27.75" customHeight="1">
      <c r="A7" s="84" t="s">
        <v>30</v>
      </c>
      <c r="B7" s="135"/>
      <c r="C7" s="136"/>
      <c r="D7" s="136"/>
      <c r="E7" s="136"/>
      <c r="F7" s="136"/>
      <c r="G7" s="136"/>
      <c r="H7" s="137"/>
      <c r="I7" s="80" t="s">
        <v>39</v>
      </c>
    </row>
    <row r="8" spans="1:9" ht="27.75" customHeight="1">
      <c r="A8" s="85" t="s">
        <v>1</v>
      </c>
      <c r="B8" s="114"/>
      <c r="C8" s="115"/>
      <c r="D8" s="115"/>
      <c r="E8" s="115"/>
      <c r="F8" s="115"/>
      <c r="G8" s="115"/>
      <c r="H8" s="116"/>
      <c r="I8" s="81" t="s">
        <v>36</v>
      </c>
    </row>
    <row r="9" spans="1:9" ht="27.75" customHeight="1">
      <c r="A9" s="85" t="s">
        <v>19</v>
      </c>
      <c r="B9" s="103"/>
      <c r="C9" s="104"/>
      <c r="D9" s="104"/>
      <c r="E9" s="104"/>
      <c r="F9" s="104"/>
      <c r="G9" s="104"/>
      <c r="H9" s="105"/>
      <c r="I9" s="82" t="s">
        <v>31</v>
      </c>
    </row>
    <row r="10" spans="1:9" ht="27.75" customHeight="1">
      <c r="A10" s="85" t="s">
        <v>15</v>
      </c>
      <c r="B10" s="103"/>
      <c r="C10" s="104"/>
      <c r="D10" s="104"/>
      <c r="E10" s="104"/>
      <c r="F10" s="104"/>
      <c r="G10" s="104"/>
      <c r="H10" s="105"/>
      <c r="I10" s="82" t="s">
        <v>32</v>
      </c>
    </row>
    <row r="11" spans="1:9" ht="27.75" customHeight="1">
      <c r="A11" s="85" t="s">
        <v>40</v>
      </c>
      <c r="B11" s="103"/>
      <c r="C11" s="104"/>
      <c r="D11" s="104"/>
      <c r="E11" s="104"/>
      <c r="F11" s="104"/>
      <c r="G11" s="104"/>
      <c r="H11" s="105"/>
      <c r="I11" s="82" t="s">
        <v>41</v>
      </c>
    </row>
    <row r="12" spans="1:9" ht="27.75" customHeight="1">
      <c r="A12" s="85" t="s">
        <v>2</v>
      </c>
      <c r="B12" s="114"/>
      <c r="C12" s="115"/>
      <c r="D12" s="115"/>
      <c r="E12" s="115"/>
      <c r="F12" s="115"/>
      <c r="G12" s="115"/>
      <c r="H12" s="116"/>
      <c r="I12" s="81" t="s">
        <v>33</v>
      </c>
    </row>
    <row r="13" spans="1:9" ht="27.75" customHeight="1" thickBot="1">
      <c r="A13" s="86" t="s">
        <v>3</v>
      </c>
      <c r="B13" s="117"/>
      <c r="C13" s="118"/>
      <c r="D13" s="118"/>
      <c r="E13" s="118"/>
      <c r="F13" s="118"/>
      <c r="G13" s="118"/>
      <c r="H13" s="119"/>
      <c r="I13" s="83" t="s">
        <v>4</v>
      </c>
    </row>
    <row r="14" spans="1:8" ht="29.25" customHeight="1">
      <c r="A14" s="3"/>
      <c r="B14" s="2"/>
      <c r="C14" s="2"/>
      <c r="D14" s="2"/>
      <c r="E14" s="2"/>
      <c r="F14" s="2"/>
      <c r="G14" s="2"/>
      <c r="H14" s="2"/>
    </row>
    <row r="15" spans="1:9" ht="23.25" customHeight="1" hidden="1" thickBot="1">
      <c r="A15" s="59" t="s">
        <v>8</v>
      </c>
      <c r="B15" s="120" t="s">
        <v>6</v>
      </c>
      <c r="C15" s="120"/>
      <c r="D15" s="120"/>
      <c r="E15" s="120"/>
      <c r="F15" s="121"/>
      <c r="G15" s="63"/>
      <c r="H15" s="63"/>
      <c r="I15" s="4" t="s">
        <v>7</v>
      </c>
    </row>
    <row r="16" spans="1:9" ht="21.75" customHeight="1" hidden="1" thickBot="1">
      <c r="A16" s="60"/>
      <c r="B16" s="130" t="s">
        <v>10</v>
      </c>
      <c r="C16" s="130"/>
      <c r="D16" s="130"/>
      <c r="E16" s="130"/>
      <c r="F16" s="131"/>
      <c r="G16" s="65"/>
      <c r="H16" s="65"/>
      <c r="I16" s="13"/>
    </row>
    <row r="17" spans="1:10" ht="20.25" customHeight="1" hidden="1" thickBot="1">
      <c r="A17" s="50">
        <v>1</v>
      </c>
      <c r="B17" s="145" t="s">
        <v>11</v>
      </c>
      <c r="C17" s="145"/>
      <c r="D17" s="145"/>
      <c r="E17" s="145"/>
      <c r="F17" s="146"/>
      <c r="G17" s="66"/>
      <c r="H17" s="66"/>
      <c r="I17" s="22"/>
      <c r="J17" s="20" t="s">
        <v>9</v>
      </c>
    </row>
    <row r="18" spans="1:10" ht="19.5" customHeight="1" hidden="1">
      <c r="A18" s="61"/>
      <c r="B18" s="122" t="s">
        <v>12</v>
      </c>
      <c r="C18" s="122"/>
      <c r="D18" s="122"/>
      <c r="E18" s="122"/>
      <c r="F18" s="123"/>
      <c r="G18" s="67"/>
      <c r="H18" s="67"/>
      <c r="I18" s="15">
        <f>I17*0.21</f>
        <v>0</v>
      </c>
      <c r="J18" s="20" t="s">
        <v>14</v>
      </c>
    </row>
    <row r="19" spans="1:10" ht="19.5" customHeight="1" hidden="1" thickBot="1">
      <c r="A19" s="62"/>
      <c r="B19" s="128" t="s">
        <v>17</v>
      </c>
      <c r="C19" s="128"/>
      <c r="D19" s="128"/>
      <c r="E19" s="128"/>
      <c r="F19" s="129"/>
      <c r="G19" s="64"/>
      <c r="H19" s="64"/>
      <c r="I19" s="16">
        <f>SUM(I17:I18)</f>
        <v>0</v>
      </c>
      <c r="J19" s="20" t="s">
        <v>14</v>
      </c>
    </row>
    <row r="20" spans="1:10" ht="25.5" customHeight="1" hidden="1">
      <c r="A20" s="17"/>
      <c r="B20" s="21"/>
      <c r="C20" s="2"/>
      <c r="D20" s="2"/>
      <c r="E20" s="2"/>
      <c r="F20" s="2"/>
      <c r="G20" s="2"/>
      <c r="H20" s="2"/>
      <c r="I20" s="18"/>
      <c r="J20" s="18"/>
    </row>
    <row r="21" spans="1:10" ht="25.5" customHeight="1" hidden="1">
      <c r="A21" s="18"/>
      <c r="B21" s="21"/>
      <c r="C21" s="2"/>
      <c r="D21" s="2"/>
      <c r="E21" s="2"/>
      <c r="F21" s="2"/>
      <c r="G21" s="2"/>
      <c r="H21" s="2"/>
      <c r="I21" s="18"/>
      <c r="J21" s="18"/>
    </row>
    <row r="22" spans="1:10" ht="25.5" customHeight="1" hidden="1" thickBot="1">
      <c r="A22" s="24"/>
      <c r="B22" s="25" t="s">
        <v>20</v>
      </c>
      <c r="C22" s="26" t="s">
        <v>21</v>
      </c>
      <c r="D22" s="26" t="s">
        <v>21</v>
      </c>
      <c r="E22" s="26" t="s">
        <v>21</v>
      </c>
      <c r="F22" s="27" t="s">
        <v>22</v>
      </c>
      <c r="G22" s="27"/>
      <c r="H22" s="27"/>
      <c r="I22" s="26" t="s">
        <v>14</v>
      </c>
      <c r="J22" s="28"/>
    </row>
    <row r="23" spans="1:9" ht="25.5" customHeight="1" hidden="1" thickBot="1">
      <c r="A23" s="29" t="s">
        <v>5</v>
      </c>
      <c r="B23" s="30" t="s">
        <v>28</v>
      </c>
      <c r="C23" s="31" t="s">
        <v>23</v>
      </c>
      <c r="D23" s="32" t="s">
        <v>24</v>
      </c>
      <c r="E23" s="33" t="s">
        <v>25</v>
      </c>
      <c r="F23" s="34" t="s">
        <v>26</v>
      </c>
      <c r="G23" s="34"/>
      <c r="H23" s="34"/>
      <c r="I23" s="29" t="s">
        <v>27</v>
      </c>
    </row>
    <row r="24" spans="1:9" ht="25.5" customHeight="1" hidden="1" thickBot="1">
      <c r="A24" s="35">
        <v>1</v>
      </c>
      <c r="B24" s="36" t="s">
        <v>29</v>
      </c>
      <c r="C24" s="37">
        <v>0.1</v>
      </c>
      <c r="D24" s="38">
        <v>60</v>
      </c>
      <c r="E24" s="39">
        <v>84</v>
      </c>
      <c r="F24" s="40"/>
      <c r="G24" s="68"/>
      <c r="H24" s="68"/>
      <c r="I24" s="41">
        <f>C24*F24</f>
        <v>0</v>
      </c>
    </row>
    <row r="25" spans="1:10" ht="25.5" customHeight="1" hidden="1" thickBot="1">
      <c r="A25" s="58"/>
      <c r="B25" s="42" t="s">
        <v>7</v>
      </c>
      <c r="C25" s="43"/>
      <c r="D25" s="44"/>
      <c r="E25" s="44"/>
      <c r="F25" s="45"/>
      <c r="G25" s="69"/>
      <c r="H25" s="69"/>
      <c r="I25" s="46">
        <f>SUM(I24:I24)</f>
        <v>0</v>
      </c>
      <c r="J25" s="20" t="s">
        <v>14</v>
      </c>
    </row>
    <row r="26" spans="1:10" ht="87" customHeight="1" hidden="1" thickBot="1">
      <c r="A26" s="57"/>
      <c r="B26" s="124" t="s">
        <v>37</v>
      </c>
      <c r="C26" s="125"/>
      <c r="D26" s="125"/>
      <c r="E26" s="125"/>
      <c r="F26" s="125"/>
      <c r="G26" s="125"/>
      <c r="H26" s="125"/>
      <c r="I26" s="126"/>
      <c r="J26" s="48"/>
    </row>
    <row r="27" spans="1:10" ht="25.5" customHeight="1">
      <c r="A27" s="47"/>
      <c r="B27" s="51"/>
      <c r="C27" s="51"/>
      <c r="D27" s="51"/>
      <c r="E27" s="51"/>
      <c r="F27" s="51"/>
      <c r="G27" s="51"/>
      <c r="H27" s="51"/>
      <c r="I27" s="52"/>
      <c r="J27" s="18"/>
    </row>
    <row r="28" spans="1:10" ht="25.5" customHeight="1" thickBot="1">
      <c r="A28" s="53"/>
      <c r="B28" s="54"/>
      <c r="C28" s="55"/>
      <c r="D28" s="55"/>
      <c r="E28" s="55"/>
      <c r="F28" s="55"/>
      <c r="G28" s="55"/>
      <c r="H28" s="55"/>
      <c r="I28" s="56"/>
      <c r="J28" s="18"/>
    </row>
    <row r="29" spans="1:10" ht="51" customHeight="1" thickBot="1">
      <c r="A29" s="88"/>
      <c r="B29" s="108" t="s">
        <v>43</v>
      </c>
      <c r="C29" s="109"/>
      <c r="D29" s="109"/>
      <c r="E29" s="109"/>
      <c r="F29" s="110"/>
      <c r="G29" s="71" t="s">
        <v>48</v>
      </c>
      <c r="H29" s="71" t="s">
        <v>13</v>
      </c>
      <c r="I29" s="87" t="s">
        <v>49</v>
      </c>
      <c r="J29" s="49"/>
    </row>
    <row r="30" spans="1:10" ht="40.5" customHeight="1" thickBot="1">
      <c r="A30" s="74">
        <v>1</v>
      </c>
      <c r="B30" s="94" t="s">
        <v>42</v>
      </c>
      <c r="C30" s="111"/>
      <c r="D30" s="112"/>
      <c r="E30" s="112"/>
      <c r="F30" s="113"/>
      <c r="G30" s="92"/>
      <c r="H30" s="76">
        <f>G30*0.21</f>
        <v>0</v>
      </c>
      <c r="I30" s="77">
        <f>G30+H30</f>
        <v>0</v>
      </c>
      <c r="J30" s="78" t="s">
        <v>14</v>
      </c>
    </row>
    <row r="31" spans="1:10" ht="25.5" customHeight="1" thickBot="1">
      <c r="A31" s="75">
        <v>2</v>
      </c>
      <c r="B31" s="95" t="s">
        <v>52</v>
      </c>
      <c r="C31" s="141"/>
      <c r="D31" s="142"/>
      <c r="E31" s="142"/>
      <c r="F31" s="143"/>
      <c r="G31" s="92"/>
      <c r="H31" s="76">
        <f>G31*0.21</f>
        <v>0</v>
      </c>
      <c r="I31" s="77">
        <f>G31+H31</f>
        <v>0</v>
      </c>
      <c r="J31" s="78" t="s">
        <v>14</v>
      </c>
    </row>
    <row r="32" spans="1:10" ht="25.5" customHeight="1" thickBot="1">
      <c r="A32" s="75">
        <v>3</v>
      </c>
      <c r="B32" s="95" t="s">
        <v>53</v>
      </c>
      <c r="C32" s="141"/>
      <c r="D32" s="142"/>
      <c r="E32" s="142"/>
      <c r="F32" s="143"/>
      <c r="G32" s="92"/>
      <c r="H32" s="76">
        <f>G32*0.21</f>
        <v>0</v>
      </c>
      <c r="I32" s="77">
        <f>G32+H32</f>
        <v>0</v>
      </c>
      <c r="J32" s="78" t="s">
        <v>14</v>
      </c>
    </row>
    <row r="33" spans="1:10" ht="25.5" customHeight="1" thickBot="1">
      <c r="A33" s="106"/>
      <c r="B33" s="106"/>
      <c r="C33" s="106"/>
      <c r="D33" s="106"/>
      <c r="E33" s="72"/>
      <c r="F33" s="72"/>
      <c r="G33" s="72"/>
      <c r="H33" s="70"/>
      <c r="I33" s="73"/>
      <c r="J33" s="49"/>
    </row>
    <row r="34" spans="1:10" ht="51" customHeight="1" thickBot="1">
      <c r="A34" s="24"/>
      <c r="B34" s="138" t="s">
        <v>44</v>
      </c>
      <c r="C34" s="139"/>
      <c r="D34" s="140"/>
      <c r="E34" s="144"/>
      <c r="F34" s="144"/>
      <c r="G34" s="93">
        <f>SUM(G30:G33)</f>
        <v>0</v>
      </c>
      <c r="H34" s="76">
        <f>G34*0.21</f>
        <v>0</v>
      </c>
      <c r="I34" s="77">
        <f>SUM(I30:I33)</f>
        <v>0</v>
      </c>
      <c r="J34" s="78" t="s">
        <v>14</v>
      </c>
    </row>
    <row r="35" spans="1:10" ht="51" customHeight="1" thickBo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51" customHeight="1" thickBot="1">
      <c r="A36" s="88"/>
      <c r="B36" s="108" t="s">
        <v>47</v>
      </c>
      <c r="C36" s="109"/>
      <c r="D36" s="109"/>
      <c r="E36" s="109"/>
      <c r="F36" s="110"/>
      <c r="G36" s="71" t="s">
        <v>48</v>
      </c>
      <c r="H36" s="71" t="s">
        <v>13</v>
      </c>
      <c r="I36" s="87" t="s">
        <v>49</v>
      </c>
      <c r="J36" s="49"/>
    </row>
    <row r="37" spans="1:10" ht="51" customHeight="1" thickBot="1">
      <c r="A37" s="74"/>
      <c r="B37" s="89" t="s">
        <v>50</v>
      </c>
      <c r="C37" s="111"/>
      <c r="D37" s="112"/>
      <c r="E37" s="112"/>
      <c r="F37" s="113"/>
      <c r="G37" s="92"/>
      <c r="H37" s="76">
        <f>G37*0.21</f>
        <v>0</v>
      </c>
      <c r="I37" s="77">
        <f>G37+H37</f>
        <v>0</v>
      </c>
      <c r="J37" s="78" t="s">
        <v>14</v>
      </c>
    </row>
    <row r="38" spans="1:10" ht="51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</row>
    <row r="39" spans="1:13" ht="30" customHeight="1">
      <c r="A39" s="12" t="s">
        <v>34</v>
      </c>
      <c r="B39" s="8"/>
      <c r="C39" s="98"/>
      <c r="D39" s="98"/>
      <c r="E39" s="98"/>
      <c r="F39" s="98"/>
      <c r="G39" s="98"/>
      <c r="H39" s="98"/>
      <c r="I39" s="98"/>
      <c r="J39" s="98"/>
      <c r="K39" s="14"/>
      <c r="M39" s="5"/>
    </row>
    <row r="40" spans="1:13" ht="30" customHeight="1">
      <c r="A40" s="90" t="s">
        <v>38</v>
      </c>
      <c r="B40" s="91"/>
      <c r="C40" s="97"/>
      <c r="D40" s="97"/>
      <c r="E40" s="97"/>
      <c r="F40" s="97"/>
      <c r="G40" s="97"/>
      <c r="H40" s="97"/>
      <c r="I40" s="97"/>
      <c r="J40" s="97"/>
      <c r="K40" s="14"/>
      <c r="M40" s="5"/>
    </row>
    <row r="41" spans="1:13" ht="30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7"/>
      <c r="K41" s="14"/>
      <c r="M41" s="5"/>
    </row>
    <row r="42" spans="1:13" ht="39" customHeight="1">
      <c r="A42" s="100" t="s">
        <v>16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4"/>
      <c r="M42" s="5"/>
    </row>
    <row r="43" spans="1:13" ht="30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14"/>
      <c r="M43" s="5"/>
    </row>
    <row r="44" spans="1:13" ht="30" customHeight="1">
      <c r="A44" s="99" t="s">
        <v>35</v>
      </c>
      <c r="B44" s="99"/>
      <c r="C44" s="99"/>
      <c r="D44" s="99"/>
      <c r="E44" s="99"/>
      <c r="F44" s="99"/>
      <c r="G44" s="99"/>
      <c r="H44" s="99"/>
      <c r="I44" s="99"/>
      <c r="J44" s="99"/>
      <c r="K44" s="14"/>
      <c r="M44" s="5"/>
    </row>
    <row r="45" ht="19.5" customHeight="1">
      <c r="M45" s="5"/>
    </row>
    <row r="46" ht="14.25" customHeight="1">
      <c r="M46" s="5"/>
    </row>
    <row r="47" ht="15" customHeight="1"/>
    <row r="52" spans="1:9" ht="12.75">
      <c r="A52" s="9"/>
      <c r="B52" s="9"/>
      <c r="C52" s="9"/>
      <c r="D52" s="9"/>
      <c r="E52" s="9"/>
      <c r="F52" s="9"/>
      <c r="G52" s="9"/>
      <c r="H52" s="9"/>
      <c r="I52" s="9"/>
    </row>
    <row r="53" spans="1:9" ht="12.75">
      <c r="A53" s="9"/>
      <c r="B53" s="9"/>
      <c r="C53" s="9"/>
      <c r="D53" s="9"/>
      <c r="E53" s="9"/>
      <c r="F53" s="9"/>
      <c r="G53" s="9"/>
      <c r="H53" s="9"/>
      <c r="I53" s="9"/>
    </row>
    <row r="54" spans="1:9" ht="12.75">
      <c r="A54" s="9"/>
      <c r="B54" s="9"/>
      <c r="C54" s="9"/>
      <c r="D54" s="9"/>
      <c r="E54" s="9"/>
      <c r="F54" s="9"/>
      <c r="G54" s="9"/>
      <c r="H54" s="9"/>
      <c r="I54" s="9"/>
    </row>
    <row r="55" spans="1:10" ht="12.75">
      <c r="A55" s="9"/>
      <c r="B55" s="9"/>
      <c r="C55" s="9"/>
      <c r="D55" s="9"/>
      <c r="E55" s="9"/>
      <c r="F55" s="9"/>
      <c r="G55" s="9"/>
      <c r="H55" s="9"/>
      <c r="I55" s="9"/>
      <c r="J55" s="6"/>
    </row>
    <row r="56" spans="1:10" ht="12.75">
      <c r="A56" s="9"/>
      <c r="B56" s="9"/>
      <c r="C56" s="9"/>
      <c r="D56" s="9"/>
      <c r="E56" s="9"/>
      <c r="F56" s="9"/>
      <c r="G56" s="9"/>
      <c r="H56" s="9"/>
      <c r="I56" s="9"/>
      <c r="J56" s="6"/>
    </row>
  </sheetData>
  <sheetProtection/>
  <protectedRanges>
    <protectedRange sqref="A67:I72 A41:I44 I17:I19 I39 A52:I56 G35 B7:H13 G30:G32 G37:G38" name="Oblast3"/>
    <protectedRange sqref="A41:I44 A52:I56" name="Oblast2"/>
    <protectedRange sqref="B7:H13" name="Oblast1"/>
    <protectedRange sqref="I27" name="Oblast3_1"/>
    <protectedRange sqref="H30:I32 H34:I35 H37:I38 G34" name="Oblast3_2"/>
  </protectedRanges>
  <mergeCells count="32">
    <mergeCell ref="B34:D34"/>
    <mergeCell ref="C30:F30"/>
    <mergeCell ref="C31:F31"/>
    <mergeCell ref="C32:F32"/>
    <mergeCell ref="E34:F34"/>
    <mergeCell ref="B17:F17"/>
    <mergeCell ref="A33:D33"/>
    <mergeCell ref="B29:F29"/>
    <mergeCell ref="B26:I26"/>
    <mergeCell ref="A1:J1"/>
    <mergeCell ref="B19:F19"/>
    <mergeCell ref="B11:H11"/>
    <mergeCell ref="B16:F16"/>
    <mergeCell ref="B5:J5"/>
    <mergeCell ref="B7:H7"/>
    <mergeCell ref="B8:H8"/>
    <mergeCell ref="B9:H9"/>
    <mergeCell ref="B10:H10"/>
    <mergeCell ref="A35:J35"/>
    <mergeCell ref="A38:J38"/>
    <mergeCell ref="B36:F36"/>
    <mergeCell ref="C37:F37"/>
    <mergeCell ref="B12:H12"/>
    <mergeCell ref="B13:H13"/>
    <mergeCell ref="B15:F15"/>
    <mergeCell ref="B18:F18"/>
    <mergeCell ref="A43:J43"/>
    <mergeCell ref="C40:J40"/>
    <mergeCell ref="C39:J39"/>
    <mergeCell ref="A44:J44"/>
    <mergeCell ref="A42:J42"/>
    <mergeCell ref="A41:I41"/>
  </mergeCells>
  <conditionalFormatting sqref="I17">
    <cfRule type="cellIs" priority="39" dxfId="3" operator="greaterThan" stopIfTrue="1">
      <formula>0</formula>
    </cfRule>
  </conditionalFormatting>
  <conditionalFormatting sqref="I16">
    <cfRule type="cellIs" priority="42" dxfId="16" operator="greaterThan" stopIfTrue="1">
      <formula>0</formula>
    </cfRule>
  </conditionalFormatting>
  <conditionalFormatting sqref="I27">
    <cfRule type="cellIs" priority="31" dxfId="3" operator="greaterThan" stopIfTrue="1">
      <formula>0</formula>
    </cfRule>
  </conditionalFormatting>
  <conditionalFormatting sqref="I34">
    <cfRule type="cellIs" priority="30" dxfId="0" operator="greaterThan" stopIfTrue="1">
      <formula>0</formula>
    </cfRule>
  </conditionalFormatting>
  <conditionalFormatting sqref="G30">
    <cfRule type="cellIs" priority="24" dxfId="3" operator="greaterThan" stopIfTrue="1">
      <formula>0</formula>
    </cfRule>
  </conditionalFormatting>
  <conditionalFormatting sqref="H30">
    <cfRule type="cellIs" priority="23" dxfId="0" operator="greaterThan" stopIfTrue="1">
      <formula>0</formula>
    </cfRule>
  </conditionalFormatting>
  <conditionalFormatting sqref="I30">
    <cfRule type="cellIs" priority="22" dxfId="0" operator="greaterThan" stopIfTrue="1">
      <formula>0</formula>
    </cfRule>
  </conditionalFormatting>
  <conditionalFormatting sqref="G31">
    <cfRule type="cellIs" priority="21" dxfId="3" operator="greaterThan" stopIfTrue="1">
      <formula>0</formula>
    </cfRule>
  </conditionalFormatting>
  <conditionalFormatting sqref="G32">
    <cfRule type="cellIs" priority="20" dxfId="3" operator="greaterThan" stopIfTrue="1">
      <formula>0</formula>
    </cfRule>
  </conditionalFormatting>
  <conditionalFormatting sqref="H31">
    <cfRule type="cellIs" priority="19" dxfId="0" operator="greaterThan" stopIfTrue="1">
      <formula>0</formula>
    </cfRule>
  </conditionalFormatting>
  <conditionalFormatting sqref="H32">
    <cfRule type="cellIs" priority="18" dxfId="0" operator="greaterThan" stopIfTrue="1">
      <formula>0</formula>
    </cfRule>
  </conditionalFormatting>
  <conditionalFormatting sqref="I31">
    <cfRule type="cellIs" priority="17" dxfId="0" operator="greaterThan" stopIfTrue="1">
      <formula>0</formula>
    </cfRule>
  </conditionalFormatting>
  <conditionalFormatting sqref="I32">
    <cfRule type="cellIs" priority="16" dxfId="0" operator="greaterThan" stopIfTrue="1">
      <formula>0</formula>
    </cfRule>
  </conditionalFormatting>
  <conditionalFormatting sqref="H34">
    <cfRule type="cellIs" priority="11" dxfId="0" operator="greaterThan" stopIfTrue="1">
      <formula>0</formula>
    </cfRule>
  </conditionalFormatting>
  <conditionalFormatting sqref="G37">
    <cfRule type="cellIs" priority="10" dxfId="3" operator="greaterThan" stopIfTrue="1">
      <formula>0</formula>
    </cfRule>
  </conditionalFormatting>
  <conditionalFormatting sqref="H37">
    <cfRule type="cellIs" priority="9" dxfId="0" operator="greaterThan" stopIfTrue="1">
      <formula>0</formula>
    </cfRule>
  </conditionalFormatting>
  <conditionalFormatting sqref="I37">
    <cfRule type="cellIs" priority="8" dxfId="0" operator="greaterThan" stopIfTrue="1">
      <formula>0</formula>
    </cfRule>
  </conditionalFormatting>
  <conditionalFormatting sqref="G34">
    <cfRule type="cellIs" priority="1" dxfId="0" operator="greaterThan" stopIfTrue="1">
      <formula>0</formula>
    </cfRule>
  </conditionalFormatting>
  <printOptions/>
  <pageMargins left="0.55" right="0.37" top="0.6" bottom="0.57" header="0.4921259845" footer="0.4921259845"/>
  <pageSetup fitToHeight="1" fitToWidth="1" horizontalDpi="600" verticalDpi="6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Trumpešová Martina</dc:creator>
  <cp:keywords/>
  <dc:description/>
  <cp:lastModifiedBy>Drábek Petr</cp:lastModifiedBy>
  <cp:lastPrinted>2018-10-17T20:49:02Z</cp:lastPrinted>
  <dcterms:created xsi:type="dcterms:W3CDTF">2010-07-15T14:46:18Z</dcterms:created>
  <dcterms:modified xsi:type="dcterms:W3CDTF">2018-10-29T10:23:27Z</dcterms:modified>
  <cp:category/>
  <cp:version/>
  <cp:contentType/>
  <cp:contentStatus/>
</cp:coreProperties>
</file>