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8640" activeTab="0"/>
  </bookViews>
  <sheets>
    <sheet name="KL" sheetId="1" r:id="rId1"/>
  </sheets>
  <definedNames>
    <definedName name="_xlnm.Print_Area" localSheetId="0">'KL'!$A$1:$J$40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Tento sloupeček vyplní uchazeč</t>
        </r>
      </text>
    </comment>
    <comment ref="I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zaokrouhleno matematicky</t>
        </r>
      </text>
    </comment>
  </commentList>
</comments>
</file>

<file path=xl/sharedStrings.xml><?xml version="1.0" encoding="utf-8"?>
<sst xmlns="http://schemas.openxmlformats.org/spreadsheetml/2006/main" count="62" uniqueCount="52">
  <si>
    <t>poznámky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</si>
  <si>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</si>
  <si>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</si>
  <si>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</si>
  <si>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</si>
  <si>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</si>
  <si>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</si>
  <si>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</si>
  <si>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Výše celkové nabídkové ceny bez DPH základ pro DPH 21% [Kč]</t>
  </si>
  <si>
    <t xml:space="preserve"> DPH 21% [Kč]</t>
  </si>
  <si>
    <t>zkontrolujte</t>
  </si>
  <si>
    <t>V……... dne</t>
  </si>
  <si>
    <t>Výše celkové nabídkové ceny celkem vč. DPH [Kč]</t>
  </si>
  <si>
    <t>Název veřejné zakázky:</t>
  </si>
  <si>
    <t>IČO:</t>
  </si>
  <si>
    <t>Popis</t>
  </si>
  <si>
    <t>nevyplňujte</t>
  </si>
  <si>
    <t>Vyplňte</t>
  </si>
  <si>
    <t>Základ váh. kritéria 20%</t>
  </si>
  <si>
    <t>minimum</t>
  </si>
  <si>
    <t>maximum</t>
  </si>
  <si>
    <t>Počet měsíců záruční doby</t>
  </si>
  <si>
    <t>Počet bodů za kritérium</t>
  </si>
  <si>
    <t xml:space="preserve">Váhové kritérium - délka záruční doby na stavební práce kanalizace a ČOV v měsících </t>
  </si>
  <si>
    <t>Všechny stavební práce a dodávky kanalizace a ČOV (délka záruční doby v měsících)</t>
  </si>
  <si>
    <t>Dodavatel:</t>
  </si>
  <si>
    <t>Identifikační číslo dodavatele dle ŽL</t>
  </si>
  <si>
    <t>Právní forma dodavatele</t>
  </si>
  <si>
    <t>Zodpovědná osoba dodavatele</t>
  </si>
  <si>
    <t>Dodavatel odpovídá za správnost výpočtu nabídkové ceny.</t>
  </si>
  <si>
    <t>Vypracoval (jméno příjmení, oprávněné osoby jednat jménem či za dodavatele):</t>
  </si>
  <si>
    <t>Sídlo dodavatele</t>
  </si>
  <si>
    <r>
      <t>Nejnižší přípustná délka záruční doby je 60 měsíců (sloupec minimum) ode dne předání a převzetí hotového díla. Nabídka dodavatele, která bude mít hodnotu nižší než je nejníže přípustná hodnota, neb</t>
    </r>
    <r>
      <rPr>
        <i/>
        <sz val="7.75"/>
        <color indexed="60"/>
        <rFont val="Arial Narrow"/>
        <family val="2"/>
      </rPr>
      <t>ude komis</t>
    </r>
    <r>
      <rPr>
        <i/>
        <sz val="9"/>
        <rFont val="Arial Narrow"/>
        <family val="2"/>
      </rPr>
      <t>í dále hodnocena. Nejvýše přípustná délka záruční doby 84 měsíců pro hodnocení je uvedena ve sloupci maximum. Délka záruční doby nad tyto hodnoty nebude dále hodnocena a pro danou část bude do výpočtu použita hodnota nejvýše přípustná ze sloupce maximum, do obchodních podmínek však bude zahrnuta délka záruční doby navržená uchazečem (V opačném případě bude nabídka vyřazena z dalšího hodnocení). Způsob výpočtu: řádek "Celkem" je roven Součtu řádků "1" až "1" sloupce "Počet bodů za kritérium", kde "Počet bodů za kritérium" je rovno součinu sloupců "Základ váh. kritéria v %" x "Počet měsíců záruční doby" (což je dodavatelem navržený počet měsíců záruční doby)</t>
    </r>
  </si>
  <si>
    <t>Poznámky dodavatele:</t>
  </si>
  <si>
    <t>Úplný název dodavatele dle OR</t>
  </si>
  <si>
    <t>Kontatkní email dodavatele</t>
  </si>
  <si>
    <t xml:space="preserve">Krycí list nabídky  </t>
  </si>
  <si>
    <t>Nabídková cena                                                                                                                                 v Kč bez DPH</t>
  </si>
  <si>
    <t xml:space="preserve">Celková nabídková cena                                                                                                                     v Kč včetně DPH </t>
  </si>
  <si>
    <t>DODÁVKA SAZBY A TISK HODONÍNSKÝCH LISTŮ</t>
  </si>
  <si>
    <t xml:space="preserve">Příloha č. 3 ZD </t>
  </si>
  <si>
    <t>POPIS předmětu plnění</t>
  </si>
  <si>
    <t>4 strany černobílé (A4 – 1/1 K)</t>
  </si>
  <si>
    <t>4 strany barevné (A4 – 4/4 CMYK)</t>
  </si>
  <si>
    <t>Sídlo:</t>
  </si>
  <si>
    <t>Právní forma:</t>
  </si>
  <si>
    <t>e-mail:</t>
  </si>
  <si>
    <t>Vypracoval(a):</t>
  </si>
  <si>
    <t>Datum:</t>
  </si>
  <si>
    <t xml:space="preserve">Pro účel hodnocení nabídek v zadávacím řízení nabízí Zhotovitel tuto nabídkovou cenu                                                                                                     NABÍDKOVÁ CENA                                                                                                                        </t>
  </si>
  <si>
    <r>
      <rPr>
        <sz val="12"/>
        <rFont val="Arial Narrow"/>
        <family val="2"/>
      </rPr>
      <t xml:space="preserve">Vyhotovení Hodonínských listů jako cena paušální za jeden měsíc, v rozsahu: </t>
    </r>
    <r>
      <rPr>
        <b/>
        <sz val="12"/>
        <rFont val="Arial Narrow"/>
        <family val="2"/>
      </rPr>
      <t xml:space="preserve">                                                                                                   1 kompletní vyhotovení Hodonínských listů v rozsahu 32 stran (papír: 80 g/m2 – bezdřevý ofsetový papír), z toho 8 stran A4 – 4/4 CMYK a 24 stran A4 – 1/1 K</t>
    </r>
  </si>
  <si>
    <t>DPH 15% [Kč]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</si>
</sst>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7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i/>
      <sz val="7.75"/>
      <color indexed="60"/>
      <name val="Arial Narrow"/>
      <family val="2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71" fontId="5" fillId="0" borderId="12" xfId="0" applyNumberFormat="1" applyFont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wrapText="1"/>
    </xf>
    <xf numFmtId="171" fontId="2" fillId="33" borderId="14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7" xfId="49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35" borderId="21" xfId="0" applyFont="1" applyFill="1" applyBorder="1" applyAlignment="1">
      <alignment wrapText="1"/>
    </xf>
    <xf numFmtId="9" fontId="10" fillId="0" borderId="22" xfId="49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9" fontId="10" fillId="0" borderId="14" xfId="49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11" fillId="0" borderId="0" xfId="0" applyNumberFormat="1" applyFont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>
      <alignment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30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9" fillId="0" borderId="31" xfId="0" applyFont="1" applyBorder="1" applyAlignment="1" applyProtection="1">
      <alignment horizontal="left" wrapText="1"/>
      <protection hidden="1"/>
    </xf>
    <xf numFmtId="0" fontId="2" fillId="0" borderId="32" xfId="0" applyFont="1" applyBorder="1" applyAlignment="1" applyProtection="1">
      <alignment horizontal="left" wrapText="1"/>
      <protection hidden="1"/>
    </xf>
    <xf numFmtId="0" fontId="2" fillId="0" borderId="33" xfId="0" applyFont="1" applyBorder="1" applyAlignment="1" applyProtection="1">
      <alignment horizontal="left" wrapText="1"/>
      <protection hidden="1"/>
    </xf>
    <xf numFmtId="0" fontId="5" fillId="0" borderId="34" xfId="0" applyFont="1" applyBorder="1" applyAlignment="1" applyProtection="1">
      <alignment horizontal="left" wrapText="1"/>
      <protection hidden="1"/>
    </xf>
    <xf numFmtId="0" fontId="2" fillId="33" borderId="35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>
      <alignment horizontal="center"/>
    </xf>
    <xf numFmtId="171" fontId="9" fillId="0" borderId="36" xfId="0" applyNumberFormat="1" applyFont="1" applyBorder="1" applyAlignment="1">
      <alignment horizontal="center" vertical="center"/>
    </xf>
    <xf numFmtId="171" fontId="2" fillId="0" borderId="3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8" xfId="0" applyFont="1" applyBorder="1" applyAlignment="1" applyProtection="1">
      <alignment horizontal="left" vertical="center"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39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171" fontId="2" fillId="0" borderId="14" xfId="0" applyNumberFormat="1" applyFont="1" applyFill="1" applyBorder="1" applyAlignment="1">
      <alignment horizontal="center" vertical="center"/>
    </xf>
    <xf numFmtId="171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hidden="1"/>
    </xf>
    <xf numFmtId="171" fontId="9" fillId="0" borderId="3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0" fillId="0" borderId="1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27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171" fontId="9" fillId="0" borderId="0" xfId="0" applyNumberFormat="1" applyFont="1" applyBorder="1" applyAlignment="1">
      <alignment horizontal="center" vertical="center"/>
    </xf>
    <xf numFmtId="171" fontId="2" fillId="0" borderId="33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171" fontId="2" fillId="0" borderId="0" xfId="0" applyNumberFormat="1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hidden="1"/>
    </xf>
    <xf numFmtId="171" fontId="2" fillId="0" borderId="22" xfId="0" applyNumberFormat="1" applyFont="1" applyFill="1" applyBorder="1" applyAlignment="1">
      <alignment horizontal="center" vertical="center"/>
    </xf>
    <xf numFmtId="171" fontId="9" fillId="0" borderId="22" xfId="0" applyNumberFormat="1" applyFont="1" applyBorder="1" applyAlignment="1">
      <alignment horizontal="center" vertical="center"/>
    </xf>
    <xf numFmtId="171" fontId="2" fillId="0" borderId="22" xfId="0" applyNumberFormat="1" applyFont="1" applyBorder="1" applyAlignment="1">
      <alignment horizontal="center" vertical="center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left" wrapText="1"/>
      <protection hidden="1"/>
    </xf>
    <xf numFmtId="0" fontId="2" fillId="0" borderId="45" xfId="0" applyFont="1" applyBorder="1" applyAlignment="1" applyProtection="1">
      <alignment horizontal="left" wrapText="1"/>
      <protection hidden="1"/>
    </xf>
    <xf numFmtId="0" fontId="0" fillId="0" borderId="22" xfId="0" applyBorder="1" applyAlignment="1">
      <alignment horizontal="left" vertical="top" wrapText="1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14" fontId="2" fillId="0" borderId="50" xfId="0" applyNumberFormat="1" applyFont="1" applyFill="1" applyBorder="1" applyAlignment="1">
      <alignment horizontal="left" vertical="center" wrapText="1"/>
    </xf>
    <xf numFmtId="14" fontId="2" fillId="0" borderId="31" xfId="0" applyNumberFormat="1" applyFont="1" applyFill="1" applyBorder="1" applyAlignment="1">
      <alignment horizontal="left" vertical="center" wrapText="1"/>
    </xf>
    <xf numFmtId="14" fontId="2" fillId="0" borderId="51" xfId="0" applyNumberFormat="1" applyFont="1" applyFill="1" applyBorder="1" applyAlignment="1">
      <alignment horizontal="left" vertical="center" wrapText="1"/>
    </xf>
    <xf numFmtId="0" fontId="2" fillId="0" borderId="27" xfId="0" applyFont="1" applyBorder="1" applyAlignment="1" applyProtection="1">
      <alignment horizontal="left"/>
      <protection hidden="1"/>
    </xf>
    <xf numFmtId="0" fontId="2" fillId="0" borderId="48" xfId="0" applyFont="1" applyBorder="1" applyAlignment="1" applyProtection="1">
      <alignment horizontal="left"/>
      <protection hidden="1"/>
    </xf>
    <xf numFmtId="0" fontId="5" fillId="0" borderId="41" xfId="0" applyFont="1" applyBorder="1" applyAlignment="1" applyProtection="1">
      <alignment horizontal="left" wrapText="1"/>
      <protection hidden="1"/>
    </xf>
    <xf numFmtId="0" fontId="5" fillId="0" borderId="42" xfId="0" applyFont="1" applyBorder="1" applyAlignment="1" applyProtection="1">
      <alignment horizontal="left" wrapText="1"/>
      <protection hidden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wrapText="1"/>
      <protection hidden="1"/>
    </xf>
    <xf numFmtId="0" fontId="9" fillId="0" borderId="51" xfId="0" applyFont="1" applyBorder="1" applyAlignment="1" applyProtection="1">
      <alignment horizontal="left" wrapText="1"/>
      <protection hidden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wrapText="1"/>
      <protection hidden="1"/>
    </xf>
    <xf numFmtId="0" fontId="2" fillId="0" borderId="47" xfId="0" applyFont="1" applyBorder="1" applyAlignment="1" applyProtection="1">
      <alignment horizontal="left" wrapText="1"/>
      <protection hidden="1"/>
    </xf>
    <xf numFmtId="0" fontId="20" fillId="0" borderId="0" xfId="0" applyFont="1" applyFill="1" applyAlignment="1" applyProtection="1">
      <alignment horizontal="left" vertical="center" wrapText="1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>
      <alignment vertical="center"/>
    </xf>
    <xf numFmtId="0" fontId="16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2" fillId="0" borderId="26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4"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70" zoomScaleNormal="80" zoomScaleSheetLayoutView="70" zoomScalePageLayoutView="50" workbookViewId="0" topLeftCell="A10">
      <selection activeCell="M32" sqref="M32"/>
    </sheetView>
  </sheetViews>
  <sheetFormatPr defaultColWidth="9.140625" defaultRowHeight="12.75"/>
  <cols>
    <col min="1" max="1" width="12.28125" style="0" customWidth="1"/>
    <col min="2" max="2" width="88.7109375" style="0" customWidth="1"/>
    <col min="3" max="6" width="1.7109375" style="0" customWidth="1"/>
    <col min="7" max="8" width="20.7109375" style="0" customWidth="1"/>
    <col min="9" max="9" width="26.28125" style="0" customWidth="1"/>
    <col min="10" max="10" width="10.8515625" style="0" customWidth="1"/>
    <col min="11" max="11" width="10.28125" style="0" customWidth="1"/>
    <col min="12" max="12" width="14.00390625" style="0" customWidth="1"/>
  </cols>
  <sheetData>
    <row r="1" spans="1:10" ht="18">
      <c r="A1" s="133" t="s">
        <v>40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>
      <c r="A2" s="79"/>
      <c r="B2" s="74"/>
      <c r="C2" s="148"/>
      <c r="D2" s="148"/>
      <c r="E2" s="148"/>
      <c r="F2" s="148"/>
      <c r="G2" s="74"/>
      <c r="H2" s="74"/>
      <c r="I2" s="75"/>
      <c r="J2" s="75"/>
    </row>
    <row r="3" spans="1:10" ht="24.75" customHeight="1">
      <c r="A3" s="79"/>
      <c r="B3" s="76" t="s">
        <v>36</v>
      </c>
      <c r="C3" s="148"/>
      <c r="D3" s="148"/>
      <c r="E3" s="148"/>
      <c r="F3" s="148"/>
      <c r="G3" s="76"/>
      <c r="H3" s="76"/>
      <c r="I3" s="75"/>
      <c r="J3" s="75"/>
    </row>
    <row r="4" spans="1:10" ht="15.75" customHeight="1">
      <c r="A4" s="80"/>
      <c r="B4" s="77"/>
      <c r="C4" s="148"/>
      <c r="D4" s="148"/>
      <c r="E4" s="148"/>
      <c r="F4" s="148"/>
      <c r="G4" s="77"/>
      <c r="H4" s="77"/>
      <c r="I4" s="75"/>
      <c r="J4" s="75"/>
    </row>
    <row r="5" spans="1:10" ht="47.25" customHeight="1">
      <c r="A5" s="78" t="s">
        <v>13</v>
      </c>
      <c r="B5" s="141" t="s">
        <v>39</v>
      </c>
      <c r="C5" s="142"/>
      <c r="D5" s="142"/>
      <c r="E5" s="142"/>
      <c r="F5" s="142"/>
      <c r="G5" s="142"/>
      <c r="H5" s="142"/>
      <c r="I5" s="142"/>
      <c r="J5" s="143"/>
    </row>
    <row r="6" spans="1:9" ht="18.75" customHeight="1" thickBot="1">
      <c r="A6" s="81"/>
      <c r="B6" s="1"/>
      <c r="C6" s="147"/>
      <c r="D6" s="147"/>
      <c r="E6" s="147"/>
      <c r="F6" s="147"/>
      <c r="G6" s="1"/>
      <c r="H6" s="1"/>
      <c r="I6" s="61" t="s">
        <v>0</v>
      </c>
    </row>
    <row r="7" spans="1:9" ht="39.75" customHeight="1">
      <c r="A7" s="82" t="s">
        <v>25</v>
      </c>
      <c r="B7" s="113"/>
      <c r="C7" s="114"/>
      <c r="D7" s="114"/>
      <c r="E7" s="114"/>
      <c r="F7" s="114"/>
      <c r="G7" s="114"/>
      <c r="H7" s="115"/>
      <c r="I7" s="62" t="s">
        <v>34</v>
      </c>
    </row>
    <row r="8" spans="1:9" ht="39.75" customHeight="1">
      <c r="A8" s="83" t="s">
        <v>44</v>
      </c>
      <c r="B8" s="116"/>
      <c r="C8" s="117"/>
      <c r="D8" s="117"/>
      <c r="E8" s="117"/>
      <c r="F8" s="117"/>
      <c r="G8" s="117"/>
      <c r="H8" s="118"/>
      <c r="I8" s="63" t="s">
        <v>31</v>
      </c>
    </row>
    <row r="9" spans="1:9" ht="39.75" customHeight="1">
      <c r="A9" s="83" t="s">
        <v>14</v>
      </c>
      <c r="B9" s="136"/>
      <c r="C9" s="137"/>
      <c r="D9" s="137"/>
      <c r="E9" s="137"/>
      <c r="F9" s="137"/>
      <c r="G9" s="137"/>
      <c r="H9" s="138"/>
      <c r="I9" s="64" t="s">
        <v>26</v>
      </c>
    </row>
    <row r="10" spans="1:9" ht="39.75" customHeight="1">
      <c r="A10" s="83" t="s">
        <v>45</v>
      </c>
      <c r="B10" s="136"/>
      <c r="C10" s="137"/>
      <c r="D10" s="137"/>
      <c r="E10" s="137"/>
      <c r="F10" s="137"/>
      <c r="G10" s="137"/>
      <c r="H10" s="138"/>
      <c r="I10" s="64" t="s">
        <v>27</v>
      </c>
    </row>
    <row r="11" spans="1:9" ht="39.75" customHeight="1">
      <c r="A11" s="83" t="s">
        <v>46</v>
      </c>
      <c r="B11" s="136"/>
      <c r="C11" s="137"/>
      <c r="D11" s="137"/>
      <c r="E11" s="137"/>
      <c r="F11" s="137"/>
      <c r="G11" s="137"/>
      <c r="H11" s="138"/>
      <c r="I11" s="64" t="s">
        <v>35</v>
      </c>
    </row>
    <row r="12" spans="1:9" ht="39.75" customHeight="1">
      <c r="A12" s="83" t="s">
        <v>47</v>
      </c>
      <c r="B12" s="87"/>
      <c r="C12" s="132"/>
      <c r="D12" s="132"/>
      <c r="E12" s="132"/>
      <c r="F12" s="132"/>
      <c r="G12" s="88"/>
      <c r="H12" s="89"/>
      <c r="I12" s="63" t="s">
        <v>28</v>
      </c>
    </row>
    <row r="13" spans="1:9" ht="39.75" customHeight="1" thickBot="1">
      <c r="A13" s="84" t="s">
        <v>48</v>
      </c>
      <c r="B13" s="123"/>
      <c r="C13" s="124"/>
      <c r="D13" s="124"/>
      <c r="E13" s="124"/>
      <c r="F13" s="124"/>
      <c r="G13" s="124"/>
      <c r="H13" s="125"/>
      <c r="I13" s="65" t="s">
        <v>1</v>
      </c>
    </row>
    <row r="14" spans="1:9" ht="23.25" customHeight="1" hidden="1" thickBot="1">
      <c r="A14" s="44" t="s">
        <v>5</v>
      </c>
      <c r="B14" s="126" t="s">
        <v>3</v>
      </c>
      <c r="C14" s="126"/>
      <c r="D14" s="126"/>
      <c r="E14" s="126"/>
      <c r="F14" s="127"/>
      <c r="G14" s="48"/>
      <c r="H14" s="48"/>
      <c r="I14" s="2" t="s">
        <v>4</v>
      </c>
    </row>
    <row r="15" spans="1:9" ht="21.75" customHeight="1" hidden="1" thickBot="1">
      <c r="A15" s="45"/>
      <c r="B15" s="139" t="s">
        <v>7</v>
      </c>
      <c r="C15" s="139"/>
      <c r="D15" s="139"/>
      <c r="E15" s="139"/>
      <c r="F15" s="140"/>
      <c r="G15" s="50"/>
      <c r="H15" s="50"/>
      <c r="I15" s="7"/>
    </row>
    <row r="16" spans="1:10" ht="20.25" customHeight="1" hidden="1" thickBot="1">
      <c r="A16" s="41">
        <v>1</v>
      </c>
      <c r="B16" s="107" t="s">
        <v>8</v>
      </c>
      <c r="C16" s="107"/>
      <c r="D16" s="107"/>
      <c r="E16" s="107"/>
      <c r="F16" s="108"/>
      <c r="G16" s="51"/>
      <c r="H16" s="51"/>
      <c r="I16" s="15"/>
      <c r="J16" s="13" t="s">
        <v>6</v>
      </c>
    </row>
    <row r="17" spans="1:10" ht="19.5" customHeight="1" hidden="1">
      <c r="A17" s="46"/>
      <c r="B17" s="128" t="s">
        <v>9</v>
      </c>
      <c r="C17" s="128"/>
      <c r="D17" s="128"/>
      <c r="E17" s="128"/>
      <c r="F17" s="129"/>
      <c r="G17" s="52"/>
      <c r="H17" s="52"/>
      <c r="I17" s="9">
        <f>I16*0.21</f>
        <v>0</v>
      </c>
      <c r="J17" s="13" t="s">
        <v>10</v>
      </c>
    </row>
    <row r="18" spans="1:10" ht="19.5" customHeight="1" hidden="1" thickBot="1">
      <c r="A18" s="47"/>
      <c r="B18" s="134" t="s">
        <v>12</v>
      </c>
      <c r="C18" s="134"/>
      <c r="D18" s="134"/>
      <c r="E18" s="134"/>
      <c r="F18" s="135"/>
      <c r="G18" s="49"/>
      <c r="H18" s="49"/>
      <c r="I18" s="10">
        <f>SUM(I16:I17)</f>
        <v>0</v>
      </c>
      <c r="J18" s="13" t="s">
        <v>10</v>
      </c>
    </row>
    <row r="19" spans="1:10" ht="25.5" customHeight="1" hidden="1">
      <c r="A19" s="11"/>
      <c r="B19" s="14"/>
      <c r="C19" s="1"/>
      <c r="D19" s="1"/>
      <c r="E19" s="1"/>
      <c r="F19" s="1"/>
      <c r="G19" s="1"/>
      <c r="H19" s="1"/>
      <c r="I19" s="12"/>
      <c r="J19" s="12"/>
    </row>
    <row r="20" spans="1:10" ht="25.5" customHeight="1" hidden="1">
      <c r="A20" s="12"/>
      <c r="B20" s="14"/>
      <c r="C20" s="1"/>
      <c r="D20" s="1"/>
      <c r="E20" s="1"/>
      <c r="F20" s="1"/>
      <c r="G20" s="1"/>
      <c r="H20" s="1"/>
      <c r="I20" s="12"/>
      <c r="J20" s="12"/>
    </row>
    <row r="21" spans="1:10" ht="25.5" customHeight="1" hidden="1" thickBot="1">
      <c r="A21" s="16"/>
      <c r="B21" s="17" t="s">
        <v>15</v>
      </c>
      <c r="C21" s="18" t="s">
        <v>16</v>
      </c>
      <c r="D21" s="18" t="s">
        <v>16</v>
      </c>
      <c r="E21" s="18" t="s">
        <v>16</v>
      </c>
      <c r="F21" s="19" t="s">
        <v>17</v>
      </c>
      <c r="G21" s="19"/>
      <c r="H21" s="19"/>
      <c r="I21" s="18" t="s">
        <v>10</v>
      </c>
      <c r="J21" s="20"/>
    </row>
    <row r="22" spans="1:9" ht="25.5" customHeight="1" hidden="1" thickBot="1">
      <c r="A22" s="21" t="s">
        <v>2</v>
      </c>
      <c r="B22" s="22" t="s">
        <v>23</v>
      </c>
      <c r="C22" s="23" t="s">
        <v>18</v>
      </c>
      <c r="D22" s="24" t="s">
        <v>19</v>
      </c>
      <c r="E22" s="25" t="s">
        <v>20</v>
      </c>
      <c r="F22" s="26" t="s">
        <v>21</v>
      </c>
      <c r="G22" s="26"/>
      <c r="H22" s="26"/>
      <c r="I22" s="21" t="s">
        <v>22</v>
      </c>
    </row>
    <row r="23" spans="1:9" ht="25.5" customHeight="1" hidden="1" thickBot="1">
      <c r="A23" s="27">
        <v>1</v>
      </c>
      <c r="B23" s="28" t="s">
        <v>24</v>
      </c>
      <c r="C23" s="29">
        <v>0.1</v>
      </c>
      <c r="D23" s="30">
        <v>60</v>
      </c>
      <c r="E23" s="31">
        <v>84</v>
      </c>
      <c r="F23" s="32"/>
      <c r="G23" s="53"/>
      <c r="H23" s="53"/>
      <c r="I23" s="33">
        <f>C23*F23</f>
        <v>0</v>
      </c>
    </row>
    <row r="24" spans="1:10" ht="25.5" customHeight="1" hidden="1" thickBot="1">
      <c r="A24" s="43"/>
      <c r="B24" s="34" t="s">
        <v>4</v>
      </c>
      <c r="C24" s="35"/>
      <c r="D24" s="36"/>
      <c r="E24" s="36"/>
      <c r="F24" s="37"/>
      <c r="G24" s="54"/>
      <c r="H24" s="54"/>
      <c r="I24" s="38">
        <f>SUM(I23:I23)</f>
        <v>0</v>
      </c>
      <c r="J24" s="13" t="s">
        <v>10</v>
      </c>
    </row>
    <row r="25" spans="1:10" ht="87" customHeight="1" hidden="1" thickBot="1">
      <c r="A25" s="42"/>
      <c r="B25" s="144" t="s">
        <v>32</v>
      </c>
      <c r="C25" s="145"/>
      <c r="D25" s="145"/>
      <c r="E25" s="145"/>
      <c r="F25" s="145"/>
      <c r="G25" s="145"/>
      <c r="H25" s="145"/>
      <c r="I25" s="146"/>
      <c r="J25" s="39"/>
    </row>
    <row r="26" spans="1:10" ht="25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</row>
    <row r="27" spans="1:10" ht="25.5" customHeight="1" thickBo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</row>
    <row r="28" spans="1:10" ht="64.5" customHeight="1" thickBot="1">
      <c r="A28" s="66"/>
      <c r="B28" s="120" t="s">
        <v>41</v>
      </c>
      <c r="C28" s="121"/>
      <c r="D28" s="121"/>
      <c r="E28" s="121"/>
      <c r="F28" s="122"/>
      <c r="G28" s="55" t="s">
        <v>37</v>
      </c>
      <c r="H28" s="85" t="s">
        <v>51</v>
      </c>
      <c r="I28" s="86" t="s">
        <v>38</v>
      </c>
      <c r="J28" s="40"/>
    </row>
    <row r="29" spans="1:10" ht="64.5" customHeight="1" thickBot="1">
      <c r="A29" s="99"/>
      <c r="B29" s="92" t="s">
        <v>50</v>
      </c>
      <c r="C29" s="104"/>
      <c r="D29" s="104"/>
      <c r="E29" s="104"/>
      <c r="F29" s="105"/>
      <c r="G29" s="69"/>
      <c r="H29" s="72">
        <f>G29*0.15</f>
        <v>0</v>
      </c>
      <c r="I29" s="59">
        <f>G29+H29</f>
        <v>0</v>
      </c>
      <c r="J29" s="60" t="s">
        <v>10</v>
      </c>
    </row>
    <row r="30" spans="1:10" ht="64.5" customHeight="1" thickBot="1">
      <c r="A30" s="100"/>
      <c r="B30" s="92" t="s">
        <v>49</v>
      </c>
      <c r="C30" s="101"/>
      <c r="D30" s="102"/>
      <c r="E30" s="102"/>
      <c r="F30" s="103"/>
      <c r="G30" s="70"/>
      <c r="H30" s="58"/>
      <c r="I30" s="59">
        <f>SUM(I25:I29)</f>
        <v>0</v>
      </c>
      <c r="J30" s="60" t="s">
        <v>10</v>
      </c>
    </row>
    <row r="31" spans="1:10" ht="64.5" customHeight="1">
      <c r="A31" s="16"/>
      <c r="B31" s="93"/>
      <c r="C31" s="104"/>
      <c r="D31" s="104"/>
      <c r="E31" s="104"/>
      <c r="F31" s="104"/>
      <c r="G31" s="94"/>
      <c r="H31" s="90"/>
      <c r="I31" s="91"/>
      <c r="J31" s="60"/>
    </row>
    <row r="32" spans="1:10" ht="64.5" customHeight="1">
      <c r="A32" s="95"/>
      <c r="B32" s="71" t="s">
        <v>42</v>
      </c>
      <c r="C32" s="106"/>
      <c r="D32" s="106"/>
      <c r="E32" s="106"/>
      <c r="F32" s="106"/>
      <c r="G32" s="96"/>
      <c r="H32" s="97">
        <f>G32*0.15</f>
        <v>0</v>
      </c>
      <c r="I32" s="98">
        <f>G32+H32</f>
        <v>0</v>
      </c>
      <c r="J32" s="60" t="s">
        <v>10</v>
      </c>
    </row>
    <row r="33" spans="1:10" ht="64.5" customHeight="1">
      <c r="A33" s="95"/>
      <c r="B33" s="71" t="s">
        <v>43</v>
      </c>
      <c r="C33" s="106"/>
      <c r="D33" s="106"/>
      <c r="E33" s="106"/>
      <c r="F33" s="106"/>
      <c r="G33" s="96"/>
      <c r="H33" s="97">
        <f>G33*0.15</f>
        <v>0</v>
      </c>
      <c r="I33" s="98">
        <f>G33+H33</f>
        <v>0</v>
      </c>
      <c r="J33" s="60" t="s">
        <v>10</v>
      </c>
    </row>
    <row r="34" spans="1:10" ht="25.5" customHeight="1">
      <c r="A34" s="16"/>
      <c r="B34" s="16"/>
      <c r="C34" s="119"/>
      <c r="D34" s="119"/>
      <c r="E34" s="119"/>
      <c r="F34" s="119"/>
      <c r="G34" s="56"/>
      <c r="H34" s="56"/>
      <c r="I34" s="57"/>
      <c r="J34" s="40"/>
    </row>
    <row r="35" spans="1:13" ht="30" customHeight="1">
      <c r="A35" s="73" t="s">
        <v>29</v>
      </c>
      <c r="B35" s="68"/>
      <c r="C35" s="131"/>
      <c r="D35" s="131"/>
      <c r="E35" s="131"/>
      <c r="F35" s="131"/>
      <c r="G35" s="131"/>
      <c r="H35" s="131"/>
      <c r="I35" s="131"/>
      <c r="J35" s="131"/>
      <c r="K35" s="8"/>
      <c r="M35" s="3"/>
    </row>
    <row r="36" spans="1:13" ht="30" customHeight="1">
      <c r="A36" s="67" t="s">
        <v>33</v>
      </c>
      <c r="B36" s="68"/>
      <c r="C36" s="131"/>
      <c r="D36" s="131"/>
      <c r="E36" s="131"/>
      <c r="F36" s="131"/>
      <c r="G36" s="131"/>
      <c r="H36" s="131"/>
      <c r="I36" s="131"/>
      <c r="J36" s="131"/>
      <c r="K36" s="8"/>
      <c r="M36" s="3"/>
    </row>
    <row r="37" spans="1:13" ht="30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5"/>
      <c r="K37" s="8"/>
      <c r="M37" s="3"/>
    </row>
    <row r="38" spans="1:13" ht="39" customHeight="1">
      <c r="A38" s="110" t="s">
        <v>11</v>
      </c>
      <c r="B38" s="111"/>
      <c r="C38" s="111"/>
      <c r="D38" s="111"/>
      <c r="E38" s="111"/>
      <c r="F38" s="111"/>
      <c r="G38" s="111"/>
      <c r="H38" s="111"/>
      <c r="I38" s="111"/>
      <c r="J38" s="111"/>
      <c r="K38" s="8"/>
      <c r="M38" s="3"/>
    </row>
    <row r="39" spans="1:13" ht="30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8"/>
      <c r="M39" s="3"/>
    </row>
    <row r="40" spans="1:13" ht="30" customHeight="1">
      <c r="A40" s="109" t="s">
        <v>30</v>
      </c>
      <c r="B40" s="109"/>
      <c r="C40" s="109"/>
      <c r="D40" s="109"/>
      <c r="E40" s="109"/>
      <c r="F40" s="109"/>
      <c r="G40" s="109"/>
      <c r="H40" s="109"/>
      <c r="I40" s="109"/>
      <c r="J40" s="109"/>
      <c r="K40" s="8"/>
      <c r="M40" s="3"/>
    </row>
    <row r="41" ht="19.5" customHeight="1">
      <c r="M41" s="3"/>
    </row>
    <row r="42" ht="14.25" customHeight="1">
      <c r="M42" s="3"/>
    </row>
    <row r="43" ht="15" customHeight="1"/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4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4"/>
    </row>
  </sheetData>
  <sheetProtection/>
  <protectedRanges>
    <protectedRange sqref="A63:I68 A37:I40 I16:I18 I35 A48:I52 B7:H13 G32:G33 G29" name="Oblast3"/>
    <protectedRange sqref="A37:I40 A48:I52" name="Oblast2"/>
    <protectedRange sqref="B7:H13" name="Oblast1"/>
    <protectedRange sqref="I26" name="Oblast3_1"/>
    <protectedRange sqref="H32:I33 G30:I31 H29:I29" name="Oblast3_2"/>
  </protectedRanges>
  <mergeCells count="33">
    <mergeCell ref="C6:F6"/>
    <mergeCell ref="C2:F4"/>
    <mergeCell ref="B9:H9"/>
    <mergeCell ref="B10:H10"/>
    <mergeCell ref="A26:J27"/>
    <mergeCell ref="A39:J39"/>
    <mergeCell ref="C36:J36"/>
    <mergeCell ref="C35:J35"/>
    <mergeCell ref="C12:F12"/>
    <mergeCell ref="A1:J1"/>
    <mergeCell ref="B18:F18"/>
    <mergeCell ref="B11:H11"/>
    <mergeCell ref="B15:F15"/>
    <mergeCell ref="B5:J5"/>
    <mergeCell ref="B25:I25"/>
    <mergeCell ref="A40:J40"/>
    <mergeCell ref="A38:J38"/>
    <mergeCell ref="A37:I37"/>
    <mergeCell ref="B7:H7"/>
    <mergeCell ref="B8:H8"/>
    <mergeCell ref="C34:F34"/>
    <mergeCell ref="B28:F28"/>
    <mergeCell ref="B13:H13"/>
    <mergeCell ref="B14:F14"/>
    <mergeCell ref="B17:F17"/>
    <mergeCell ref="C30:F30"/>
    <mergeCell ref="C31:F31"/>
    <mergeCell ref="C29:F29"/>
    <mergeCell ref="C32:F32"/>
    <mergeCell ref="C33:F33"/>
    <mergeCell ref="B16:F16"/>
  </mergeCells>
  <conditionalFormatting sqref="I16">
    <cfRule type="cellIs" priority="57" dxfId="3" operator="greaterThan" stopIfTrue="1">
      <formula>0</formula>
    </cfRule>
  </conditionalFormatting>
  <conditionalFormatting sqref="I15">
    <cfRule type="cellIs" priority="60" dxfId="12" operator="greaterThan" stopIfTrue="1">
      <formula>0</formula>
    </cfRule>
  </conditionalFormatting>
  <conditionalFormatting sqref="H29">
    <cfRule type="cellIs" priority="41" dxfId="0" operator="greaterThan" stopIfTrue="1">
      <formula>0</formula>
    </cfRule>
  </conditionalFormatting>
  <conditionalFormatting sqref="I29">
    <cfRule type="cellIs" priority="40" dxfId="0" operator="greaterThan" stopIfTrue="1">
      <formula>0</formula>
    </cfRule>
  </conditionalFormatting>
  <conditionalFormatting sqref="G33">
    <cfRule type="cellIs" priority="38" dxfId="3" operator="greaterThan" stopIfTrue="1">
      <formula>0</formula>
    </cfRule>
  </conditionalFormatting>
  <conditionalFormatting sqref="H32">
    <cfRule type="cellIs" priority="37" dxfId="0" operator="greaterThan" stopIfTrue="1">
      <formula>0</formula>
    </cfRule>
  </conditionalFormatting>
  <conditionalFormatting sqref="H33">
    <cfRule type="cellIs" priority="36" dxfId="0" operator="greaterThan" stopIfTrue="1">
      <formula>0</formula>
    </cfRule>
  </conditionalFormatting>
  <conditionalFormatting sqref="I32">
    <cfRule type="cellIs" priority="35" dxfId="0" operator="greaterThan" stopIfTrue="1">
      <formula>0</formula>
    </cfRule>
  </conditionalFormatting>
  <conditionalFormatting sqref="I33">
    <cfRule type="cellIs" priority="34" dxfId="0" operator="greaterThan" stopIfTrue="1">
      <formula>0</formula>
    </cfRule>
  </conditionalFormatting>
  <conditionalFormatting sqref="G32">
    <cfRule type="cellIs" priority="9" dxfId="3" operator="greaterThan" stopIfTrue="1">
      <formula>0</formula>
    </cfRule>
  </conditionalFormatting>
  <conditionalFormatting sqref="G29">
    <cfRule type="cellIs" priority="5" dxfId="3" operator="greaterThan" stopIfTrue="1">
      <formula>0</formula>
    </cfRule>
  </conditionalFormatting>
  <conditionalFormatting sqref="I30:I31">
    <cfRule type="cellIs" priority="3" dxfId="0" operator="greaterThan" stopIfTrue="1">
      <formula>0</formula>
    </cfRule>
  </conditionalFormatting>
  <conditionalFormatting sqref="H30:H31">
    <cfRule type="cellIs" priority="2" dxfId="0" operator="greaterThan" stopIfTrue="1">
      <formula>0</formula>
    </cfRule>
  </conditionalFormatting>
  <conditionalFormatting sqref="G30:G31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fitToHeight="1" fitToWidth="1" horizontalDpi="600" verticalDpi="600" orientation="portrait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Drábek Petr</dc:creator>
  <cp:keywords/>
  <dc:description/>
  <cp:lastModifiedBy>Drábek Petr</cp:lastModifiedBy>
  <cp:lastPrinted>2018-11-19T13:19:52Z</cp:lastPrinted>
  <dcterms:created xsi:type="dcterms:W3CDTF">2010-07-15T14:46:18Z</dcterms:created>
  <dcterms:modified xsi:type="dcterms:W3CDTF">2018-11-19T14:44:01Z</dcterms:modified>
  <cp:category/>
  <cp:version/>
  <cp:contentType/>
  <cp:contentStatus/>
</cp:coreProperties>
</file>