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8100"/>
  </bookViews>
  <sheets>
    <sheet name="úřad+DT" sheetId="1" r:id="rId1"/>
  </sheets>
  <definedNames>
    <definedName name="_xlnm._FilterDatabase" localSheetId="0" hidden="1">'úřad+DT'!$A$2:$F$32</definedName>
  </definedNames>
  <calcPr calcId="145621"/>
</workbook>
</file>

<file path=xl/calcChain.xml><?xml version="1.0" encoding="utf-8"?>
<calcChain xmlns="http://schemas.openxmlformats.org/spreadsheetml/2006/main">
  <c r="F27" i="1" l="1"/>
  <c r="F31" i="1"/>
  <c r="F30" i="1"/>
  <c r="F29" i="1"/>
  <c r="F28" i="1"/>
  <c r="F26" i="1"/>
  <c r="F32" i="1" l="1"/>
  <c r="F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3" i="1"/>
  <c r="F35" i="1" l="1"/>
  <c r="F36" i="1" s="1"/>
</calcChain>
</file>

<file path=xl/sharedStrings.xml><?xml version="1.0" encoding="utf-8"?>
<sst xmlns="http://schemas.openxmlformats.org/spreadsheetml/2006/main" count="69" uniqueCount="44">
  <si>
    <t>Číslo položky</t>
  </si>
  <si>
    <t>Název položky</t>
  </si>
  <si>
    <t>ks</t>
  </si>
  <si>
    <t>MJ</t>
  </si>
  <si>
    <t>cena celkem bez DPH  [Kč]</t>
  </si>
  <si>
    <t>cena celkem s DPH [Kč]</t>
  </si>
  <si>
    <t>Požadované množství</t>
  </si>
  <si>
    <t>cena bez DPH [MJ/Kč]</t>
  </si>
  <si>
    <t>cena celkem bez DPH [Kč]</t>
  </si>
  <si>
    <t xml:space="preserve">Vzorový koš - kancelářské potřeby </t>
  </si>
  <si>
    <t>Kancelářský papír do kopírky A4 - bezdřevý ECF, 80g/m2, 210mm x 297mm, ÚD, balení 500 archů</t>
  </si>
  <si>
    <t>balení á 500 ks</t>
  </si>
  <si>
    <t xml:space="preserve">Pořadač pákový A4/75mm, PP Imperator, kvalitní pákový pořadač A4 z řady PRESIDENT. Šířka hřbetu 75mm (široký). Použitý materiál: vnější potah - polypropylenová barevná fólie, vnitřní potah - světle šedý papír. Hřbetní otvor pro snadnou manipulaci, hřbetní kapsa s vyměnitelným papírovým štítkem. </t>
  </si>
  <si>
    <t>Pořadač pákový A4/50mm - PP Imperator, kvalitní pákový pořadač A4 z řady PRESIDENT. Šířka hřbetu 50mm (úzký). Použitý materiál: vnější potah - polypropylenová barevná fólie, vnitřní potah - světle šedý papír. Hřbetní otvor pro snadnou manipulaci, hřbetní kapsa s vyměnitelným papírovým štítkem.</t>
  </si>
  <si>
    <t xml:space="preserve">Pořadač archivní A4/75mm - kvalitní pořadač A4 z řady EXECUTIVE - archivní pro dokumenty, magazíny či katalogy do velikosti formátu A4. Archivační kapsa je přichycena formou nýtovaného spoje s velmi dobrými užitnými vlastnostmi - vyšší nosnost pořadače. Šířka hřbetu 75 mm. Použitý materiál: vnější potah - tmavý mramor, vnitřní potah - světle šedý mramor. </t>
  </si>
  <si>
    <t>Odkládací mapa A4 3klopá, prešpán - určena k archivaci a třídění dokumentů, materiál je barevný karton PREŠPÁN 350g/m2</t>
  </si>
  <si>
    <t>Rychlovazač A4 - BRILLIANT, obyčejný celý na dokumenty formátu A4 - označení ROC, použitý materiál eko karton</t>
  </si>
  <si>
    <t xml:space="preserve">Značkovač, permanent válcový hrot, šíře stopy 2,5 mm - černé plastové tělo, různé barvy, zátka a chránítko v barvě permanentního inkoustu na alkoholové bázi (Centropen 8566). </t>
  </si>
  <si>
    <t>Popisovač  DOUBLE CD/DVD - marker se dvěma různými hroty na popisy CD, DVD, BD disků ERGO držení, permanentní inkoust, alkoholová báze, 1) jemný plastový hrot - šířka stopy 0,6 mm 2) válcový hrot - šířka stopy 2,5 mm (Centropen 3616)</t>
  </si>
  <si>
    <t xml:space="preserve">ks </t>
  </si>
  <si>
    <t xml:space="preserve">Pero gelové, průměr hrotu 0,5mm - výsuvný gelový roller s gumovým úchopem pro pohodlné a komfortní psaní, vyměnitelná náplň (PILOT BL-G2-5) </t>
  </si>
  <si>
    <t>Zvýrazňovač s klínovým hrotem, šíře stopy 1-5mm -  ventilační uzávěr, stálobarevný pigmentový inkoust, rychleschnoucí, nerozmazáva se, vhodný i na faxový papír, různé barvy (Topstar Staedtler).</t>
  </si>
  <si>
    <t xml:space="preserve">kostka </t>
  </si>
  <si>
    <t>Obal prospektový, A4 čirý U - tloušťka 30 mikronů, transparentní, hladký; 218x302mm</t>
  </si>
  <si>
    <t>Záznamová kniha formát A4 -  pevné desky, rovný hřbet, linkovaná 100 listů</t>
  </si>
  <si>
    <t>Stohovatelná zásuvka určená pro odkládání dokumentů A4 na pracovním stole - plastový materiál,různé barvy (Herlitz).</t>
  </si>
  <si>
    <t xml:space="preserve">Obchodní taška C4 - rozměr 229 x 324 mm, samolepící s krycí páskou páskou </t>
  </si>
  <si>
    <t>Odkládací mapa A4, 3klopá+guma, prešpán - desky na dokumenty vyrobené ze silného prešpánového kartonu, v provedení se třemi klopami a gumou přes rohy pro fixaci uložených dokladů, gramáž 350g</t>
  </si>
  <si>
    <t>Kuličkové pero, průměr hrotu 0,5mm - pogumovaný úchop s trojúhelníkovým průřezem umožňuje velmi pohodlné držení a psaní, Easy Ink - inkoust s nízkou viskozitou pro pohodlnější a plynulejší psaní (SPOKO TRIANGLE)</t>
  </si>
  <si>
    <t xml:space="preserve">Plastové kuličkové pero, jehlový hrot o šíři 0,5mm - v sytých pastelových barvách  (CONCORDE Ezze Click) </t>
  </si>
  <si>
    <t>Kostka bílá lepená, rozměr listu: 85x85mm, výška kostky: 40mm - náhradní poznámkový bílý papír. Listy jsou lepeny do bloku. Určeno k umístění do stojánku nebo k samostatnému použití. Individuálně baleno v plastové fólii.</t>
  </si>
  <si>
    <t>Kostka bílá nelepená,rozměr listu: 85x85mm, výška kostky: 40mm - náhradní poznámkový bílý papír. Listy nejsou lepeny do bloku. Určeno k umístění do stojánku. Individuálně baleno v plastové fólii.</t>
  </si>
  <si>
    <t>Samolepící bloček, rozměr listu 75x75mm - papírové samolepící bločky, ideální pro zanechání vzkazů a poznámek. Vzájemně se neslepí a nekroutí. Po odlepení lístky nezanechávají stopy a jsou opakovaně použitelné. Bloček obsahuje 100 lístků.</t>
  </si>
  <si>
    <t xml:space="preserve">bloček </t>
  </si>
  <si>
    <t xml:space="preserve">Obal A4 L PVC čirý - tlouštka 150 mikronů, transparentní hladký foliový obal. Vhodný na dokumenty ve formátu A4, typu L" - otvírání shora a ze strany. </t>
  </si>
  <si>
    <t>Záznamová kniha formát A5 - pevné desky, rovný hřbet, linkovaná 100 listů</t>
  </si>
  <si>
    <t>Poštovní obálka s doručenkou a poučením adresáta - bílá, rozměr  C5 - 229 x 162 mm,</t>
  </si>
  <si>
    <t>Poštovní obálka s doručenkou, výzvou a poučením - bílá, rozměr C5 - 229 x 162 mm</t>
  </si>
  <si>
    <t>Poštovní obálka s doručenkou, výzvou a poučením s modrým pruhem - rozměr C5 - 229 x 162 mm</t>
  </si>
  <si>
    <t xml:space="preserve">Poštovní obálka s doručenkou, poučením adresáta s modrým pruhem - rozměr  C5 - 229 x 162 mm </t>
  </si>
  <si>
    <t xml:space="preserve">Poštovní obálka s doručenkou - bálá, rozměr C5 - 229 x 162mm  (bez výzvy a poučení) </t>
  </si>
  <si>
    <t xml:space="preserve">Papírová poštovní taška B4 - rozměr 250 x 353 mm, gramáž 100 g/m2, uzavírání na kratší straně se samolepící s páskou  </t>
  </si>
  <si>
    <t xml:space="preserve">Obchodní taška B4 s rozšířeným dnem pro zasílání objemných zásilek - rozměr 250 x 355 mm, 4 cm široké dno, uzavírací klopa se samolepicím pruhem a snímatelnou krycí páskou. Pevný materiál 120g - přírodní sulfát hnědý, hlazený. </t>
  </si>
  <si>
    <t>Poštovní obálka C5 samolepící - z bílého ofsetového papíru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</si>
</sst>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indent="1"/>
    </xf>
    <xf numFmtId="0" fontId="1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6"/>
  <sheetViews>
    <sheetView showGridLines="0" tabSelected="1" zoomScale="80" zoomScaleNormal="80" workbookViewId="0">
      <pane ySplit="2" topLeftCell="A3" activePane="bottomLeft" state="frozen"/>
      <selection pane="bottomLeft" activeCell="B18" sqref="B18"/>
    </sheetView>
  </sheetViews>
  <sheetFormatPr defaultColWidth="9.109375" defaultRowHeight="15" x14ac:dyDescent="0.25"/>
  <cols>
    <col min="1" max="1" width="7.5546875" style="6" customWidth="1"/>
    <col min="2" max="2" width="100.6640625" style="6" customWidth="1"/>
    <col min="3" max="3" width="7.6640625" style="7" customWidth="1"/>
    <col min="4" max="4" width="20.5546875" style="6" customWidth="1"/>
    <col min="5" max="5" width="13.109375" style="6" customWidth="1"/>
    <col min="6" max="6" width="17.44140625" style="6" customWidth="1"/>
    <col min="7" max="7" width="17.6640625" style="15" customWidth="1"/>
    <col min="8" max="16384" width="9.109375" style="6"/>
  </cols>
  <sheetData>
    <row r="1" spans="1:6" s="5" customFormat="1" ht="40.5" customHeight="1" x14ac:dyDescent="0.25">
      <c r="A1" s="26" t="s">
        <v>9</v>
      </c>
      <c r="B1" s="26"/>
      <c r="C1" s="26"/>
      <c r="D1" s="26"/>
      <c r="E1" s="26"/>
      <c r="F1" s="26"/>
    </row>
    <row r="2" spans="1:6" s="5" customFormat="1" ht="67.5" customHeight="1" x14ac:dyDescent="0.25">
      <c r="A2" s="1" t="s">
        <v>0</v>
      </c>
      <c r="B2" s="2" t="s">
        <v>1</v>
      </c>
      <c r="C2" s="1" t="s">
        <v>3</v>
      </c>
      <c r="D2" s="3" t="s">
        <v>6</v>
      </c>
      <c r="E2" s="11" t="s">
        <v>7</v>
      </c>
      <c r="F2" s="11" t="s">
        <v>8</v>
      </c>
    </row>
    <row r="3" spans="1:6" s="5" customFormat="1" ht="45" x14ac:dyDescent="0.25">
      <c r="A3" s="13">
        <v>1</v>
      </c>
      <c r="B3" s="21" t="s">
        <v>10</v>
      </c>
      <c r="C3" s="16" t="s">
        <v>11</v>
      </c>
      <c r="D3" s="9">
        <v>50</v>
      </c>
      <c r="E3" s="12">
        <v>74</v>
      </c>
      <c r="F3" s="10">
        <f>D3*E3</f>
        <v>3700</v>
      </c>
    </row>
    <row r="4" spans="1:6" s="5" customFormat="1" ht="60" x14ac:dyDescent="0.25">
      <c r="A4" s="13">
        <v>2</v>
      </c>
      <c r="B4" s="14" t="s">
        <v>12</v>
      </c>
      <c r="C4" s="9" t="s">
        <v>2</v>
      </c>
      <c r="D4" s="9">
        <v>30</v>
      </c>
      <c r="E4" s="12">
        <v>42</v>
      </c>
      <c r="F4" s="10">
        <f t="shared" ref="F4:F31" si="0">D4*E4</f>
        <v>1260</v>
      </c>
    </row>
    <row r="5" spans="1:6" s="5" customFormat="1" ht="60" x14ac:dyDescent="0.25">
      <c r="A5" s="13">
        <v>3</v>
      </c>
      <c r="B5" s="14" t="s">
        <v>13</v>
      </c>
      <c r="C5" s="9" t="s">
        <v>2</v>
      </c>
      <c r="D5" s="9">
        <v>30</v>
      </c>
      <c r="E5" s="12">
        <v>42</v>
      </c>
      <c r="F5" s="10">
        <f t="shared" si="0"/>
        <v>1260</v>
      </c>
    </row>
    <row r="6" spans="1:6" s="5" customFormat="1" ht="60" x14ac:dyDescent="0.25">
      <c r="A6" s="13">
        <v>4</v>
      </c>
      <c r="B6" s="14" t="s">
        <v>14</v>
      </c>
      <c r="C6" s="9" t="s">
        <v>2</v>
      </c>
      <c r="D6" s="9">
        <v>20</v>
      </c>
      <c r="E6" s="12">
        <v>34</v>
      </c>
      <c r="F6" s="10">
        <f t="shared" si="0"/>
        <v>680</v>
      </c>
    </row>
    <row r="7" spans="1:6" s="5" customFormat="1" ht="30" x14ac:dyDescent="0.25">
      <c r="A7" s="13">
        <v>5</v>
      </c>
      <c r="B7" s="20" t="s">
        <v>41</v>
      </c>
      <c r="C7" s="9" t="s">
        <v>2</v>
      </c>
      <c r="D7" s="9">
        <v>1000</v>
      </c>
      <c r="E7" s="12">
        <v>2</v>
      </c>
      <c r="F7" s="10">
        <f t="shared" si="0"/>
        <v>2000</v>
      </c>
    </row>
    <row r="8" spans="1:6" s="5" customFormat="1" ht="15.6" x14ac:dyDescent="0.25">
      <c r="A8" s="13">
        <v>6</v>
      </c>
      <c r="B8" s="18" t="s">
        <v>26</v>
      </c>
      <c r="C8" s="9" t="s">
        <v>2</v>
      </c>
      <c r="D8" s="9">
        <v>1000</v>
      </c>
      <c r="E8" s="12">
        <v>1.9</v>
      </c>
      <c r="F8" s="10">
        <f t="shared" si="0"/>
        <v>1900</v>
      </c>
    </row>
    <row r="9" spans="1:6" s="5" customFormat="1" ht="45" x14ac:dyDescent="0.25">
      <c r="A9" s="13">
        <v>7</v>
      </c>
      <c r="B9" s="17" t="s">
        <v>42</v>
      </c>
      <c r="C9" s="9" t="s">
        <v>2</v>
      </c>
      <c r="D9" s="9">
        <v>500</v>
      </c>
      <c r="E9" s="12">
        <v>6.4</v>
      </c>
      <c r="F9" s="10">
        <f t="shared" si="0"/>
        <v>3200</v>
      </c>
    </row>
    <row r="10" spans="1:6" s="5" customFormat="1" ht="30" x14ac:dyDescent="0.25">
      <c r="A10" s="13">
        <v>8</v>
      </c>
      <c r="B10" s="14" t="s">
        <v>15</v>
      </c>
      <c r="C10" s="9" t="s">
        <v>2</v>
      </c>
      <c r="D10" s="9">
        <v>200</v>
      </c>
      <c r="E10" s="12">
        <v>12.6</v>
      </c>
      <c r="F10" s="10">
        <f t="shared" si="0"/>
        <v>2520</v>
      </c>
    </row>
    <row r="11" spans="1:6" s="5" customFormat="1" ht="40.200000000000003" customHeight="1" x14ac:dyDescent="0.25">
      <c r="A11" s="13">
        <v>9</v>
      </c>
      <c r="B11" s="14" t="s">
        <v>27</v>
      </c>
      <c r="C11" s="9" t="s">
        <v>2</v>
      </c>
      <c r="D11" s="9">
        <v>200</v>
      </c>
      <c r="E11" s="12">
        <v>25.1</v>
      </c>
      <c r="F11" s="10">
        <f t="shared" si="0"/>
        <v>5020</v>
      </c>
    </row>
    <row r="12" spans="1:6" s="5" customFormat="1" ht="30" x14ac:dyDescent="0.25">
      <c r="A12" s="13">
        <v>10</v>
      </c>
      <c r="B12" s="14" t="s">
        <v>16</v>
      </c>
      <c r="C12" s="9" t="s">
        <v>2</v>
      </c>
      <c r="D12" s="9">
        <v>100</v>
      </c>
      <c r="E12" s="12">
        <v>4.5999999999999996</v>
      </c>
      <c r="F12" s="10">
        <f t="shared" si="0"/>
        <v>459.99999999999994</v>
      </c>
    </row>
    <row r="13" spans="1:6" s="5" customFormat="1" ht="30" x14ac:dyDescent="0.25">
      <c r="A13" s="13">
        <v>11</v>
      </c>
      <c r="B13" s="18" t="s">
        <v>17</v>
      </c>
      <c r="C13" s="9" t="s">
        <v>2</v>
      </c>
      <c r="D13" s="9">
        <v>50</v>
      </c>
      <c r="E13" s="12">
        <v>12</v>
      </c>
      <c r="F13" s="10">
        <f t="shared" si="0"/>
        <v>600</v>
      </c>
    </row>
    <row r="14" spans="1:6" s="5" customFormat="1" ht="45" x14ac:dyDescent="0.25">
      <c r="A14" s="13">
        <v>12</v>
      </c>
      <c r="B14" s="18" t="s">
        <v>18</v>
      </c>
      <c r="C14" s="9" t="s">
        <v>2</v>
      </c>
      <c r="D14" s="9">
        <v>50</v>
      </c>
      <c r="E14" s="12">
        <v>9.6999999999999993</v>
      </c>
      <c r="F14" s="10">
        <f t="shared" si="0"/>
        <v>484.99999999999994</v>
      </c>
    </row>
    <row r="15" spans="1:6" s="5" customFormat="1" ht="45" x14ac:dyDescent="0.25">
      <c r="A15" s="13">
        <v>13</v>
      </c>
      <c r="B15" s="14" t="s">
        <v>28</v>
      </c>
      <c r="C15" s="9" t="s">
        <v>19</v>
      </c>
      <c r="D15" s="9">
        <v>200</v>
      </c>
      <c r="E15" s="12">
        <v>11</v>
      </c>
      <c r="F15" s="10">
        <f t="shared" si="0"/>
        <v>2200</v>
      </c>
    </row>
    <row r="16" spans="1:6" s="5" customFormat="1" ht="30" x14ac:dyDescent="0.25">
      <c r="A16" s="13">
        <v>14</v>
      </c>
      <c r="B16" s="18" t="s">
        <v>29</v>
      </c>
      <c r="C16" s="9" t="s">
        <v>2</v>
      </c>
      <c r="D16" s="9">
        <v>200</v>
      </c>
      <c r="E16" s="12">
        <v>7</v>
      </c>
      <c r="F16" s="10">
        <f t="shared" si="0"/>
        <v>1400</v>
      </c>
    </row>
    <row r="17" spans="1:6" s="5" customFormat="1" ht="30" x14ac:dyDescent="0.25">
      <c r="A17" s="13">
        <v>15</v>
      </c>
      <c r="B17" s="18" t="s">
        <v>20</v>
      </c>
      <c r="C17" s="9" t="s">
        <v>2</v>
      </c>
      <c r="D17" s="9">
        <v>60</v>
      </c>
      <c r="E17" s="12">
        <v>37</v>
      </c>
      <c r="F17" s="10">
        <f t="shared" si="0"/>
        <v>2220</v>
      </c>
    </row>
    <row r="18" spans="1:6" s="5" customFormat="1" ht="36" customHeight="1" x14ac:dyDescent="0.25">
      <c r="A18" s="13">
        <v>16</v>
      </c>
      <c r="B18" s="18" t="s">
        <v>21</v>
      </c>
      <c r="C18" s="9" t="s">
        <v>2</v>
      </c>
      <c r="D18" s="9">
        <v>100</v>
      </c>
      <c r="E18" s="12">
        <v>18.5</v>
      </c>
      <c r="F18" s="10">
        <f t="shared" si="0"/>
        <v>1850</v>
      </c>
    </row>
    <row r="19" spans="1:6" s="5" customFormat="1" ht="45" x14ac:dyDescent="0.25">
      <c r="A19" s="13">
        <v>17</v>
      </c>
      <c r="B19" s="18" t="s">
        <v>30</v>
      </c>
      <c r="C19" s="16" t="s">
        <v>22</v>
      </c>
      <c r="D19" s="9">
        <v>50</v>
      </c>
      <c r="E19" s="12">
        <v>19.2</v>
      </c>
      <c r="F19" s="10">
        <f t="shared" si="0"/>
        <v>960</v>
      </c>
    </row>
    <row r="20" spans="1:6" s="5" customFormat="1" ht="40.200000000000003" customHeight="1" x14ac:dyDescent="0.25">
      <c r="A20" s="13">
        <v>18</v>
      </c>
      <c r="B20" s="14" t="s">
        <v>31</v>
      </c>
      <c r="C20" s="9" t="s">
        <v>22</v>
      </c>
      <c r="D20" s="9">
        <v>50</v>
      </c>
      <c r="E20" s="12">
        <v>19.2</v>
      </c>
      <c r="F20" s="10">
        <f t="shared" si="0"/>
        <v>960</v>
      </c>
    </row>
    <row r="21" spans="1:6" s="5" customFormat="1" ht="45" x14ac:dyDescent="0.25">
      <c r="A21" s="13">
        <v>19</v>
      </c>
      <c r="B21" s="14" t="s">
        <v>32</v>
      </c>
      <c r="C21" s="16" t="s">
        <v>33</v>
      </c>
      <c r="D21" s="9">
        <v>50</v>
      </c>
      <c r="E21" s="12">
        <v>8.5</v>
      </c>
      <c r="F21" s="10">
        <f t="shared" si="0"/>
        <v>425</v>
      </c>
    </row>
    <row r="22" spans="1:6" s="5" customFormat="1" ht="15.6" x14ac:dyDescent="0.25">
      <c r="A22" s="13">
        <v>20</v>
      </c>
      <c r="B22" s="14" t="s">
        <v>23</v>
      </c>
      <c r="C22" s="9" t="s">
        <v>2</v>
      </c>
      <c r="D22" s="9">
        <v>1000</v>
      </c>
      <c r="E22" s="12">
        <v>0.48</v>
      </c>
      <c r="F22" s="10">
        <f t="shared" si="0"/>
        <v>480</v>
      </c>
    </row>
    <row r="23" spans="1:6" s="5" customFormat="1" ht="30" x14ac:dyDescent="0.25">
      <c r="A23" s="13">
        <v>21</v>
      </c>
      <c r="B23" s="18" t="s">
        <v>34</v>
      </c>
      <c r="C23" s="9" t="s">
        <v>2</v>
      </c>
      <c r="D23" s="9">
        <v>100</v>
      </c>
      <c r="E23" s="12">
        <v>6.2</v>
      </c>
      <c r="F23" s="10">
        <f t="shared" ref="F23" si="1">D23*E23</f>
        <v>620</v>
      </c>
    </row>
    <row r="24" spans="1:6" s="5" customFormat="1" ht="15.6" x14ac:dyDescent="0.25">
      <c r="A24" s="13">
        <v>22</v>
      </c>
      <c r="B24" s="19" t="s">
        <v>24</v>
      </c>
      <c r="C24" s="9" t="s">
        <v>2</v>
      </c>
      <c r="D24" s="9">
        <v>10</v>
      </c>
      <c r="E24" s="12">
        <v>49.5</v>
      </c>
      <c r="F24" s="10">
        <f t="shared" si="0"/>
        <v>495</v>
      </c>
    </row>
    <row r="25" spans="1:6" s="5" customFormat="1" ht="15.6" x14ac:dyDescent="0.25">
      <c r="A25" s="13">
        <v>23</v>
      </c>
      <c r="B25" s="19" t="s">
        <v>35</v>
      </c>
      <c r="C25" s="9" t="s">
        <v>2</v>
      </c>
      <c r="D25" s="9">
        <v>10</v>
      </c>
      <c r="E25" s="12">
        <v>27.2</v>
      </c>
      <c r="F25" s="10">
        <f t="shared" si="0"/>
        <v>272</v>
      </c>
    </row>
    <row r="26" spans="1:6" s="5" customFormat="1" ht="30" x14ac:dyDescent="0.25">
      <c r="A26" s="13">
        <v>24</v>
      </c>
      <c r="B26" s="14" t="s">
        <v>25</v>
      </c>
      <c r="C26" s="9" t="s">
        <v>2</v>
      </c>
      <c r="D26" s="9">
        <v>40</v>
      </c>
      <c r="E26" s="12">
        <v>48.8</v>
      </c>
      <c r="F26" s="10">
        <f t="shared" si="0"/>
        <v>1952</v>
      </c>
    </row>
    <row r="27" spans="1:6" s="5" customFormat="1" ht="15.6" x14ac:dyDescent="0.25">
      <c r="A27" s="13">
        <v>25</v>
      </c>
      <c r="B27" s="14" t="s">
        <v>43</v>
      </c>
      <c r="C27" s="9" t="s">
        <v>19</v>
      </c>
      <c r="D27" s="9">
        <v>5000</v>
      </c>
      <c r="E27" s="12">
        <v>0.85</v>
      </c>
      <c r="F27" s="10">
        <f t="shared" si="0"/>
        <v>4250</v>
      </c>
    </row>
    <row r="28" spans="1:6" s="5" customFormat="1" ht="15.6" x14ac:dyDescent="0.25">
      <c r="A28" s="13">
        <v>26</v>
      </c>
      <c r="B28" s="18" t="s">
        <v>36</v>
      </c>
      <c r="C28" s="9" t="s">
        <v>2</v>
      </c>
      <c r="D28" s="9">
        <v>5000</v>
      </c>
      <c r="E28" s="12">
        <v>2.2000000000000002</v>
      </c>
      <c r="F28" s="10">
        <f t="shared" si="0"/>
        <v>11000</v>
      </c>
    </row>
    <row r="29" spans="1:6" s="5" customFormat="1" ht="15.6" x14ac:dyDescent="0.25">
      <c r="A29" s="13">
        <v>27</v>
      </c>
      <c r="B29" s="18" t="s">
        <v>37</v>
      </c>
      <c r="C29" s="9" t="s">
        <v>2</v>
      </c>
      <c r="D29" s="9">
        <v>5000</v>
      </c>
      <c r="E29" s="12">
        <v>2.2000000000000002</v>
      </c>
      <c r="F29" s="10">
        <f t="shared" si="0"/>
        <v>11000</v>
      </c>
    </row>
    <row r="30" spans="1:6" s="5" customFormat="1" ht="15.6" x14ac:dyDescent="0.25">
      <c r="A30" s="13">
        <v>28</v>
      </c>
      <c r="B30" s="18" t="s">
        <v>38</v>
      </c>
      <c r="C30" s="9" t="s">
        <v>2</v>
      </c>
      <c r="D30" s="9">
        <v>5000</v>
      </c>
      <c r="E30" s="12">
        <v>2.2000000000000002</v>
      </c>
      <c r="F30" s="10">
        <f t="shared" si="0"/>
        <v>11000</v>
      </c>
    </row>
    <row r="31" spans="1:6" s="5" customFormat="1" ht="21" customHeight="1" x14ac:dyDescent="0.25">
      <c r="A31" s="13">
        <v>29</v>
      </c>
      <c r="B31" s="18" t="s">
        <v>39</v>
      </c>
      <c r="C31" s="9" t="s">
        <v>2</v>
      </c>
      <c r="D31" s="9">
        <v>5000</v>
      </c>
      <c r="E31" s="12">
        <v>2.2000000000000002</v>
      </c>
      <c r="F31" s="10">
        <f t="shared" si="0"/>
        <v>11000</v>
      </c>
    </row>
    <row r="32" spans="1:6" s="5" customFormat="1" ht="15.6" x14ac:dyDescent="0.25">
      <c r="A32" s="13">
        <v>30</v>
      </c>
      <c r="B32" s="18" t="s">
        <v>40</v>
      </c>
      <c r="C32" s="9" t="s">
        <v>2</v>
      </c>
      <c r="D32" s="9">
        <v>5000</v>
      </c>
      <c r="E32" s="12">
        <v>2.2000000000000002</v>
      </c>
      <c r="F32" s="10">
        <f t="shared" ref="F32" si="2">D32*E32</f>
        <v>11000</v>
      </c>
    </row>
    <row r="33" spans="2:6" ht="38.25" customHeight="1" x14ac:dyDescent="0.25">
      <c r="B33" s="22"/>
      <c r="C33" s="22"/>
      <c r="D33" s="22"/>
      <c r="E33" s="23"/>
      <c r="F33" s="24"/>
    </row>
    <row r="34" spans="2:6" x14ac:dyDescent="0.25">
      <c r="F34" s="8"/>
    </row>
    <row r="35" spans="2:6" ht="24" customHeight="1" x14ac:dyDescent="0.25">
      <c r="B35" s="25" t="s">
        <v>4</v>
      </c>
      <c r="C35" s="25"/>
      <c r="D35" s="25"/>
      <c r="E35" s="25"/>
      <c r="F35" s="4">
        <f>SUM(F3:F32)</f>
        <v>96169</v>
      </c>
    </row>
    <row r="36" spans="2:6" ht="26.25" customHeight="1" x14ac:dyDescent="0.25">
      <c r="B36" s="25" t="s">
        <v>5</v>
      </c>
      <c r="C36" s="25"/>
      <c r="D36" s="25"/>
      <c r="E36" s="25"/>
      <c r="F36" s="4">
        <f>1.21*F35</f>
        <v>116364.48999999999</v>
      </c>
    </row>
  </sheetData>
  <sortState ref="A4:M55">
    <sortCondition ref="A4"/>
  </sortState>
  <mergeCells count="5">
    <mergeCell ref="A1:F1"/>
    <mergeCell ref="B33:D33"/>
    <mergeCell ref="E33:F33"/>
    <mergeCell ref="B35:E35"/>
    <mergeCell ref="B36:E36"/>
  </mergeCells>
  <printOptions horizontalCentered="1" verticalCentered="1"/>
  <pageMargins left="0" right="0" top="0.19685039370078741" bottom="0.11811023622047245" header="0.51181102362204722" footer="0.5118110236220472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úřad+DT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Šobová Lidmila</cp:lastModifiedBy>
  <cp:lastPrinted>2021-11-11T07:41:44Z</cp:lastPrinted>
  <dcterms:created xsi:type="dcterms:W3CDTF">2017-04-25T07:43:13Z</dcterms:created>
  <dcterms:modified xsi:type="dcterms:W3CDTF">2021-11-11T10:10:38Z</dcterms:modified>
</cp:coreProperties>
</file>