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19. Pracovná zdravotná služba\04. Josephina\01. Výzva na predloženie CP\"/>
    </mc:Choice>
  </mc:AlternateContent>
  <xr:revisionPtr revIDLastSave="0" documentId="13_ncr:1_{80078DD2-377F-4FE5-AE0E-F666DFD46E06}" xr6:coauthVersionLast="47" xr6:coauthVersionMax="47" xr10:uidLastSave="{00000000-0000-0000-0000-000000000000}"/>
  <bookViews>
    <workbookView xWindow="-120" yWindow="-120" windowWidth="24240" windowHeight="13140" tabRatio="727" xr2:uid="{00000000-000D-0000-FFFF-FFFF00000000}"/>
  </bookViews>
  <sheets>
    <sheet name="Príloha č. 1" sheetId="1" r:id="rId1"/>
    <sheet name="Príloha č. 2" sheetId="19" r:id="rId2"/>
    <sheet name="Príloha č. 3" sheetId="20" r:id="rId3"/>
    <sheet name="Príloha č. 4" sheetId="18" r:id="rId4"/>
    <sheet name="Príloha č.5" sheetId="26" r:id="rId5"/>
    <sheet name="Príloha č. 6" sheetId="24" r:id="rId6"/>
    <sheet name="Príloha č. 7  " sheetId="25" r:id="rId7"/>
    <sheet name="Príloha č. 8" sheetId="22" r:id="rId8"/>
  </sheets>
  <externalReferences>
    <externalReference r:id="rId9"/>
  </externalReferences>
  <definedNames>
    <definedName name="_xlnm.Print_Area" localSheetId="0">'Príloha č. 1'!$A$1:$D$23</definedName>
    <definedName name="_xlnm.Print_Area" localSheetId="1">'Príloha č. 2'!$A$1:$E$47</definedName>
    <definedName name="_xlnm.Print_Area" localSheetId="2">'Príloha č. 3'!$A$1:$R$25</definedName>
    <definedName name="_xlnm.Print_Area" localSheetId="3">'Príloha č. 4'!$A$1:$D$17</definedName>
    <definedName name="_xlnm.Print_Area" localSheetId="5">'Príloha č. 6'!$A$1:$D$20</definedName>
    <definedName name="_xlnm.Print_Area" localSheetId="6">'Príloha č. 7  '!$A$1:$D$20</definedName>
    <definedName name="_xlnm.Print_Area" localSheetId="7">'Príloha č. 8'!$A$1:$E$27</definedName>
    <definedName name="_xlnm.Print_Area" localSheetId="4">'Príloha č.5'!$A$1:$D$23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6" l="1"/>
  <c r="B16" i="26"/>
  <c r="D19" i="26"/>
  <c r="D11" i="20" l="1"/>
  <c r="F11" i="20" s="1"/>
  <c r="O10" i="20" s="1"/>
  <c r="D12" i="20"/>
  <c r="F12" i="20" s="1"/>
  <c r="D10" i="20"/>
  <c r="F10" i="20" s="1"/>
  <c r="M10" i="20" s="1"/>
  <c r="P10" i="20" l="1"/>
  <c r="R10" i="20" s="1"/>
</calcChain>
</file>

<file path=xl/sharedStrings.xml><?xml version="1.0" encoding="utf-8"?>
<sst xmlns="http://schemas.openxmlformats.org/spreadsheetml/2006/main" count="217" uniqueCount="120">
  <si>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</si>
  <si>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</si>
  <si>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</si>
  <si>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</si>
  <si>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</si>
  <si>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</si>
  <si>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</si>
  <si>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</si>
  <si>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</si>
  <si>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</si>
  <si>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</si>
  <si>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</si>
  <si>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</si>
  <si>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</si>
  <si>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</si>
  <si>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</si>
  <si>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</si>
  <si>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</si>
  <si>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</si>
  <si>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</si>
  <si>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</si>
  <si>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6.</t>
  </si>
  <si>
    <t>7.</t>
  </si>
  <si>
    <t>8.</t>
  </si>
  <si>
    <t>9.</t>
  </si>
  <si>
    <t>10.</t>
  </si>
  <si>
    <t>11.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</si>
  <si>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</si>
  <si>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</si>
  <si>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</si>
  <si>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</si>
  <si>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- kritérium na vyhodnotenie</t>
  </si>
  <si>
    <t>ŠPECIFIKÁCIA PREDMETU ZÁKAZKY</t>
  </si>
  <si>
    <t>ŠTRUKTÚROVANÝ ROZPOČET CENY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</si>
  <si>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</si>
  <si>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</si>
  <si>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</si>
  <si>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a)</t>
  </si>
  <si>
    <t>hodnotí faktory práce a pracovného prostredia a spôsob
vykonávania práce z hľadiska ich možného vplyvu na zdravie zamestnancov,</t>
  </si>
  <si>
    <t>b)</t>
  </si>
  <si>
    <t>c)</t>
  </si>
  <si>
    <t>d)</t>
  </si>
  <si>
    <t>vypracúva návrhy na zaradenie prác do kategórií z hľadiska zdravotných rizík,</t>
  </si>
  <si>
    <t>e)</t>
  </si>
  <si>
    <t>vypracúva návrhy na zmenu alebo vyradenie prác z tretej kategórie alebo štvrtej kategórie,</t>
  </si>
  <si>
    <t>f)</t>
  </si>
  <si>
    <t>podporuje prispôsobovanie práce a pracovných podmienok zamestnancom z hľadiska ochrany zdravia,</t>
  </si>
  <si>
    <t>g)</t>
  </si>
  <si>
    <t>h)</t>
  </si>
  <si>
    <t>i)</t>
  </si>
  <si>
    <t>P.č.:</t>
  </si>
  <si>
    <t>Počet zamestnancov</t>
  </si>
  <si>
    <t>Koeficient stanovený pre príslušnú skupinu zodpovedajúci priemernému počtu zamestnancov objednávateľa v príslušnom kalendárnom mesiaci</t>
  </si>
  <si>
    <t xml:space="preserve">Mesačný paušál priemerného počtu zamestnancov objednávateľa v príslušnom kalendárnom mesiaci </t>
  </si>
  <si>
    <t>Predpokladané obdobie trvania zvmluvného vzťahu v mesiacoch</t>
  </si>
  <si>
    <t>Celková cena predmetu zákazky bez DPH</t>
  </si>
  <si>
    <t>Sadzba DPH</t>
  </si>
  <si>
    <t>Celková cena predmetu zákazky s DPH</t>
  </si>
  <si>
    <t>od</t>
  </si>
  <si>
    <t>do</t>
  </si>
  <si>
    <t>xxx</t>
  </si>
  <si>
    <t>- cena, ktorú uchádzač vloží do systému JOSEPHINE</t>
  </si>
  <si>
    <t>Cena za príslušný počet zamestnancov v danom období 
bez DPH</t>
  </si>
  <si>
    <t>Predpokladaný počet zamestnancov</t>
  </si>
  <si>
    <t>12.</t>
  </si>
  <si>
    <t>13.</t>
  </si>
  <si>
    <t xml:space="preserve">Cena za 1 zamestnanca za 1 mesiac bez DPH </t>
  </si>
  <si>
    <t>P.č.</t>
  </si>
  <si>
    <t>Meno a priezvisko, titul</t>
  </si>
  <si>
    <t>Informácia
o tom, či je zamestnancom uchádzača
(áno / nie)</t>
  </si>
  <si>
    <t>Opis odbornej praxe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</si>
  <si>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</si>
  <si>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</si>
  <si>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</si>
  <si>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</si>
  <si>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</si>
  <si>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</si>
  <si>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Miesto a rok výkonu odbornej praxe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</si>
  <si>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</si>
  <si>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</si>
  <si>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>ZOZNAM OSÔB ZODPOVEDNÝCH ZA POSKYTNUTIE SLUŽIEB</t>
  </si>
  <si>
    <t>Od 01/2022 
Do 12/2022</t>
  </si>
  <si>
    <t>Od 01/2023
Do 12/2024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</si>
  <si>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</si>
  <si>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</si>
  <si>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</si>
  <si>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</si>
  <si>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</si>
  <si>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</si>
  <si>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</si>
  <si>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</si>
  <si>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Pracovná zdravotná služba (PZS) vykonáva zdravotný dohľad pre zamestnancov a poskytuje odborné a poradenské činnosti verejnému obstarávateľovi na plnenie jeho povinnosti v oblasti ochrany a podpory zdravia pri práci, poskytuje komplexné zabezpečenie pracovnej zdravotnej služby pre pracovné kategórie 1, 2, 3 a 4 v súlade  s aktuálne platnou legislatívou a to najmä:</t>
  </si>
  <si>
    <t>zisťuje expozíciu zamestnancov faktormi práce a pracovného
prostredia a ich možné kombinované účinky na zdravie,</t>
  </si>
  <si>
    <t>hodnotí zdravotné riziká, ktoré ohrozujú zdravie zamestnancov pri práci, a podieľa sa na vypracovaní posudku o riziku pre verejného obstarávateľa, navrhuje opatrenia na zníženie alebo odstránenie rizika,</t>
  </si>
  <si>
    <t>vypracováva správy o výskedkoch hodnotenia zdravotných rizík a opatreniach vykonaných na ich zníženie alebo odstránenie</t>
  </si>
  <si>
    <t>poskytuje primerané poradenstvo verejnému obstarávateľovi a zamestnancom pri plánovaní a organizácii práce a odpočinku zamestnancov vrátane usporiadania pracovísk a pracovných miest a spôsobu výkonu práce z hľadiska ochrany zdravia pri predchádzaní vzniku chorôb z povolania a ochorení súvisiacich s prácou,</t>
  </si>
  <si>
    <t>poskytuje verejnému obstarávateľovi i zamestnancom poradenstvo pri ochrane zdravia pred nepriaznivým vplyvom faktorov práce a pracovného prostredia alebo technológií, ktoré sa používajú alebo plánujú používať,</t>
  </si>
  <si>
    <t>j)</t>
  </si>
  <si>
    <t>spolupracuje pri poskytovaní informácií, vzdelávania a výchovy v oblasti ochrany a kladného ovplyvňovania zdravia, hygieny,fyziológie, psychológie práce a ergonómii,</t>
  </si>
  <si>
    <t>k)</t>
  </si>
  <si>
    <t>zúčastňuje sa na vypracúvaní programov ochrany a podpory zdravia zamestnancov, na zlepšovaní pracovných podmienok a na vyhodnocovaní nových zariadení a technológií zo zdravotného hľadiska,</t>
  </si>
  <si>
    <t>l)</t>
  </si>
  <si>
    <t>podieľa sa na rozboroch pracovnej neschopnosti, chorôb z povolania a ochorení súvisiacich s prácou,</t>
  </si>
  <si>
    <t>m)</t>
  </si>
  <si>
    <t>zúčastňuje sa na organizovaní systému prvej pomoci, ak ide o ohrozenie života alebo zdravia zamestnancov,</t>
  </si>
  <si>
    <t>n)</t>
  </si>
  <si>
    <t>zabezpečuje organizovanie vzdelávania vybraných zamestnancov na poskytovanie prvej pomoci alebo vzdeláva vybraných zamestnancov na poskytovanie prvej pomoci podľa osobitného predpisu,</t>
  </si>
  <si>
    <t>o)</t>
  </si>
  <si>
    <t>vykonáva posudzovanie zdravotnej spôsobilosti/dohľad nad posudzovaním zdravotnej spôsobilosti na základe hodnotenia zdravotného rizika z expozície faktorom práce a pracovného prostredia a výsledkov lekárskej preventívnej prehliadky vo vzťahu k práci u zamestnancov, ktorí vykonávajú prácu zaradenú do tretej alebo štvrtej kategórie,</t>
  </si>
  <si>
    <t>p)</t>
  </si>
  <si>
    <t>spracováva odporúčania o frekvencii lekárskych preventívnych prehliadok,</t>
  </si>
  <si>
    <t>q)</t>
  </si>
  <si>
    <t>participuje na činnostiach spojených so zaraďovaním zamestnancov na pracovnú rehabilitáciu,</t>
  </si>
  <si>
    <t>r)</t>
  </si>
  <si>
    <t>zúčastňuje sa na zabezpečovaní rekondičného pobytu,</t>
  </si>
  <si>
    <t>s)</t>
  </si>
  <si>
    <t>vypracováva prevádzkové poriadky podľa potrieb verejného obstrávateľa,</t>
  </si>
  <si>
    <t>t)</t>
  </si>
  <si>
    <t>spracováva a aktualizuje kompletnú dokumentáciu PZS v súlade s platnou legislatívou.</t>
  </si>
  <si>
    <t>Zabezpečenie zdravotného dohľadu zamestnancov - Pracovná zdravotná služba (PZS)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</si>
</sst>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1]"/>
    <numFmt numFmtId="166" formatCode="_-* #,##0.00\ [$EUR]_-;\-* #,##0.00\ [$EUR]_-;_-* &quot;-&quot;??\ [$EUR]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theme="8" tint="-0.24994659260841701"/>
      </right>
      <top style="thin">
        <color rgb="FFC00000"/>
      </top>
      <bottom/>
      <diagonal/>
    </border>
    <border>
      <left style="thin">
        <color auto="1"/>
      </left>
      <right style="medium">
        <color theme="8" tint="-0.24994659260841701"/>
      </right>
      <top/>
      <bottom/>
      <diagonal/>
    </border>
    <border>
      <left style="thin">
        <color auto="1"/>
      </left>
      <right style="medium">
        <color theme="8" tint="-0.24994659260841701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 style="thin">
        <color indexed="64"/>
      </right>
      <top style="thin">
        <color rgb="FFC00000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5" fillId="0" borderId="0" applyNumberFormat="0" applyFill="0" applyBorder="0" applyProtection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>
      <alignment horizont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right"/>
    </xf>
    <xf numFmtId="0" fontId="12" fillId="0" borderId="0" xfId="3" applyFont="1" applyAlignment="1" applyProtection="1">
      <alignment wrapText="1"/>
      <protection locked="0"/>
    </xf>
    <xf numFmtId="0" fontId="13" fillId="0" borderId="0" xfId="3" applyNumberFormat="1" applyFont="1" applyAlignment="1" applyProtection="1">
      <alignment vertical="top" wrapText="1"/>
      <protection locked="0"/>
    </xf>
    <xf numFmtId="0" fontId="13" fillId="0" borderId="0" xfId="3" applyNumberFormat="1" applyFont="1" applyAlignment="1" applyProtection="1">
      <alignment horizontal="left" vertical="top" wrapText="1"/>
      <protection locked="0"/>
    </xf>
    <xf numFmtId="0" fontId="14" fillId="0" borderId="0" xfId="3" applyFont="1" applyAlignment="1" applyProtection="1">
      <alignment vertical="center" wrapText="1"/>
      <protection locked="0"/>
    </xf>
    <xf numFmtId="0" fontId="13" fillId="0" borderId="0" xfId="3" applyFont="1" applyAlignment="1" applyProtection="1">
      <alignment vertical="center" wrapText="1"/>
      <protection locked="0"/>
    </xf>
    <xf numFmtId="0" fontId="12" fillId="0" borderId="0" xfId="3" applyFont="1" applyAlignment="1" applyProtection="1">
      <alignment vertical="center" wrapText="1"/>
      <protection locked="0"/>
    </xf>
    <xf numFmtId="0" fontId="15" fillId="0" borderId="0" xfId="4" applyFont="1" applyAlignment="1"/>
    <xf numFmtId="0" fontId="1" fillId="0" borderId="0" xfId="0" applyFont="1" applyAlignment="1" applyProtection="1">
      <alignment horizontal="right"/>
      <protection locked="0"/>
    </xf>
    <xf numFmtId="0" fontId="2" fillId="0" borderId="1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4" applyFont="1" applyAlignment="1"/>
    <xf numFmtId="0" fontId="2" fillId="0" borderId="0" xfId="3" applyNumberFormat="1" applyFont="1" applyAlignment="1" applyProtection="1">
      <alignment horizontal="left" vertical="top" wrapText="1"/>
      <protection locked="0"/>
    </xf>
    <xf numFmtId="0" fontId="2" fillId="0" borderId="54" xfId="3" applyFont="1" applyFill="1" applyBorder="1" applyAlignment="1">
      <alignment vertical="top" wrapText="1"/>
    </xf>
    <xf numFmtId="0" fontId="2" fillId="0" borderId="55" xfId="3" applyFont="1" applyFill="1" applyBorder="1" applyAlignment="1">
      <alignment vertical="top" wrapText="1"/>
    </xf>
    <xf numFmtId="0" fontId="9" fillId="0" borderId="56" xfId="3" applyFont="1" applyFill="1" applyBorder="1" applyAlignment="1">
      <alignment horizontal="center" vertical="top" wrapText="1"/>
    </xf>
    <xf numFmtId="0" fontId="18" fillId="0" borderId="6" xfId="3" applyFont="1" applyFill="1" applyBorder="1" applyAlignment="1">
      <alignment horizontal="center" vertical="center" wrapText="1"/>
    </xf>
    <xf numFmtId="49" fontId="1" fillId="0" borderId="57" xfId="3" applyNumberFormat="1" applyFont="1" applyFill="1" applyBorder="1" applyAlignment="1">
      <alignment horizontal="center" vertical="center" wrapText="1"/>
    </xf>
    <xf numFmtId="49" fontId="1" fillId="0" borderId="28" xfId="3" applyNumberFormat="1" applyFont="1" applyFill="1" applyBorder="1" applyAlignment="1">
      <alignment horizontal="left" vertical="center" wrapText="1"/>
    </xf>
    <xf numFmtId="9" fontId="1" fillId="0" borderId="28" xfId="3" applyNumberFormat="1" applyFont="1" applyFill="1" applyBorder="1" applyAlignment="1">
      <alignment horizontal="left" vertical="center" wrapText="1"/>
    </xf>
    <xf numFmtId="49" fontId="19" fillId="0" borderId="28" xfId="1" applyNumberFormat="1" applyFont="1" applyFill="1" applyBorder="1" applyAlignment="1">
      <alignment horizontal="left" vertical="center" wrapText="1"/>
    </xf>
    <xf numFmtId="166" fontId="1" fillId="0" borderId="58" xfId="3" applyNumberFormat="1" applyFont="1" applyFill="1" applyBorder="1" applyAlignment="1">
      <alignment horizontal="center" vertical="center" wrapText="1"/>
    </xf>
    <xf numFmtId="49" fontId="1" fillId="0" borderId="59" xfId="3" applyNumberFormat="1" applyFont="1" applyFill="1" applyBorder="1" applyAlignment="1">
      <alignment horizontal="center" vertical="center" wrapText="1"/>
    </xf>
    <xf numFmtId="49" fontId="1" fillId="0" borderId="60" xfId="3" applyNumberFormat="1" applyFont="1" applyFill="1" applyBorder="1" applyAlignment="1">
      <alignment horizontal="left" vertical="center" wrapText="1"/>
    </xf>
    <xf numFmtId="9" fontId="1" fillId="0" borderId="60" xfId="3" applyNumberFormat="1" applyFont="1" applyFill="1" applyBorder="1" applyAlignment="1">
      <alignment horizontal="left" vertical="center" wrapText="1"/>
    </xf>
    <xf numFmtId="49" fontId="19" fillId="0" borderId="60" xfId="1" applyNumberFormat="1" applyFont="1" applyFill="1" applyBorder="1" applyAlignment="1">
      <alignment horizontal="left" vertical="center" wrapText="1"/>
    </xf>
    <xf numFmtId="166" fontId="1" fillId="0" borderId="61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vertical="center" wrapText="1"/>
    </xf>
    <xf numFmtId="0" fontId="1" fillId="0" borderId="0" xfId="3" applyFont="1" applyAlignment="1" applyProtection="1">
      <alignment vertical="top" wrapText="1"/>
      <protection locked="0"/>
    </xf>
    <xf numFmtId="0" fontId="1" fillId="0" borderId="0" xfId="3" applyNumberFormat="1" applyFont="1" applyBorder="1" applyAlignment="1">
      <alignment horizontal="left" vertical="center" wrapText="1"/>
    </xf>
    <xf numFmtId="0" fontId="1" fillId="0" borderId="0" xfId="3" applyFont="1" applyAlignment="1" applyProtection="1">
      <alignment vertical="center" wrapText="1"/>
      <protection locked="0"/>
    </xf>
    <xf numFmtId="0" fontId="1" fillId="0" borderId="0" xfId="3" applyFont="1" applyAlignment="1">
      <alignment vertical="center"/>
    </xf>
    <xf numFmtId="0" fontId="1" fillId="0" borderId="0" xfId="3" applyNumberFormat="1" applyFont="1" applyBorder="1" applyAlignment="1">
      <alignment wrapText="1"/>
    </xf>
    <xf numFmtId="0" fontId="1" fillId="0" borderId="0" xfId="3" applyFont="1" applyAlignment="1">
      <alignment wrapText="1"/>
    </xf>
    <xf numFmtId="14" fontId="1" fillId="0" borderId="0" xfId="3" applyNumberFormat="1" applyFont="1" applyBorder="1" applyAlignment="1">
      <alignment vertical="top"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49" fontId="2" fillId="2" borderId="6" xfId="3" applyNumberFormat="1" applyFont="1" applyFill="1" applyBorder="1" applyAlignment="1">
      <alignment wrapText="1"/>
    </xf>
    <xf numFmtId="49" fontId="1" fillId="5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20" fillId="0" borderId="0" xfId="3" applyFont="1" applyAlignment="1">
      <alignment wrapText="1"/>
    </xf>
    <xf numFmtId="0" fontId="20" fillId="0" borderId="0" xfId="3" applyFont="1" applyAlignment="1">
      <alignment vertical="top" wrapText="1"/>
    </xf>
    <xf numFmtId="0" fontId="21" fillId="0" borderId="0" xfId="3" applyFont="1" applyAlignment="1">
      <alignment horizontal="left" vertical="top" wrapText="1"/>
    </xf>
    <xf numFmtId="0" fontId="21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20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64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20" fillId="0" borderId="0" xfId="3" applyFont="1"/>
    <xf numFmtId="49" fontId="2" fillId="0" borderId="0" xfId="3" applyNumberFormat="1" applyFont="1" applyAlignment="1">
      <alignment wrapText="1"/>
    </xf>
    <xf numFmtId="3" fontId="20" fillId="0" borderId="0" xfId="3" applyNumberFormat="1" applyFont="1" applyAlignment="1">
      <alignment horizont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16" fontId="8" fillId="0" borderId="66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5" borderId="19" xfId="0" applyNumberFormat="1" applyFont="1" applyFill="1" applyBorder="1" applyAlignment="1">
      <alignment horizontal="left" vertical="top" wrapText="1"/>
    </xf>
    <xf numFmtId="49" fontId="2" fillId="5" borderId="20" xfId="0" applyNumberFormat="1" applyFont="1" applyFill="1" applyBorder="1" applyAlignment="1">
      <alignment horizontal="left" vertical="top" wrapText="1"/>
    </xf>
    <xf numFmtId="49" fontId="2" fillId="5" borderId="21" xfId="0" applyNumberFormat="1" applyFont="1" applyFill="1" applyBorder="1" applyAlignment="1">
      <alignment horizontal="left" vertical="top" wrapText="1"/>
    </xf>
    <xf numFmtId="49" fontId="2" fillId="5" borderId="22" xfId="0" applyNumberFormat="1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49" fontId="1" fillId="5" borderId="24" xfId="0" applyNumberFormat="1" applyFont="1" applyFill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left" vertical="top" wrapText="1"/>
    </xf>
    <xf numFmtId="49" fontId="6" fillId="0" borderId="64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9" fillId="0" borderId="1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9" fontId="1" fillId="0" borderId="43" xfId="0" applyNumberFormat="1" applyFont="1" applyBorder="1" applyAlignment="1">
      <alignment horizontal="center" vertical="center" wrapText="1"/>
    </xf>
    <xf numFmtId="9" fontId="1" fillId="0" borderId="44" xfId="0" applyNumberFormat="1" applyFont="1" applyBorder="1" applyAlignment="1">
      <alignment horizontal="center" vertical="center" wrapText="1"/>
    </xf>
    <xf numFmtId="9" fontId="1" fillId="0" borderId="4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64" fontId="1" fillId="3" borderId="36" xfId="0" applyNumberFormat="1" applyFont="1" applyFill="1" applyBorder="1" applyAlignment="1" applyProtection="1">
      <alignment horizontal="center" vertical="center"/>
      <protection locked="0"/>
    </xf>
    <xf numFmtId="164" fontId="1" fillId="3" borderId="37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27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4" borderId="2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164" fontId="1" fillId="0" borderId="62" xfId="0" applyNumberFormat="1" applyFont="1" applyBorder="1" applyAlignment="1" applyProtection="1">
      <alignment horizontal="center" vertical="center" wrapText="1"/>
      <protection locked="0"/>
    </xf>
    <xf numFmtId="164" fontId="1" fillId="0" borderId="63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0" borderId="33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2" borderId="38" xfId="0" applyNumberFormat="1" applyFont="1" applyFill="1" applyBorder="1" applyAlignment="1">
      <alignment horizontal="center" wrapText="1"/>
    </xf>
    <xf numFmtId="0" fontId="7" fillId="2" borderId="39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center" wrapText="1"/>
    </xf>
    <xf numFmtId="0" fontId="2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" fillId="0" borderId="0" xfId="3" applyFont="1" applyAlignment="1" applyProtection="1">
      <alignment horizontal="left" wrapText="1"/>
      <protection locked="0"/>
    </xf>
    <xf numFmtId="0" fontId="10" fillId="0" borderId="0" xfId="3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>
      <alignment horizontal="left" wrapText="1"/>
    </xf>
    <xf numFmtId="49" fontId="9" fillId="0" borderId="0" xfId="2" applyNumberFormat="1" applyFont="1" applyBorder="1" applyAlignment="1">
      <alignment vertical="top"/>
    </xf>
    <xf numFmtId="49" fontId="16" fillId="0" borderId="0" xfId="2" applyNumberFormat="1" applyFont="1" applyBorder="1" applyAlignment="1">
      <alignment vertical="top"/>
    </xf>
    <xf numFmtId="0" fontId="22" fillId="0" borderId="0" xfId="3" applyFont="1" applyAlignment="1">
      <alignment horizontal="left" vertical="top" wrapText="1"/>
    </xf>
    <xf numFmtId="0" fontId="22" fillId="0" borderId="0" xfId="3" applyNumberFormat="1" applyFont="1" applyAlignment="1" applyProtection="1">
      <alignment horizontal="left" vertical="top" wrapText="1"/>
      <protection locked="0"/>
    </xf>
  </cellXfs>
  <cellStyles count="5">
    <cellStyle name="Hypertextové prepojenie" xfId="1" builtinId="8"/>
    <cellStyle name="Normálna" xfId="0" builtinId="0"/>
    <cellStyle name="Normálna 2" xfId="3" xr:uid="{00000000-0005-0000-0000-000002000000}"/>
    <cellStyle name="Normálna 3" xfId="4" xr:uid="{00000000-0005-0000-0000-000003000000}"/>
    <cellStyle name="normálne 2 2" xfId="2" xr:uid="{00000000-0005-0000-0000-000004000000}"/>
  </cellStyles>
  <dxfs count="5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Asus/Desktop/VUSCH%20z&#225;loha/10.%20VUSCH_z&#225;loha_10_2021/03.%20Lenka/2020_327.%20Hygienick&#233;%20a%20&#269;istiace%20potreby/2020_327_3.%20Hygienicke%20pom&#244;cky/03.%20sw.%20Josephine%202/01.%20V&#253;zva%20na%20predlo&#382;enie%20CP/02.%20Pr&#237;loha%20&#269;.%201,%202,%203,%204,%205,%206,%207..xlsx?A4DBE94C" TargetMode="External"/><Relationship Id="rId1" Type="http://schemas.openxmlformats.org/officeDocument/2006/relationships/externalLinkPath" Target="file:///\\A4DBE94C\02.%20Pr&#237;loha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26"/>
  <sheetViews>
    <sheetView showGridLines="0" tabSelected="1" zoomScale="90" zoomScaleNormal="9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29" t="s">
        <v>13</v>
      </c>
      <c r="B1" s="129"/>
    </row>
    <row r="2" spans="1:10" ht="15" customHeight="1" x14ac:dyDescent="0.25">
      <c r="A2" s="246" t="s">
        <v>119</v>
      </c>
      <c r="B2" s="246"/>
      <c r="C2" s="246"/>
      <c r="D2" s="246"/>
      <c r="E2" s="246"/>
      <c r="F2" s="246"/>
    </row>
    <row r="3" spans="1:10" ht="14.45" customHeight="1" x14ac:dyDescent="0.25">
      <c r="A3" s="122"/>
      <c r="B3" s="122"/>
      <c r="C3" s="122"/>
    </row>
    <row r="4" spans="1:10" s="5" customFormat="1" ht="24.95" customHeight="1" x14ac:dyDescent="0.25">
      <c r="A4" s="123" t="s">
        <v>0</v>
      </c>
      <c r="B4" s="123"/>
      <c r="C4" s="123"/>
      <c r="D4" s="123"/>
      <c r="E4" s="95"/>
      <c r="F4" s="95"/>
      <c r="G4" s="95"/>
      <c r="H4" s="95"/>
      <c r="I4" s="95"/>
      <c r="J4" s="95"/>
    </row>
    <row r="6" spans="1:10" ht="20.100000000000001" customHeight="1" x14ac:dyDescent="0.25">
      <c r="A6" s="128" t="s">
        <v>1</v>
      </c>
      <c r="B6" s="128"/>
      <c r="C6" s="124"/>
      <c r="D6" s="124"/>
      <c r="F6" s="12"/>
    </row>
    <row r="7" spans="1:10" ht="20.100000000000001" customHeight="1" x14ac:dyDescent="0.25">
      <c r="A7" s="128" t="s">
        <v>2</v>
      </c>
      <c r="B7" s="128"/>
      <c r="C7" s="120"/>
      <c r="D7" s="120"/>
    </row>
    <row r="8" spans="1:10" ht="20.100000000000001" customHeight="1" x14ac:dyDescent="0.25">
      <c r="A8" s="128" t="s">
        <v>3</v>
      </c>
      <c r="B8" s="128"/>
      <c r="C8" s="120"/>
      <c r="D8" s="120"/>
    </row>
    <row r="9" spans="1:10" ht="20.100000000000001" customHeight="1" x14ac:dyDescent="0.25">
      <c r="A9" s="128" t="s">
        <v>4</v>
      </c>
      <c r="B9" s="128"/>
      <c r="C9" s="120"/>
      <c r="D9" s="120"/>
    </row>
    <row r="10" spans="1:10" x14ac:dyDescent="0.25">
      <c r="A10" s="2"/>
      <c r="B10" s="2"/>
      <c r="C10" s="2"/>
    </row>
    <row r="11" spans="1:10" x14ac:dyDescent="0.25">
      <c r="A11" s="130" t="s">
        <v>8</v>
      </c>
      <c r="B11" s="130"/>
      <c r="C11" s="130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128" t="s">
        <v>5</v>
      </c>
      <c r="B12" s="128"/>
      <c r="C12" s="131"/>
      <c r="D12" s="131"/>
    </row>
    <row r="13" spans="1:10" ht="20.100000000000001" customHeight="1" x14ac:dyDescent="0.25">
      <c r="A13" s="128" t="s">
        <v>19</v>
      </c>
      <c r="B13" s="128"/>
      <c r="C13" s="131"/>
      <c r="D13" s="131"/>
    </row>
    <row r="14" spans="1:10" ht="20.100000000000001" customHeight="1" x14ac:dyDescent="0.25">
      <c r="A14" s="128" t="s">
        <v>6</v>
      </c>
      <c r="B14" s="128"/>
      <c r="C14" s="127"/>
      <c r="D14" s="127"/>
    </row>
    <row r="15" spans="1:10" ht="20.100000000000001" customHeight="1" x14ac:dyDescent="0.25">
      <c r="A15" s="128" t="s">
        <v>7</v>
      </c>
      <c r="B15" s="128"/>
      <c r="C15" s="126"/>
      <c r="D15" s="127"/>
    </row>
    <row r="16" spans="1:10" x14ac:dyDescent="0.25">
      <c r="A16" s="2"/>
      <c r="B16" s="2"/>
      <c r="C16" s="2"/>
    </row>
    <row r="17" spans="1:12" ht="24.95" customHeight="1" x14ac:dyDescent="0.25">
      <c r="A17" s="122"/>
      <c r="B17" s="122"/>
      <c r="C17" s="122"/>
    </row>
    <row r="18" spans="1:12" ht="20.100000000000001" customHeight="1" x14ac:dyDescent="0.25">
      <c r="A18" s="1" t="s">
        <v>9</v>
      </c>
      <c r="B18" s="120"/>
      <c r="C18" s="120"/>
    </row>
    <row r="19" spans="1:12" ht="20.100000000000001" customHeight="1" x14ac:dyDescent="0.25">
      <c r="A19" s="3" t="s">
        <v>11</v>
      </c>
      <c r="B19" s="121"/>
      <c r="C19" s="121"/>
    </row>
    <row r="21" spans="1:12" s="13" customFormat="1" ht="24.95" customHeight="1" x14ac:dyDescent="0.25">
      <c r="C21" s="62" t="s">
        <v>71</v>
      </c>
      <c r="D21" s="2"/>
      <c r="K21" s="38"/>
      <c r="L21" s="38"/>
    </row>
    <row r="22" spans="1:12" s="13" customFormat="1" ht="24.95" customHeight="1" x14ac:dyDescent="0.25">
      <c r="C22" s="62" t="s">
        <v>72</v>
      </c>
      <c r="D22" s="63"/>
    </row>
    <row r="25" spans="1:12" s="7" customFormat="1" ht="11.25" x14ac:dyDescent="0.2">
      <c r="A25" s="125" t="s">
        <v>12</v>
      </c>
      <c r="B25" s="125"/>
    </row>
    <row r="26" spans="1:12" s="8" customFormat="1" ht="15" customHeight="1" x14ac:dyDescent="0.2">
      <c r="A26" s="11"/>
      <c r="B26" s="119" t="s">
        <v>14</v>
      </c>
      <c r="C26" s="119"/>
      <c r="D26" s="9"/>
      <c r="E26" s="10"/>
    </row>
  </sheetData>
  <mergeCells count="26"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2:F2"/>
    <mergeCell ref="A13:B13"/>
    <mergeCell ref="C13:D13"/>
    <mergeCell ref="B26:C26"/>
    <mergeCell ref="B18:C18"/>
    <mergeCell ref="B19:C19"/>
    <mergeCell ref="A17:C17"/>
    <mergeCell ref="A4:D4"/>
    <mergeCell ref="C6:D6"/>
    <mergeCell ref="A25:B25"/>
    <mergeCell ref="C7:D7"/>
    <mergeCell ref="C8:D8"/>
    <mergeCell ref="C9:D9"/>
    <mergeCell ref="C15:D15"/>
    <mergeCell ref="C14:D14"/>
    <mergeCell ref="A9:B9"/>
  </mergeCells>
  <conditionalFormatting sqref="C6:D6">
    <cfRule type="containsBlanks" dxfId="49" priority="14">
      <formula>LEN(TRIM(C6))=0</formula>
    </cfRule>
  </conditionalFormatting>
  <conditionalFormatting sqref="C7:D9">
    <cfRule type="containsBlanks" dxfId="48" priority="11">
      <formula>LEN(TRIM(C7))=0</formula>
    </cfRule>
  </conditionalFormatting>
  <conditionalFormatting sqref="C12:D15">
    <cfRule type="containsBlanks" dxfId="47" priority="10">
      <formula>LEN(TRIM(C12))=0</formula>
    </cfRule>
  </conditionalFormatting>
  <conditionalFormatting sqref="A26:B26">
    <cfRule type="containsBlanks" dxfId="46" priority="9">
      <formula>LEN(TRIM(A26))=0</formula>
    </cfRule>
  </conditionalFormatting>
  <conditionalFormatting sqref="B18:C19">
    <cfRule type="containsBlanks" dxfId="45" priority="2">
      <formula>LEN(TRIM(B18))=0</formula>
    </cfRule>
  </conditionalFormatting>
  <conditionalFormatting sqref="D22">
    <cfRule type="containsBlanks" dxfId="44" priority="1">
      <formula>LEN(TRIM(D22))=0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L53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5" style="2" bestFit="1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6" customFormat="1" ht="21" customHeight="1" x14ac:dyDescent="0.25">
      <c r="A1" s="136" t="s">
        <v>13</v>
      </c>
      <c r="B1" s="136"/>
      <c r="C1" s="40"/>
      <c r="D1" s="40"/>
      <c r="E1" s="40"/>
    </row>
    <row r="2" spans="1:6" s="6" customFormat="1" ht="14.25" customHeight="1" x14ac:dyDescent="0.25">
      <c r="A2" s="248" t="s">
        <v>119</v>
      </c>
      <c r="B2" s="247"/>
      <c r="C2" s="40"/>
      <c r="D2" s="40"/>
      <c r="E2" s="40"/>
    </row>
    <row r="3" spans="1:6" s="6" customFormat="1" ht="24.95" customHeight="1" x14ac:dyDescent="0.25">
      <c r="A3" s="137" t="s">
        <v>32</v>
      </c>
      <c r="B3" s="137"/>
      <c r="C3" s="137"/>
      <c r="D3" s="137"/>
      <c r="E3" s="137"/>
    </row>
    <row r="4" spans="1:6" ht="15.75" thickBot="1" x14ac:dyDescent="0.3"/>
    <row r="5" spans="1:6" s="6" customFormat="1" ht="126.75" customHeight="1" x14ac:dyDescent="0.25">
      <c r="A5" s="138" t="s">
        <v>34</v>
      </c>
      <c r="B5" s="139"/>
      <c r="C5" s="142" t="s">
        <v>78</v>
      </c>
      <c r="D5" s="143"/>
      <c r="E5" s="144"/>
    </row>
    <row r="6" spans="1:6" s="6" customFormat="1" ht="63.75" customHeight="1" thickBot="1" x14ac:dyDescent="0.3">
      <c r="A6" s="140"/>
      <c r="B6" s="141"/>
      <c r="C6" s="94" t="s">
        <v>35</v>
      </c>
      <c r="D6" s="145" t="s">
        <v>36</v>
      </c>
      <c r="E6" s="146"/>
    </row>
    <row r="7" spans="1:6" s="5" customFormat="1" ht="93" customHeight="1" x14ac:dyDescent="0.25">
      <c r="A7" s="147" t="s">
        <v>91</v>
      </c>
      <c r="B7" s="148"/>
      <c r="C7" s="48" t="s">
        <v>60</v>
      </c>
      <c r="D7" s="132" t="s">
        <v>60</v>
      </c>
      <c r="E7" s="133"/>
    </row>
    <row r="8" spans="1:6" s="5" customFormat="1" ht="47.25" customHeight="1" x14ac:dyDescent="0.25">
      <c r="A8" s="113" t="s">
        <v>37</v>
      </c>
      <c r="B8" s="114" t="s">
        <v>38</v>
      </c>
      <c r="C8" s="49"/>
      <c r="D8" s="132"/>
      <c r="E8" s="133"/>
      <c r="F8" s="42"/>
    </row>
    <row r="9" spans="1:6" s="5" customFormat="1" ht="38.25" customHeight="1" x14ac:dyDescent="0.25">
      <c r="A9" s="113" t="s">
        <v>39</v>
      </c>
      <c r="B9" s="115" t="s">
        <v>92</v>
      </c>
      <c r="C9" s="49"/>
      <c r="D9" s="132"/>
      <c r="E9" s="133"/>
      <c r="F9" s="42"/>
    </row>
    <row r="10" spans="1:6" s="5" customFormat="1" ht="60" customHeight="1" x14ac:dyDescent="0.25">
      <c r="A10" s="113" t="s">
        <v>40</v>
      </c>
      <c r="B10" s="115" t="s">
        <v>93</v>
      </c>
      <c r="C10" s="49"/>
      <c r="D10" s="132"/>
      <c r="E10" s="133"/>
      <c r="F10" s="42"/>
    </row>
    <row r="11" spans="1:6" s="5" customFormat="1" ht="43.5" customHeight="1" x14ac:dyDescent="0.25">
      <c r="A11" s="113" t="s">
        <v>41</v>
      </c>
      <c r="B11" s="115" t="s">
        <v>94</v>
      </c>
      <c r="C11" s="49"/>
      <c r="D11" s="132"/>
      <c r="E11" s="133"/>
    </row>
    <row r="12" spans="1:6" s="5" customFormat="1" ht="32.1" customHeight="1" x14ac:dyDescent="0.25">
      <c r="A12" s="113" t="s">
        <v>43</v>
      </c>
      <c r="B12" s="115" t="s">
        <v>42</v>
      </c>
      <c r="C12" s="49"/>
      <c r="D12" s="132"/>
      <c r="E12" s="133"/>
    </row>
    <row r="13" spans="1:6" s="5" customFormat="1" ht="40.5" customHeight="1" x14ac:dyDescent="0.25">
      <c r="A13" s="113" t="s">
        <v>45</v>
      </c>
      <c r="B13" s="115" t="s">
        <v>44</v>
      </c>
      <c r="C13" s="49"/>
      <c r="D13" s="132"/>
      <c r="E13" s="133"/>
    </row>
    <row r="14" spans="1:6" s="5" customFormat="1" ht="37.5" customHeight="1" x14ac:dyDescent="0.25">
      <c r="A14" s="113" t="s">
        <v>47</v>
      </c>
      <c r="B14" s="115" t="s">
        <v>46</v>
      </c>
      <c r="C14" s="49"/>
      <c r="D14" s="132"/>
      <c r="E14" s="133"/>
    </row>
    <row r="15" spans="1:6" s="5" customFormat="1" ht="96.75" customHeight="1" x14ac:dyDescent="0.25">
      <c r="A15" s="113" t="s">
        <v>48</v>
      </c>
      <c r="B15" s="115" t="s">
        <v>95</v>
      </c>
      <c r="C15" s="49"/>
      <c r="D15" s="132"/>
      <c r="E15" s="133"/>
    </row>
    <row r="16" spans="1:6" s="5" customFormat="1" ht="69.75" customHeight="1" x14ac:dyDescent="0.25">
      <c r="A16" s="113" t="s">
        <v>49</v>
      </c>
      <c r="B16" s="115" t="s">
        <v>96</v>
      </c>
      <c r="C16" s="49"/>
      <c r="D16" s="132"/>
      <c r="E16" s="133"/>
    </row>
    <row r="17" spans="1:5" s="5" customFormat="1" ht="56.25" customHeight="1" x14ac:dyDescent="0.25">
      <c r="A17" s="116" t="s">
        <v>97</v>
      </c>
      <c r="B17" s="114" t="s">
        <v>98</v>
      </c>
      <c r="C17" s="49"/>
      <c r="D17" s="132"/>
      <c r="E17" s="133"/>
    </row>
    <row r="18" spans="1:5" s="5" customFormat="1" ht="64.5" customHeight="1" x14ac:dyDescent="0.25">
      <c r="A18" s="113" t="s">
        <v>99</v>
      </c>
      <c r="B18" s="115" t="s">
        <v>100</v>
      </c>
      <c r="C18" s="49"/>
      <c r="D18" s="132"/>
      <c r="E18" s="133"/>
    </row>
    <row r="19" spans="1:5" s="5" customFormat="1" ht="36.75" customHeight="1" x14ac:dyDescent="0.25">
      <c r="A19" s="113" t="s">
        <v>101</v>
      </c>
      <c r="B19" s="115" t="s">
        <v>102</v>
      </c>
      <c r="C19" s="49"/>
      <c r="D19" s="132"/>
      <c r="E19" s="133"/>
    </row>
    <row r="20" spans="1:5" s="5" customFormat="1" ht="43.5" customHeight="1" x14ac:dyDescent="0.25">
      <c r="A20" s="113" t="s">
        <v>103</v>
      </c>
      <c r="B20" s="115" t="s">
        <v>104</v>
      </c>
      <c r="C20" s="49"/>
      <c r="D20" s="132"/>
      <c r="E20" s="133"/>
    </row>
    <row r="21" spans="1:5" s="5" customFormat="1" ht="72.75" customHeight="1" x14ac:dyDescent="0.25">
      <c r="A21" s="113" t="s">
        <v>105</v>
      </c>
      <c r="B21" s="115" t="s">
        <v>106</v>
      </c>
      <c r="C21" s="49"/>
      <c r="D21" s="132"/>
      <c r="E21" s="133"/>
    </row>
    <row r="22" spans="1:5" s="5" customFormat="1" ht="97.5" customHeight="1" x14ac:dyDescent="0.25">
      <c r="A22" s="113" t="s">
        <v>107</v>
      </c>
      <c r="B22" s="115" t="s">
        <v>108</v>
      </c>
      <c r="C22" s="49"/>
      <c r="D22" s="132"/>
      <c r="E22" s="133"/>
    </row>
    <row r="23" spans="1:5" s="5" customFormat="1" ht="34.5" customHeight="1" x14ac:dyDescent="0.25">
      <c r="A23" s="113" t="s">
        <v>109</v>
      </c>
      <c r="B23" s="115" t="s">
        <v>110</v>
      </c>
      <c r="C23" s="49"/>
      <c r="D23" s="132"/>
      <c r="E23" s="133"/>
    </row>
    <row r="24" spans="1:5" s="5" customFormat="1" ht="36.75" customHeight="1" x14ac:dyDescent="0.25">
      <c r="A24" s="113" t="s">
        <v>111</v>
      </c>
      <c r="B24" s="115" t="s">
        <v>112</v>
      </c>
      <c r="C24" s="49"/>
      <c r="D24" s="132"/>
      <c r="E24" s="133"/>
    </row>
    <row r="25" spans="1:5" s="5" customFormat="1" ht="27" customHeight="1" x14ac:dyDescent="0.25">
      <c r="A25" s="113" t="s">
        <v>113</v>
      </c>
      <c r="B25" s="115" t="s">
        <v>114</v>
      </c>
      <c r="C25" s="49"/>
      <c r="D25" s="132"/>
      <c r="E25" s="133"/>
    </row>
    <row r="26" spans="1:5" s="5" customFormat="1" ht="33" customHeight="1" x14ac:dyDescent="0.25">
      <c r="A26" s="113" t="s">
        <v>115</v>
      </c>
      <c r="B26" s="115" t="s">
        <v>116</v>
      </c>
      <c r="C26" s="49"/>
      <c r="D26" s="132"/>
      <c r="E26" s="133"/>
    </row>
    <row r="27" spans="1:5" s="5" customFormat="1" ht="36" customHeight="1" thickBot="1" x14ac:dyDescent="0.3">
      <c r="A27" s="117" t="s">
        <v>117</v>
      </c>
      <c r="B27" s="118" t="s">
        <v>118</v>
      </c>
      <c r="C27" s="49"/>
      <c r="D27" s="132"/>
      <c r="E27" s="133"/>
    </row>
    <row r="28" spans="1:5" s="6" customFormat="1" ht="15" customHeight="1" x14ac:dyDescent="0.25">
      <c r="A28" s="41"/>
      <c r="B28" s="41"/>
      <c r="C28" s="2"/>
      <c r="D28" s="41"/>
      <c r="E28" s="2"/>
    </row>
    <row r="29" spans="1:5" ht="24.95" customHeight="1" x14ac:dyDescent="0.25">
      <c r="A29" s="149" t="s">
        <v>27</v>
      </c>
      <c r="B29" s="149"/>
      <c r="C29" s="149"/>
      <c r="D29" s="149"/>
      <c r="E29" s="149"/>
    </row>
    <row r="30" spans="1:5" ht="20.100000000000001" customHeight="1" x14ac:dyDescent="0.25">
      <c r="A30" s="134" t="s">
        <v>1</v>
      </c>
      <c r="B30" s="150"/>
      <c r="C30" s="151"/>
      <c r="D30" s="151"/>
    </row>
    <row r="31" spans="1:5" ht="20.100000000000001" customHeight="1" x14ac:dyDescent="0.25">
      <c r="A31" s="134" t="s">
        <v>2</v>
      </c>
      <c r="B31" s="150"/>
      <c r="C31" s="156"/>
      <c r="D31" s="156"/>
    </row>
    <row r="32" spans="1:5" ht="20.100000000000001" customHeight="1" x14ac:dyDescent="0.25">
      <c r="A32" s="134" t="s">
        <v>3</v>
      </c>
      <c r="B32" s="150"/>
      <c r="C32" s="156"/>
      <c r="D32" s="156"/>
    </row>
    <row r="33" spans="1:12" ht="20.100000000000001" customHeight="1" x14ac:dyDescent="0.25">
      <c r="A33" s="134" t="s">
        <v>4</v>
      </c>
      <c r="B33" s="150"/>
      <c r="C33" s="156"/>
      <c r="D33" s="156"/>
    </row>
    <row r="34" spans="1:12" ht="15" customHeight="1" x14ac:dyDescent="0.25"/>
    <row r="35" spans="1:12" ht="32.450000000000003" customHeight="1" x14ac:dyDescent="0.25">
      <c r="A35" s="152" t="s">
        <v>79</v>
      </c>
      <c r="B35" s="153"/>
      <c r="C35" s="153"/>
      <c r="D35" s="154"/>
      <c r="E35" s="31"/>
    </row>
    <row r="36" spans="1:12" ht="20.100000000000001" customHeight="1" x14ac:dyDescent="0.25">
      <c r="A36" s="134" t="s">
        <v>5</v>
      </c>
      <c r="B36" s="134"/>
      <c r="C36" s="155"/>
      <c r="D36" s="130"/>
      <c r="E36" s="6"/>
    </row>
    <row r="37" spans="1:12" ht="20.100000000000001" customHeight="1" x14ac:dyDescent="0.25">
      <c r="A37" s="134" t="s">
        <v>19</v>
      </c>
      <c r="B37" s="134"/>
      <c r="C37" s="135"/>
      <c r="D37" s="128"/>
      <c r="E37" s="6"/>
    </row>
    <row r="38" spans="1:12" ht="20.100000000000001" customHeight="1" x14ac:dyDescent="0.25">
      <c r="A38" s="134" t="s">
        <v>6</v>
      </c>
      <c r="B38" s="134"/>
      <c r="C38" s="135"/>
      <c r="D38" s="128"/>
      <c r="E38" s="6"/>
    </row>
    <row r="39" spans="1:12" ht="20.100000000000001" customHeight="1" x14ac:dyDescent="0.25">
      <c r="A39" s="134" t="s">
        <v>7</v>
      </c>
      <c r="B39" s="134"/>
      <c r="C39" s="135"/>
      <c r="D39" s="128"/>
      <c r="E39" s="6"/>
    </row>
    <row r="41" spans="1:12" ht="20.100000000000001" customHeight="1" x14ac:dyDescent="0.25">
      <c r="A41" s="2" t="s">
        <v>9</v>
      </c>
      <c r="B41" s="97"/>
    </row>
    <row r="42" spans="1:12" ht="20.100000000000001" customHeight="1" x14ac:dyDescent="0.25">
      <c r="A42" s="2" t="s">
        <v>10</v>
      </c>
      <c r="B42" s="97"/>
    </row>
    <row r="44" spans="1:12" s="13" customFormat="1" ht="24.95" customHeight="1" x14ac:dyDescent="0.25">
      <c r="C44" s="62" t="s">
        <v>71</v>
      </c>
      <c r="D44" s="2"/>
      <c r="K44" s="38"/>
      <c r="L44" s="38"/>
    </row>
    <row r="45" spans="1:12" s="13" customFormat="1" ht="24.95" customHeight="1" x14ac:dyDescent="0.25">
      <c r="C45" s="62" t="s">
        <v>72</v>
      </c>
      <c r="D45" s="63"/>
    </row>
    <row r="46" spans="1:12" s="13" customFormat="1" ht="24.95" customHeight="1" x14ac:dyDescent="0.25">
      <c r="C46" s="62"/>
    </row>
    <row r="49" spans="1:4" x14ac:dyDescent="0.25">
      <c r="A49" s="125" t="s">
        <v>12</v>
      </c>
      <c r="B49" s="125"/>
      <c r="C49" s="125"/>
      <c r="D49" s="125"/>
    </row>
    <row r="50" spans="1:4" ht="15" customHeight="1" x14ac:dyDescent="0.25">
      <c r="A50" s="11"/>
      <c r="B50" s="32" t="s">
        <v>14</v>
      </c>
      <c r="C50" s="32"/>
      <c r="D50" s="8"/>
    </row>
    <row r="52" spans="1:4" ht="22.5" customHeight="1" x14ac:dyDescent="0.25"/>
    <row r="53" spans="1:4" ht="21" customHeight="1" x14ac:dyDescent="0.25"/>
  </sheetData>
  <mergeCells count="46">
    <mergeCell ref="D25:E25"/>
    <mergeCell ref="D26:E26"/>
    <mergeCell ref="D27:E27"/>
    <mergeCell ref="D10:E10"/>
    <mergeCell ref="D11:E11"/>
    <mergeCell ref="D12:E12"/>
    <mergeCell ref="D17:E17"/>
    <mergeCell ref="D18:E18"/>
    <mergeCell ref="A29:E29"/>
    <mergeCell ref="A30:B30"/>
    <mergeCell ref="C30:D30"/>
    <mergeCell ref="A35:D35"/>
    <mergeCell ref="A36:B36"/>
    <mergeCell ref="C36:D36"/>
    <mergeCell ref="A31:B31"/>
    <mergeCell ref="C31:D31"/>
    <mergeCell ref="A32:B32"/>
    <mergeCell ref="C32:D32"/>
    <mergeCell ref="A33:B33"/>
    <mergeCell ref="C33:D33"/>
    <mergeCell ref="A49:D49"/>
    <mergeCell ref="A38:B38"/>
    <mergeCell ref="C38:D38"/>
    <mergeCell ref="A39:B39"/>
    <mergeCell ref="C39:D39"/>
    <mergeCell ref="A37:B37"/>
    <mergeCell ref="C37:D37"/>
    <mergeCell ref="D23:E23"/>
    <mergeCell ref="D24:E24"/>
    <mergeCell ref="A1:B1"/>
    <mergeCell ref="A3:E3"/>
    <mergeCell ref="A5:B6"/>
    <mergeCell ref="C5:E5"/>
    <mergeCell ref="D6:E6"/>
    <mergeCell ref="A7:B7"/>
    <mergeCell ref="D7:E7"/>
    <mergeCell ref="D8:E8"/>
    <mergeCell ref="D9:E9"/>
    <mergeCell ref="D19:E19"/>
    <mergeCell ref="D20:E20"/>
    <mergeCell ref="D21:E21"/>
    <mergeCell ref="D22:E22"/>
    <mergeCell ref="D13:E13"/>
    <mergeCell ref="D14:E14"/>
    <mergeCell ref="D15:E15"/>
    <mergeCell ref="D16:E16"/>
  </mergeCells>
  <conditionalFormatting sqref="C36:D39">
    <cfRule type="containsBlanks" dxfId="43" priority="32">
      <formula>LEN(TRIM(C36))=0</formula>
    </cfRule>
  </conditionalFormatting>
  <conditionalFormatting sqref="B41:B42">
    <cfRule type="containsBlanks" dxfId="42" priority="31">
      <formula>LEN(TRIM(B41))=0</formula>
    </cfRule>
  </conditionalFormatting>
  <conditionalFormatting sqref="C30:D33">
    <cfRule type="containsBlanks" dxfId="41" priority="26">
      <formula>LEN(TRIM(C30))=0</formula>
    </cfRule>
  </conditionalFormatting>
  <conditionalFormatting sqref="A50">
    <cfRule type="containsBlanks" dxfId="40" priority="25">
      <formula>LEN(TRIM(A50))=0</formula>
    </cfRule>
  </conditionalFormatting>
  <conditionalFormatting sqref="D8:E27">
    <cfRule type="containsBlanks" dxfId="39" priority="4">
      <formula>LEN(TRIM(D8))=0</formula>
    </cfRule>
  </conditionalFormatting>
  <conditionalFormatting sqref="C7:C27">
    <cfRule type="containsBlanks" dxfId="38" priority="3">
      <formula>LEN(TRIM(C7))=0</formula>
    </cfRule>
  </conditionalFormatting>
  <conditionalFormatting sqref="D7:E7">
    <cfRule type="containsBlanks" dxfId="37" priority="2">
      <formula>LEN(TRIM(D7))=0</formula>
    </cfRule>
  </conditionalFormatting>
  <conditionalFormatting sqref="D45">
    <cfRule type="containsBlanks" dxfId="36" priority="1">
      <formula>LEN(TRIM(D45))=0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2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S31"/>
  <sheetViews>
    <sheetView showGridLines="0" zoomScale="90" zoomScaleNormal="90" workbookViewId="0">
      <selection sqref="A1:C1"/>
    </sheetView>
  </sheetViews>
  <sheetFormatPr defaultColWidth="9.140625" defaultRowHeight="15" x14ac:dyDescent="0.25"/>
  <cols>
    <col min="1" max="1" width="5.28515625" style="13" customWidth="1"/>
    <col min="2" max="2" width="10.7109375" style="13" customWidth="1"/>
    <col min="3" max="3" width="8.42578125" style="13" customWidth="1"/>
    <col min="4" max="4" width="13" style="13" customWidth="1"/>
    <col min="5" max="5" width="13.85546875" style="13" customWidth="1"/>
    <col min="6" max="6" width="14" style="13" customWidth="1"/>
    <col min="7" max="7" width="7.7109375" style="13" customWidth="1"/>
    <col min="8" max="11" width="10.7109375" style="13" customWidth="1"/>
    <col min="12" max="12" width="16.5703125" style="13" customWidth="1"/>
    <col min="13" max="13" width="20.7109375" style="13" customWidth="1"/>
    <col min="14" max="14" width="16.85546875" style="13" customWidth="1"/>
    <col min="15" max="15" width="20.7109375" style="13" customWidth="1"/>
    <col min="16" max="16" width="19.140625" style="13" customWidth="1"/>
    <col min="17" max="17" width="12.85546875" style="13" customWidth="1"/>
    <col min="18" max="18" width="16.85546875" style="13" customWidth="1"/>
    <col min="19" max="19" width="35.28515625" style="13" bestFit="1" customWidth="1"/>
    <col min="20" max="16384" width="9.140625" style="13"/>
  </cols>
  <sheetData>
    <row r="1" spans="1:19" ht="15" customHeight="1" x14ac:dyDescent="0.25">
      <c r="A1" s="187" t="s">
        <v>13</v>
      </c>
      <c r="B1" s="187"/>
      <c r="C1" s="187"/>
    </row>
    <row r="2" spans="1:19" ht="15" customHeight="1" x14ac:dyDescent="0.25">
      <c r="A2" s="241" t="s">
        <v>119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9" ht="15" customHeight="1" x14ac:dyDescent="0.25">
      <c r="A3" s="175"/>
      <c r="B3" s="175"/>
    </row>
    <row r="4" spans="1:19" s="17" customFormat="1" ht="24.95" customHeight="1" x14ac:dyDescent="0.25">
      <c r="A4" s="176" t="s">
        <v>33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9" s="29" customFormat="1" ht="22.5" customHeight="1" x14ac:dyDescent="0.25">
      <c r="A5" s="33"/>
      <c r="B5" s="15"/>
      <c r="C5" s="16"/>
      <c r="D5" s="34"/>
      <c r="E5" s="16"/>
      <c r="F5" s="17"/>
      <c r="G5" s="17"/>
      <c r="H5" s="17"/>
      <c r="I5" s="15"/>
      <c r="J5" s="15"/>
      <c r="K5" s="15"/>
      <c r="L5" s="43"/>
    </row>
    <row r="6" spans="1:19" ht="29.25" customHeight="1" x14ac:dyDescent="0.25">
      <c r="A6" s="158" t="s">
        <v>50</v>
      </c>
      <c r="B6" s="193" t="s">
        <v>51</v>
      </c>
      <c r="C6" s="194"/>
      <c r="D6" s="158" t="s">
        <v>52</v>
      </c>
      <c r="E6" s="158"/>
      <c r="F6" s="158" t="s">
        <v>53</v>
      </c>
      <c r="G6" s="158"/>
      <c r="H6" s="181" t="s">
        <v>66</v>
      </c>
      <c r="I6" s="182"/>
      <c r="J6" s="181" t="s">
        <v>54</v>
      </c>
      <c r="K6" s="182"/>
      <c r="L6" s="165" t="s">
        <v>81</v>
      </c>
      <c r="M6" s="166"/>
      <c r="N6" s="165" t="s">
        <v>82</v>
      </c>
      <c r="O6" s="166"/>
      <c r="P6" s="158" t="s">
        <v>55</v>
      </c>
      <c r="Q6" s="170" t="s">
        <v>56</v>
      </c>
      <c r="R6" s="158" t="s">
        <v>57</v>
      </c>
    </row>
    <row r="7" spans="1:19" ht="45" customHeight="1" x14ac:dyDescent="0.25">
      <c r="A7" s="159"/>
      <c r="B7" s="177" t="s">
        <v>58</v>
      </c>
      <c r="C7" s="179" t="s">
        <v>59</v>
      </c>
      <c r="D7" s="159"/>
      <c r="E7" s="159"/>
      <c r="F7" s="159"/>
      <c r="G7" s="159"/>
      <c r="H7" s="183"/>
      <c r="I7" s="184"/>
      <c r="J7" s="183"/>
      <c r="K7" s="184"/>
      <c r="L7" s="161" t="s">
        <v>63</v>
      </c>
      <c r="M7" s="163" t="s">
        <v>62</v>
      </c>
      <c r="N7" s="161" t="s">
        <v>63</v>
      </c>
      <c r="O7" s="163" t="s">
        <v>62</v>
      </c>
      <c r="P7" s="159"/>
      <c r="Q7" s="171"/>
      <c r="R7" s="159"/>
    </row>
    <row r="8" spans="1:19" ht="27" customHeight="1" x14ac:dyDescent="0.25">
      <c r="A8" s="160"/>
      <c r="B8" s="178"/>
      <c r="C8" s="180"/>
      <c r="D8" s="160"/>
      <c r="E8" s="160"/>
      <c r="F8" s="160"/>
      <c r="G8" s="160"/>
      <c r="H8" s="183"/>
      <c r="I8" s="184"/>
      <c r="J8" s="185"/>
      <c r="K8" s="186"/>
      <c r="L8" s="162"/>
      <c r="M8" s="164"/>
      <c r="N8" s="162"/>
      <c r="O8" s="164"/>
      <c r="P8" s="160"/>
      <c r="Q8" s="171"/>
      <c r="R8" s="160"/>
    </row>
    <row r="9" spans="1:19" s="28" customFormat="1" ht="15" customHeight="1" thickBot="1" x14ac:dyDescent="0.25">
      <c r="A9" s="30" t="s">
        <v>15</v>
      </c>
      <c r="B9" s="223" t="s">
        <v>16</v>
      </c>
      <c r="C9" s="224"/>
      <c r="D9" s="223" t="s">
        <v>17</v>
      </c>
      <c r="E9" s="224"/>
      <c r="F9" s="223" t="s">
        <v>18</v>
      </c>
      <c r="G9" s="225"/>
      <c r="H9" s="226" t="s">
        <v>20</v>
      </c>
      <c r="I9" s="227"/>
      <c r="J9" s="215" t="s">
        <v>21</v>
      </c>
      <c r="K9" s="216"/>
      <c r="L9" s="46" t="s">
        <v>22</v>
      </c>
      <c r="M9" s="50" t="s">
        <v>23</v>
      </c>
      <c r="N9" s="46" t="s">
        <v>24</v>
      </c>
      <c r="O9" s="50" t="s">
        <v>25</v>
      </c>
      <c r="P9" s="44" t="s">
        <v>26</v>
      </c>
      <c r="Q9" s="14" t="s">
        <v>64</v>
      </c>
      <c r="R9" s="47" t="s">
        <v>65</v>
      </c>
      <c r="S9" s="45"/>
    </row>
    <row r="10" spans="1:19" ht="24.95" customHeight="1" x14ac:dyDescent="0.25">
      <c r="A10" s="54" t="s">
        <v>15</v>
      </c>
      <c r="B10" s="64">
        <v>825</v>
      </c>
      <c r="C10" s="65">
        <v>850</v>
      </c>
      <c r="D10" s="197">
        <f>(B10+C10)/2</f>
        <v>837.5</v>
      </c>
      <c r="E10" s="197"/>
      <c r="F10" s="195">
        <f>D10*H10</f>
        <v>0</v>
      </c>
      <c r="G10" s="196"/>
      <c r="H10" s="217"/>
      <c r="I10" s="218"/>
      <c r="J10" s="209">
        <v>36</v>
      </c>
      <c r="K10" s="210"/>
      <c r="L10" s="204">
        <v>825</v>
      </c>
      <c r="M10" s="198">
        <f>F10*12</f>
        <v>0</v>
      </c>
      <c r="N10" s="204">
        <v>875</v>
      </c>
      <c r="O10" s="198">
        <f>F11*24</f>
        <v>0</v>
      </c>
      <c r="P10" s="201">
        <f>M10+O10</f>
        <v>0</v>
      </c>
      <c r="Q10" s="167"/>
      <c r="R10" s="172">
        <f>(P10*Q10)+P10</f>
        <v>0</v>
      </c>
    </row>
    <row r="11" spans="1:19" ht="24.95" customHeight="1" x14ac:dyDescent="0.25">
      <c r="A11" s="54" t="s">
        <v>16</v>
      </c>
      <c r="B11" s="64">
        <v>851</v>
      </c>
      <c r="C11" s="65">
        <v>875</v>
      </c>
      <c r="D11" s="197">
        <f>(B11+C11)/2</f>
        <v>863</v>
      </c>
      <c r="E11" s="197"/>
      <c r="F11" s="195">
        <f>D11*H10</f>
        <v>0</v>
      </c>
      <c r="G11" s="196"/>
      <c r="H11" s="219"/>
      <c r="I11" s="220"/>
      <c r="J11" s="211"/>
      <c r="K11" s="212"/>
      <c r="L11" s="205"/>
      <c r="M11" s="199"/>
      <c r="N11" s="205"/>
      <c r="O11" s="199"/>
      <c r="P11" s="202"/>
      <c r="Q11" s="168"/>
      <c r="R11" s="173"/>
    </row>
    <row r="12" spans="1:19" ht="24.95" customHeight="1" thickBot="1" x14ac:dyDescent="0.3">
      <c r="A12" s="54" t="s">
        <v>17</v>
      </c>
      <c r="B12" s="64">
        <v>876</v>
      </c>
      <c r="C12" s="65">
        <v>900</v>
      </c>
      <c r="D12" s="197">
        <f>(B12+C12)/2</f>
        <v>888</v>
      </c>
      <c r="E12" s="197"/>
      <c r="F12" s="195">
        <f>D12*H10</f>
        <v>0</v>
      </c>
      <c r="G12" s="196"/>
      <c r="H12" s="221"/>
      <c r="I12" s="222"/>
      <c r="J12" s="213"/>
      <c r="K12" s="214"/>
      <c r="L12" s="206"/>
      <c r="M12" s="200"/>
      <c r="N12" s="206"/>
      <c r="O12" s="200"/>
      <c r="P12" s="203"/>
      <c r="Q12" s="169"/>
      <c r="R12" s="174"/>
    </row>
    <row r="13" spans="1:19" x14ac:dyDescent="0.25">
      <c r="H13" s="66"/>
      <c r="I13" s="66"/>
      <c r="J13" s="66"/>
      <c r="K13" s="66"/>
      <c r="P13" s="66"/>
    </row>
    <row r="14" spans="1:19" ht="37.5" customHeight="1" x14ac:dyDescent="0.25">
      <c r="A14" s="189" t="s">
        <v>1</v>
      </c>
      <c r="B14" s="189"/>
      <c r="C14" s="190"/>
      <c r="D14" s="190"/>
      <c r="E14" s="190"/>
      <c r="F14" s="190"/>
      <c r="G14" s="190"/>
      <c r="H14" s="15"/>
      <c r="I14" s="15"/>
      <c r="J14" s="15"/>
      <c r="K14" s="15"/>
    </row>
    <row r="15" spans="1:19" ht="24.95" customHeight="1" x14ac:dyDescent="0.25">
      <c r="A15" s="191" t="s">
        <v>2</v>
      </c>
      <c r="B15" s="191"/>
      <c r="C15" s="192"/>
      <c r="D15" s="192"/>
      <c r="E15" s="192"/>
      <c r="F15" s="192"/>
      <c r="G15" s="192"/>
      <c r="H15" s="15"/>
      <c r="I15" s="15"/>
      <c r="J15" s="15"/>
      <c r="K15" s="15"/>
    </row>
    <row r="16" spans="1:19" ht="24.95" customHeight="1" x14ac:dyDescent="0.25">
      <c r="A16" s="191" t="s">
        <v>3</v>
      </c>
      <c r="B16" s="191"/>
      <c r="C16" s="192"/>
      <c r="D16" s="192"/>
      <c r="E16" s="192"/>
      <c r="F16" s="192"/>
      <c r="G16" s="192"/>
      <c r="H16" s="15"/>
      <c r="I16" s="15"/>
      <c r="J16" s="15"/>
      <c r="K16" s="15"/>
    </row>
    <row r="17" spans="1:18" ht="24.95" customHeight="1" x14ac:dyDescent="0.25">
      <c r="A17" s="191" t="s">
        <v>4</v>
      </c>
      <c r="B17" s="191"/>
      <c r="C17" s="192"/>
      <c r="D17" s="192"/>
      <c r="E17" s="192"/>
      <c r="F17" s="192"/>
      <c r="G17" s="192"/>
      <c r="H17" s="15"/>
      <c r="I17" s="15"/>
      <c r="J17" s="15"/>
      <c r="K17" s="15"/>
    </row>
    <row r="18" spans="1:18" ht="9.9499999999999993" customHeight="1" x14ac:dyDescent="0.25">
      <c r="H18" s="15"/>
      <c r="I18" s="15"/>
      <c r="J18" s="15"/>
      <c r="K18" s="15"/>
    </row>
    <row r="19" spans="1:18" ht="9.9499999999999993" customHeight="1" x14ac:dyDescent="0.25">
      <c r="H19" s="15"/>
      <c r="I19" s="15"/>
      <c r="J19" s="15"/>
      <c r="K19" s="15"/>
    </row>
    <row r="20" spans="1:18" ht="24.95" customHeight="1" x14ac:dyDescent="0.25">
      <c r="A20" s="13" t="s">
        <v>9</v>
      </c>
      <c r="B20" s="228"/>
      <c r="C20" s="228"/>
      <c r="H20" s="15"/>
      <c r="I20" s="15"/>
      <c r="J20" s="15"/>
      <c r="K20" s="15"/>
    </row>
    <row r="21" spans="1:18" ht="24.95" customHeight="1" x14ac:dyDescent="0.25">
      <c r="A21" s="13" t="s">
        <v>10</v>
      </c>
      <c r="B21" s="228"/>
      <c r="C21" s="228"/>
    </row>
    <row r="23" spans="1:18" ht="24.95" customHeight="1" x14ac:dyDescent="0.25">
      <c r="E23" s="21"/>
      <c r="F23" s="21"/>
      <c r="G23" s="21"/>
      <c r="O23" s="62" t="s">
        <v>28</v>
      </c>
      <c r="P23" s="2"/>
      <c r="Q23" s="62"/>
      <c r="R23" s="2"/>
    </row>
    <row r="24" spans="1:18" ht="24.95" customHeight="1" x14ac:dyDescent="0.25">
      <c r="E24" s="24"/>
      <c r="F24" s="23"/>
      <c r="G24" s="25"/>
      <c r="M24" s="157" t="s">
        <v>72</v>
      </c>
      <c r="N24" s="157"/>
      <c r="O24" s="157"/>
      <c r="P24" s="63"/>
      <c r="Q24" s="62"/>
      <c r="R24" s="2"/>
    </row>
    <row r="25" spans="1:18" ht="24.95" customHeight="1" x14ac:dyDescent="0.25">
      <c r="E25" s="24"/>
      <c r="F25" s="23"/>
      <c r="G25" s="25"/>
      <c r="M25" s="96"/>
      <c r="N25" s="96"/>
      <c r="O25" s="96"/>
      <c r="Q25" s="62"/>
      <c r="R25" s="2"/>
    </row>
    <row r="26" spans="1:18" x14ac:dyDescent="0.25">
      <c r="A26" s="188" t="s">
        <v>12</v>
      </c>
      <c r="B26" s="188"/>
      <c r="C26" s="18"/>
      <c r="D26" s="18"/>
      <c r="E26" s="24"/>
      <c r="F26" s="23"/>
      <c r="G26" s="25"/>
      <c r="H26" s="18"/>
      <c r="I26" s="18"/>
      <c r="J26" s="18"/>
      <c r="K26" s="18"/>
    </row>
    <row r="27" spans="1:18" ht="17.25" customHeight="1" x14ac:dyDescent="0.25">
      <c r="A27" s="19"/>
      <c r="B27" s="207" t="s">
        <v>14</v>
      </c>
      <c r="C27" s="208"/>
      <c r="D27" s="208"/>
      <c r="E27" s="24"/>
      <c r="F27" s="23"/>
      <c r="G27" s="25"/>
      <c r="H27" s="21"/>
      <c r="I27" s="21"/>
      <c r="J27" s="21"/>
      <c r="K27" s="21"/>
    </row>
    <row r="28" spans="1:18" x14ac:dyDescent="0.25">
      <c r="B28" s="22"/>
      <c r="C28" s="23"/>
      <c r="D28" s="23"/>
      <c r="E28" s="24"/>
      <c r="F28" s="23"/>
      <c r="G28" s="25"/>
      <c r="H28" s="24"/>
      <c r="I28" s="24"/>
      <c r="J28" s="24"/>
      <c r="K28" s="25"/>
    </row>
    <row r="29" spans="1:18" x14ac:dyDescent="0.25">
      <c r="A29" s="26"/>
      <c r="B29" s="22" t="s">
        <v>61</v>
      </c>
      <c r="C29" s="23"/>
      <c r="D29" s="23"/>
      <c r="H29" s="24"/>
      <c r="I29" s="24"/>
      <c r="J29" s="24"/>
      <c r="K29" s="25"/>
    </row>
    <row r="30" spans="1:18" ht="15.75" thickBot="1" x14ac:dyDescent="0.3">
      <c r="B30" s="22"/>
      <c r="C30" s="23"/>
      <c r="D30" s="23"/>
      <c r="H30" s="24"/>
      <c r="I30" s="24"/>
      <c r="J30" s="24"/>
      <c r="K30" s="25"/>
    </row>
    <row r="31" spans="1:18" ht="15.75" thickBot="1" x14ac:dyDescent="0.3">
      <c r="A31" s="27"/>
      <c r="B31" s="22" t="s">
        <v>31</v>
      </c>
      <c r="C31" s="23"/>
      <c r="D31" s="23"/>
      <c r="H31" s="24"/>
      <c r="I31" s="24"/>
      <c r="J31" s="24"/>
      <c r="K31" s="25"/>
    </row>
  </sheetData>
  <mergeCells count="54">
    <mergeCell ref="B27:D27"/>
    <mergeCell ref="J10:K12"/>
    <mergeCell ref="J9:K9"/>
    <mergeCell ref="H10:I12"/>
    <mergeCell ref="B9:C9"/>
    <mergeCell ref="D9:E9"/>
    <mergeCell ref="F9:G9"/>
    <mergeCell ref="H9:I9"/>
    <mergeCell ref="D11:E11"/>
    <mergeCell ref="F12:G12"/>
    <mergeCell ref="B20:C20"/>
    <mergeCell ref="B21:C21"/>
    <mergeCell ref="D10:E10"/>
    <mergeCell ref="F10:G10"/>
    <mergeCell ref="N10:N12"/>
    <mergeCell ref="O10:O12"/>
    <mergeCell ref="L10:L12"/>
    <mergeCell ref="A1:C1"/>
    <mergeCell ref="A26:B26"/>
    <mergeCell ref="A14:B14"/>
    <mergeCell ref="C14:G14"/>
    <mergeCell ref="A15:B15"/>
    <mergeCell ref="C15:G15"/>
    <mergeCell ref="A16:B16"/>
    <mergeCell ref="C16:G16"/>
    <mergeCell ref="A6:A8"/>
    <mergeCell ref="B6:C6"/>
    <mergeCell ref="D6:E8"/>
    <mergeCell ref="F6:G8"/>
    <mergeCell ref="A17:B17"/>
    <mergeCell ref="C17:G17"/>
    <mergeCell ref="F11:G11"/>
    <mergeCell ref="D12:E12"/>
    <mergeCell ref="A2:L2"/>
    <mergeCell ref="A3:B3"/>
    <mergeCell ref="A4:L4"/>
    <mergeCell ref="B7:B8"/>
    <mergeCell ref="C7:C8"/>
    <mergeCell ref="H6:I8"/>
    <mergeCell ref="J6:K8"/>
    <mergeCell ref="M24:O24"/>
    <mergeCell ref="R6:R8"/>
    <mergeCell ref="L7:L8"/>
    <mergeCell ref="M7:M8"/>
    <mergeCell ref="L6:M6"/>
    <mergeCell ref="N6:O6"/>
    <mergeCell ref="N7:N8"/>
    <mergeCell ref="O7:O8"/>
    <mergeCell ref="Q10:Q12"/>
    <mergeCell ref="Q6:Q8"/>
    <mergeCell ref="P6:P8"/>
    <mergeCell ref="R10:R12"/>
    <mergeCell ref="M10:M12"/>
    <mergeCell ref="P10:P12"/>
  </mergeCells>
  <conditionalFormatting sqref="B20:C21">
    <cfRule type="containsBlanks" dxfId="35" priority="19">
      <formula>LEN(TRIM(B20))=0</formula>
    </cfRule>
  </conditionalFormatting>
  <conditionalFormatting sqref="C14:C17">
    <cfRule type="containsBlanks" dxfId="34" priority="18">
      <formula>LEN(TRIM(C14))=0</formula>
    </cfRule>
  </conditionalFormatting>
  <conditionalFormatting sqref="C14:C17">
    <cfRule type="notContainsBlanks" dxfId="33" priority="12">
      <formula>LEN(TRIM(C14))&gt;0</formula>
    </cfRule>
    <cfRule type="notContainsBlanks" dxfId="32" priority="13">
      <formula>LEN(TRIM(C14))&gt;0</formula>
    </cfRule>
    <cfRule type="containsBlanks" dxfId="31" priority="14">
      <formula>LEN(TRIM(C14))=0</formula>
    </cfRule>
    <cfRule type="containsBlanks" dxfId="30" priority="15">
      <formula>LEN(TRIM(C14))=0</formula>
    </cfRule>
    <cfRule type="notContainsBlanks" dxfId="29" priority="16">
      <formula>LEN(TRIM(C14))&gt;0</formula>
    </cfRule>
    <cfRule type="notContainsBlanks" dxfId="28" priority="17">
      <formula>LEN(TRIM(C14))&gt;0</formula>
    </cfRule>
  </conditionalFormatting>
  <conditionalFormatting sqref="C14:G17">
    <cfRule type="containsBlanks" dxfId="27" priority="11">
      <formula>LEN(TRIM(C14))=0</formula>
    </cfRule>
  </conditionalFormatting>
  <conditionalFormatting sqref="H9:I9">
    <cfRule type="containsBlanks" dxfId="26" priority="8">
      <formula>LEN(TRIM(H9))=0</formula>
    </cfRule>
  </conditionalFormatting>
  <conditionalFormatting sqref="J9:K9">
    <cfRule type="containsBlanks" dxfId="25" priority="7">
      <formula>LEN(TRIM(J9))=0</formula>
    </cfRule>
  </conditionalFormatting>
  <conditionalFormatting sqref="L9:M9">
    <cfRule type="containsBlanks" dxfId="24" priority="6">
      <formula>LEN(TRIM(L9))=0</formula>
    </cfRule>
  </conditionalFormatting>
  <conditionalFormatting sqref="N9:O9">
    <cfRule type="containsBlanks" dxfId="23" priority="5">
      <formula>LEN(TRIM(N9))=0</formula>
    </cfRule>
  </conditionalFormatting>
  <conditionalFormatting sqref="P24">
    <cfRule type="containsBlanks" dxfId="22" priority="4">
      <formula>LEN(TRIM(P24))=0</formula>
    </cfRule>
  </conditionalFormatting>
  <conditionalFormatting sqref="H10:I12">
    <cfRule type="containsBlanks" dxfId="21" priority="3">
      <formula>LEN(TRIM(H10))=0</formula>
    </cfRule>
  </conditionalFormatting>
  <conditionalFormatting sqref="Q10:Q12">
    <cfRule type="containsBlanks" dxfId="20" priority="2">
      <formula>LEN(TRIM(Q10))=0</formula>
    </cfRule>
  </conditionalFormatting>
  <pageMargins left="0.98425196850393704" right="0.39370078740157483" top="0.98425196850393704" bottom="0.39370078740157483" header="0.31496062992125984" footer="0.31496062992125984"/>
  <pageSetup paperSize="9" scale="54" fitToHeight="0" orientation="landscape" r:id="rId1"/>
  <headerFooter>
    <oddHeader xml:space="preserve">&amp;L&amp;"Times New Roman,Tučné"Príloha č. 3 &amp;"Times New Roman,Normálne"
Štruktúrovaný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L20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187" t="s">
        <v>13</v>
      </c>
      <c r="B1" s="187"/>
    </row>
    <row r="2" spans="1:12" ht="15" customHeight="1" x14ac:dyDescent="0.25">
      <c r="A2" s="241" t="s">
        <v>119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" customHeight="1" x14ac:dyDescent="0.25">
      <c r="A3" s="175"/>
      <c r="B3" s="175"/>
      <c r="C3" s="175"/>
    </row>
    <row r="4" spans="1:12" s="17" customFormat="1" ht="44.25" customHeight="1" x14ac:dyDescent="0.25">
      <c r="A4" s="229" t="s">
        <v>29</v>
      </c>
      <c r="B4" s="229"/>
      <c r="C4" s="229"/>
      <c r="D4" s="229"/>
      <c r="E4" s="36"/>
      <c r="F4" s="36"/>
      <c r="G4" s="36"/>
      <c r="H4" s="36"/>
      <c r="I4" s="36"/>
      <c r="J4" s="36"/>
      <c r="K4" s="36"/>
      <c r="L4" s="36"/>
    </row>
    <row r="5" spans="1:12" s="17" customFormat="1" ht="20.100000000000001" customHeight="1" x14ac:dyDescent="0.2">
      <c r="A5" s="189" t="s">
        <v>1</v>
      </c>
      <c r="B5" s="189"/>
      <c r="C5" s="124"/>
      <c r="D5" s="124"/>
      <c r="J5" s="37"/>
    </row>
    <row r="6" spans="1:12" s="17" customFormat="1" ht="20.100000000000001" customHeight="1" x14ac:dyDescent="0.25">
      <c r="A6" s="191" t="s">
        <v>2</v>
      </c>
      <c r="B6" s="191"/>
      <c r="C6" s="120"/>
      <c r="D6" s="120"/>
    </row>
    <row r="7" spans="1:12" s="17" customFormat="1" ht="20.100000000000001" customHeight="1" x14ac:dyDescent="0.25">
      <c r="A7" s="191" t="s">
        <v>3</v>
      </c>
      <c r="B7" s="191"/>
      <c r="C7" s="120"/>
      <c r="D7" s="120"/>
    </row>
    <row r="8" spans="1:12" s="17" customFormat="1" ht="20.100000000000001" customHeight="1" x14ac:dyDescent="0.25">
      <c r="A8" s="191" t="s">
        <v>4</v>
      </c>
      <c r="B8" s="191"/>
      <c r="C8" s="120"/>
      <c r="D8" s="120"/>
    </row>
    <row r="9" spans="1:12" x14ac:dyDescent="0.25">
      <c r="C9" s="35"/>
    </row>
    <row r="10" spans="1:12" ht="44.25" customHeight="1" x14ac:dyDescent="0.25">
      <c r="A10" s="230" t="s">
        <v>30</v>
      </c>
      <c r="B10" s="230"/>
      <c r="C10" s="230"/>
      <c r="D10" s="230"/>
    </row>
    <row r="12" spans="1:12" ht="20.100000000000001" customHeight="1" x14ac:dyDescent="0.25">
      <c r="A12" s="13" t="s">
        <v>9</v>
      </c>
      <c r="B12" s="120"/>
      <c r="C12" s="120"/>
    </row>
    <row r="13" spans="1:12" ht="20.100000000000001" customHeight="1" x14ac:dyDescent="0.25">
      <c r="A13" s="13" t="s">
        <v>10</v>
      </c>
      <c r="B13" s="120"/>
      <c r="C13" s="120"/>
    </row>
    <row r="15" spans="1:12" ht="24.95" customHeight="1" x14ac:dyDescent="0.25">
      <c r="C15" s="62" t="s">
        <v>71</v>
      </c>
      <c r="D15" s="2"/>
      <c r="K15" s="38"/>
      <c r="L15" s="38"/>
    </row>
    <row r="16" spans="1:12" ht="24.95" customHeight="1" x14ac:dyDescent="0.25">
      <c r="C16" s="62" t="s">
        <v>72</v>
      </c>
      <c r="D16" s="63"/>
    </row>
    <row r="17" spans="1:7" ht="24.95" customHeight="1" x14ac:dyDescent="0.25">
      <c r="C17" s="62"/>
    </row>
    <row r="18" spans="1:7" s="18" customFormat="1" x14ac:dyDescent="0.25">
      <c r="A18" s="188" t="s">
        <v>12</v>
      </c>
      <c r="B18" s="188"/>
      <c r="E18" s="13"/>
    </row>
    <row r="19" spans="1:7" s="21" customFormat="1" ht="15" customHeight="1" x14ac:dyDescent="0.25">
      <c r="A19" s="19"/>
      <c r="B19" s="231" t="s">
        <v>14</v>
      </c>
      <c r="C19" s="231"/>
      <c r="D19" s="20"/>
      <c r="E19" s="13"/>
    </row>
    <row r="20" spans="1:7" s="25" customFormat="1" ht="5.85" customHeight="1" x14ac:dyDescent="0.25">
      <c r="A20" s="13"/>
      <c r="B20" s="22"/>
      <c r="C20" s="39"/>
      <c r="D20" s="23"/>
      <c r="E20" s="13"/>
      <c r="F20" s="24"/>
      <c r="G20" s="23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2:L2"/>
    <mergeCell ref="A3:C3"/>
    <mergeCell ref="A4:D4"/>
    <mergeCell ref="A5:B5"/>
    <mergeCell ref="C5:D5"/>
  </mergeCells>
  <conditionalFormatting sqref="C5:D8">
    <cfRule type="containsBlanks" dxfId="19" priority="4">
      <formula>LEN(TRIM(C5))=0</formula>
    </cfRule>
  </conditionalFormatting>
  <conditionalFormatting sqref="B12:C13">
    <cfRule type="containsBlanks" dxfId="18" priority="2">
      <formula>LEN(TRIM(B12))=0</formula>
    </cfRule>
  </conditionalFormatting>
  <conditionalFormatting sqref="D16">
    <cfRule type="containsBlanks" dxfId="17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EAEB-6A63-41F0-9390-336DA1FD4558}">
  <dimension ref="A1:J23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4.7109375" style="99" bestFit="1" customWidth="1"/>
    <col min="2" max="2" width="19.7109375" style="99" customWidth="1"/>
    <col min="3" max="3" width="28.7109375" style="99" customWidth="1"/>
    <col min="4" max="4" width="33.42578125" style="99" customWidth="1"/>
    <col min="5" max="5" width="10.42578125" style="99" bestFit="1" customWidth="1"/>
    <col min="6" max="256" width="9.140625" style="99"/>
    <col min="257" max="257" width="4.7109375" style="99" bestFit="1" customWidth="1"/>
    <col min="258" max="258" width="19.7109375" style="99" customWidth="1"/>
    <col min="259" max="259" width="28.7109375" style="99" customWidth="1"/>
    <col min="260" max="260" width="33.42578125" style="99" customWidth="1"/>
    <col min="261" max="261" width="10.42578125" style="99" bestFit="1" customWidth="1"/>
    <col min="262" max="512" width="9.140625" style="99"/>
    <col min="513" max="513" width="4.7109375" style="99" bestFit="1" customWidth="1"/>
    <col min="514" max="514" width="19.7109375" style="99" customWidth="1"/>
    <col min="515" max="515" width="28.7109375" style="99" customWidth="1"/>
    <col min="516" max="516" width="33.42578125" style="99" customWidth="1"/>
    <col min="517" max="517" width="10.42578125" style="99" bestFit="1" customWidth="1"/>
    <col min="518" max="768" width="9.140625" style="99"/>
    <col min="769" max="769" width="4.7109375" style="99" bestFit="1" customWidth="1"/>
    <col min="770" max="770" width="19.7109375" style="99" customWidth="1"/>
    <col min="771" max="771" width="28.7109375" style="99" customWidth="1"/>
    <col min="772" max="772" width="33.42578125" style="99" customWidth="1"/>
    <col min="773" max="773" width="10.42578125" style="99" bestFit="1" customWidth="1"/>
    <col min="774" max="1024" width="9.140625" style="99"/>
    <col min="1025" max="1025" width="4.7109375" style="99" bestFit="1" customWidth="1"/>
    <col min="1026" max="1026" width="19.7109375" style="99" customWidth="1"/>
    <col min="1027" max="1027" width="28.7109375" style="99" customWidth="1"/>
    <col min="1028" max="1028" width="33.42578125" style="99" customWidth="1"/>
    <col min="1029" max="1029" width="10.42578125" style="99" bestFit="1" customWidth="1"/>
    <col min="1030" max="1280" width="9.140625" style="99"/>
    <col min="1281" max="1281" width="4.7109375" style="99" bestFit="1" customWidth="1"/>
    <col min="1282" max="1282" width="19.7109375" style="99" customWidth="1"/>
    <col min="1283" max="1283" width="28.7109375" style="99" customWidth="1"/>
    <col min="1284" max="1284" width="33.42578125" style="99" customWidth="1"/>
    <col min="1285" max="1285" width="10.42578125" style="99" bestFit="1" customWidth="1"/>
    <col min="1286" max="1536" width="9.140625" style="99"/>
    <col min="1537" max="1537" width="4.7109375" style="99" bestFit="1" customWidth="1"/>
    <col min="1538" max="1538" width="19.7109375" style="99" customWidth="1"/>
    <col min="1539" max="1539" width="28.7109375" style="99" customWidth="1"/>
    <col min="1540" max="1540" width="33.42578125" style="99" customWidth="1"/>
    <col min="1541" max="1541" width="10.42578125" style="99" bestFit="1" customWidth="1"/>
    <col min="1542" max="1792" width="9.140625" style="99"/>
    <col min="1793" max="1793" width="4.7109375" style="99" bestFit="1" customWidth="1"/>
    <col min="1794" max="1794" width="19.7109375" style="99" customWidth="1"/>
    <col min="1795" max="1795" width="28.7109375" style="99" customWidth="1"/>
    <col min="1796" max="1796" width="33.42578125" style="99" customWidth="1"/>
    <col min="1797" max="1797" width="10.42578125" style="99" bestFit="1" customWidth="1"/>
    <col min="1798" max="2048" width="9.140625" style="99"/>
    <col min="2049" max="2049" width="4.7109375" style="99" bestFit="1" customWidth="1"/>
    <col min="2050" max="2050" width="19.7109375" style="99" customWidth="1"/>
    <col min="2051" max="2051" width="28.7109375" style="99" customWidth="1"/>
    <col min="2052" max="2052" width="33.42578125" style="99" customWidth="1"/>
    <col min="2053" max="2053" width="10.42578125" style="99" bestFit="1" customWidth="1"/>
    <col min="2054" max="2304" width="9.140625" style="99"/>
    <col min="2305" max="2305" width="4.7109375" style="99" bestFit="1" customWidth="1"/>
    <col min="2306" max="2306" width="19.7109375" style="99" customWidth="1"/>
    <col min="2307" max="2307" width="28.7109375" style="99" customWidth="1"/>
    <col min="2308" max="2308" width="33.42578125" style="99" customWidth="1"/>
    <col min="2309" max="2309" width="10.42578125" style="99" bestFit="1" customWidth="1"/>
    <col min="2310" max="2560" width="9.140625" style="99"/>
    <col min="2561" max="2561" width="4.7109375" style="99" bestFit="1" customWidth="1"/>
    <col min="2562" max="2562" width="19.7109375" style="99" customWidth="1"/>
    <col min="2563" max="2563" width="28.7109375" style="99" customWidth="1"/>
    <col min="2564" max="2564" width="33.42578125" style="99" customWidth="1"/>
    <col min="2565" max="2565" width="10.42578125" style="99" bestFit="1" customWidth="1"/>
    <col min="2566" max="2816" width="9.140625" style="99"/>
    <col min="2817" max="2817" width="4.7109375" style="99" bestFit="1" customWidth="1"/>
    <col min="2818" max="2818" width="19.7109375" style="99" customWidth="1"/>
    <col min="2819" max="2819" width="28.7109375" style="99" customWidth="1"/>
    <col min="2820" max="2820" width="33.42578125" style="99" customWidth="1"/>
    <col min="2821" max="2821" width="10.42578125" style="99" bestFit="1" customWidth="1"/>
    <col min="2822" max="3072" width="9.140625" style="99"/>
    <col min="3073" max="3073" width="4.7109375" style="99" bestFit="1" customWidth="1"/>
    <col min="3074" max="3074" width="19.7109375" style="99" customWidth="1"/>
    <col min="3075" max="3075" width="28.7109375" style="99" customWidth="1"/>
    <col min="3076" max="3076" width="33.42578125" style="99" customWidth="1"/>
    <col min="3077" max="3077" width="10.42578125" style="99" bestFit="1" customWidth="1"/>
    <col min="3078" max="3328" width="9.140625" style="99"/>
    <col min="3329" max="3329" width="4.7109375" style="99" bestFit="1" customWidth="1"/>
    <col min="3330" max="3330" width="19.7109375" style="99" customWidth="1"/>
    <col min="3331" max="3331" width="28.7109375" style="99" customWidth="1"/>
    <col min="3332" max="3332" width="33.42578125" style="99" customWidth="1"/>
    <col min="3333" max="3333" width="10.42578125" style="99" bestFit="1" customWidth="1"/>
    <col min="3334" max="3584" width="9.140625" style="99"/>
    <col min="3585" max="3585" width="4.7109375" style="99" bestFit="1" customWidth="1"/>
    <col min="3586" max="3586" width="19.7109375" style="99" customWidth="1"/>
    <col min="3587" max="3587" width="28.7109375" style="99" customWidth="1"/>
    <col min="3588" max="3588" width="33.42578125" style="99" customWidth="1"/>
    <col min="3589" max="3589" width="10.42578125" style="99" bestFit="1" customWidth="1"/>
    <col min="3590" max="3840" width="9.140625" style="99"/>
    <col min="3841" max="3841" width="4.7109375" style="99" bestFit="1" customWidth="1"/>
    <col min="3842" max="3842" width="19.7109375" style="99" customWidth="1"/>
    <col min="3843" max="3843" width="28.7109375" style="99" customWidth="1"/>
    <col min="3844" max="3844" width="33.42578125" style="99" customWidth="1"/>
    <col min="3845" max="3845" width="10.42578125" style="99" bestFit="1" customWidth="1"/>
    <col min="3846" max="4096" width="9.140625" style="99"/>
    <col min="4097" max="4097" width="4.7109375" style="99" bestFit="1" customWidth="1"/>
    <col min="4098" max="4098" width="19.7109375" style="99" customWidth="1"/>
    <col min="4099" max="4099" width="28.7109375" style="99" customWidth="1"/>
    <col min="4100" max="4100" width="33.42578125" style="99" customWidth="1"/>
    <col min="4101" max="4101" width="10.42578125" style="99" bestFit="1" customWidth="1"/>
    <col min="4102" max="4352" width="9.140625" style="99"/>
    <col min="4353" max="4353" width="4.7109375" style="99" bestFit="1" customWidth="1"/>
    <col min="4354" max="4354" width="19.7109375" style="99" customWidth="1"/>
    <col min="4355" max="4355" width="28.7109375" style="99" customWidth="1"/>
    <col min="4356" max="4356" width="33.42578125" style="99" customWidth="1"/>
    <col min="4357" max="4357" width="10.42578125" style="99" bestFit="1" customWidth="1"/>
    <col min="4358" max="4608" width="9.140625" style="99"/>
    <col min="4609" max="4609" width="4.7109375" style="99" bestFit="1" customWidth="1"/>
    <col min="4610" max="4610" width="19.7109375" style="99" customWidth="1"/>
    <col min="4611" max="4611" width="28.7109375" style="99" customWidth="1"/>
    <col min="4612" max="4612" width="33.42578125" style="99" customWidth="1"/>
    <col min="4613" max="4613" width="10.42578125" style="99" bestFit="1" customWidth="1"/>
    <col min="4614" max="4864" width="9.140625" style="99"/>
    <col min="4865" max="4865" width="4.7109375" style="99" bestFit="1" customWidth="1"/>
    <col min="4866" max="4866" width="19.7109375" style="99" customWidth="1"/>
    <col min="4867" max="4867" width="28.7109375" style="99" customWidth="1"/>
    <col min="4868" max="4868" width="33.42578125" style="99" customWidth="1"/>
    <col min="4869" max="4869" width="10.42578125" style="99" bestFit="1" customWidth="1"/>
    <col min="4870" max="5120" width="9.140625" style="99"/>
    <col min="5121" max="5121" width="4.7109375" style="99" bestFit="1" customWidth="1"/>
    <col min="5122" max="5122" width="19.7109375" style="99" customWidth="1"/>
    <col min="5123" max="5123" width="28.7109375" style="99" customWidth="1"/>
    <col min="5124" max="5124" width="33.42578125" style="99" customWidth="1"/>
    <col min="5125" max="5125" width="10.42578125" style="99" bestFit="1" customWidth="1"/>
    <col min="5126" max="5376" width="9.140625" style="99"/>
    <col min="5377" max="5377" width="4.7109375" style="99" bestFit="1" customWidth="1"/>
    <col min="5378" max="5378" width="19.7109375" style="99" customWidth="1"/>
    <col min="5379" max="5379" width="28.7109375" style="99" customWidth="1"/>
    <col min="5380" max="5380" width="33.42578125" style="99" customWidth="1"/>
    <col min="5381" max="5381" width="10.42578125" style="99" bestFit="1" customWidth="1"/>
    <col min="5382" max="5632" width="9.140625" style="99"/>
    <col min="5633" max="5633" width="4.7109375" style="99" bestFit="1" customWidth="1"/>
    <col min="5634" max="5634" width="19.7109375" style="99" customWidth="1"/>
    <col min="5635" max="5635" width="28.7109375" style="99" customWidth="1"/>
    <col min="5636" max="5636" width="33.42578125" style="99" customWidth="1"/>
    <col min="5637" max="5637" width="10.42578125" style="99" bestFit="1" customWidth="1"/>
    <col min="5638" max="5888" width="9.140625" style="99"/>
    <col min="5889" max="5889" width="4.7109375" style="99" bestFit="1" customWidth="1"/>
    <col min="5890" max="5890" width="19.7109375" style="99" customWidth="1"/>
    <col min="5891" max="5891" width="28.7109375" style="99" customWidth="1"/>
    <col min="5892" max="5892" width="33.42578125" style="99" customWidth="1"/>
    <col min="5893" max="5893" width="10.42578125" style="99" bestFit="1" customWidth="1"/>
    <col min="5894" max="6144" width="9.140625" style="99"/>
    <col min="6145" max="6145" width="4.7109375" style="99" bestFit="1" customWidth="1"/>
    <col min="6146" max="6146" width="19.7109375" style="99" customWidth="1"/>
    <col min="6147" max="6147" width="28.7109375" style="99" customWidth="1"/>
    <col min="6148" max="6148" width="33.42578125" style="99" customWidth="1"/>
    <col min="6149" max="6149" width="10.42578125" style="99" bestFit="1" customWidth="1"/>
    <col min="6150" max="6400" width="9.140625" style="99"/>
    <col min="6401" max="6401" width="4.7109375" style="99" bestFit="1" customWidth="1"/>
    <col min="6402" max="6402" width="19.7109375" style="99" customWidth="1"/>
    <col min="6403" max="6403" width="28.7109375" style="99" customWidth="1"/>
    <col min="6404" max="6404" width="33.42578125" style="99" customWidth="1"/>
    <col min="6405" max="6405" width="10.42578125" style="99" bestFit="1" customWidth="1"/>
    <col min="6406" max="6656" width="9.140625" style="99"/>
    <col min="6657" max="6657" width="4.7109375" style="99" bestFit="1" customWidth="1"/>
    <col min="6658" max="6658" width="19.7109375" style="99" customWidth="1"/>
    <col min="6659" max="6659" width="28.7109375" style="99" customWidth="1"/>
    <col min="6660" max="6660" width="33.42578125" style="99" customWidth="1"/>
    <col min="6661" max="6661" width="10.42578125" style="99" bestFit="1" customWidth="1"/>
    <col min="6662" max="6912" width="9.140625" style="99"/>
    <col min="6913" max="6913" width="4.7109375" style="99" bestFit="1" customWidth="1"/>
    <col min="6914" max="6914" width="19.7109375" style="99" customWidth="1"/>
    <col min="6915" max="6915" width="28.7109375" style="99" customWidth="1"/>
    <col min="6916" max="6916" width="33.42578125" style="99" customWidth="1"/>
    <col min="6917" max="6917" width="10.42578125" style="99" bestFit="1" customWidth="1"/>
    <col min="6918" max="7168" width="9.140625" style="99"/>
    <col min="7169" max="7169" width="4.7109375" style="99" bestFit="1" customWidth="1"/>
    <col min="7170" max="7170" width="19.7109375" style="99" customWidth="1"/>
    <col min="7171" max="7171" width="28.7109375" style="99" customWidth="1"/>
    <col min="7172" max="7172" width="33.42578125" style="99" customWidth="1"/>
    <col min="7173" max="7173" width="10.42578125" style="99" bestFit="1" customWidth="1"/>
    <col min="7174" max="7424" width="9.140625" style="99"/>
    <col min="7425" max="7425" width="4.7109375" style="99" bestFit="1" customWidth="1"/>
    <col min="7426" max="7426" width="19.7109375" style="99" customWidth="1"/>
    <col min="7427" max="7427" width="28.7109375" style="99" customWidth="1"/>
    <col min="7428" max="7428" width="33.42578125" style="99" customWidth="1"/>
    <col min="7429" max="7429" width="10.42578125" style="99" bestFit="1" customWidth="1"/>
    <col min="7430" max="7680" width="9.140625" style="99"/>
    <col min="7681" max="7681" width="4.7109375" style="99" bestFit="1" customWidth="1"/>
    <col min="7682" max="7682" width="19.7109375" style="99" customWidth="1"/>
    <col min="7683" max="7683" width="28.7109375" style="99" customWidth="1"/>
    <col min="7684" max="7684" width="33.42578125" style="99" customWidth="1"/>
    <col min="7685" max="7685" width="10.42578125" style="99" bestFit="1" customWidth="1"/>
    <col min="7686" max="7936" width="9.140625" style="99"/>
    <col min="7937" max="7937" width="4.7109375" style="99" bestFit="1" customWidth="1"/>
    <col min="7938" max="7938" width="19.7109375" style="99" customWidth="1"/>
    <col min="7939" max="7939" width="28.7109375" style="99" customWidth="1"/>
    <col min="7940" max="7940" width="33.42578125" style="99" customWidth="1"/>
    <col min="7941" max="7941" width="10.42578125" style="99" bestFit="1" customWidth="1"/>
    <col min="7942" max="8192" width="9.140625" style="99"/>
    <col min="8193" max="8193" width="4.7109375" style="99" bestFit="1" customWidth="1"/>
    <col min="8194" max="8194" width="19.7109375" style="99" customWidth="1"/>
    <col min="8195" max="8195" width="28.7109375" style="99" customWidth="1"/>
    <col min="8196" max="8196" width="33.42578125" style="99" customWidth="1"/>
    <col min="8197" max="8197" width="10.42578125" style="99" bestFit="1" customWidth="1"/>
    <col min="8198" max="8448" width="9.140625" style="99"/>
    <col min="8449" max="8449" width="4.7109375" style="99" bestFit="1" customWidth="1"/>
    <col min="8450" max="8450" width="19.7109375" style="99" customWidth="1"/>
    <col min="8451" max="8451" width="28.7109375" style="99" customWidth="1"/>
    <col min="8452" max="8452" width="33.42578125" style="99" customWidth="1"/>
    <col min="8453" max="8453" width="10.42578125" style="99" bestFit="1" customWidth="1"/>
    <col min="8454" max="8704" width="9.140625" style="99"/>
    <col min="8705" max="8705" width="4.7109375" style="99" bestFit="1" customWidth="1"/>
    <col min="8706" max="8706" width="19.7109375" style="99" customWidth="1"/>
    <col min="8707" max="8707" width="28.7109375" style="99" customWidth="1"/>
    <col min="8708" max="8708" width="33.42578125" style="99" customWidth="1"/>
    <col min="8709" max="8709" width="10.42578125" style="99" bestFit="1" customWidth="1"/>
    <col min="8710" max="8960" width="9.140625" style="99"/>
    <col min="8961" max="8961" width="4.7109375" style="99" bestFit="1" customWidth="1"/>
    <col min="8962" max="8962" width="19.7109375" style="99" customWidth="1"/>
    <col min="8963" max="8963" width="28.7109375" style="99" customWidth="1"/>
    <col min="8964" max="8964" width="33.42578125" style="99" customWidth="1"/>
    <col min="8965" max="8965" width="10.42578125" style="99" bestFit="1" customWidth="1"/>
    <col min="8966" max="9216" width="9.140625" style="99"/>
    <col min="9217" max="9217" width="4.7109375" style="99" bestFit="1" customWidth="1"/>
    <col min="9218" max="9218" width="19.7109375" style="99" customWidth="1"/>
    <col min="9219" max="9219" width="28.7109375" style="99" customWidth="1"/>
    <col min="9220" max="9220" width="33.42578125" style="99" customWidth="1"/>
    <col min="9221" max="9221" width="10.42578125" style="99" bestFit="1" customWidth="1"/>
    <col min="9222" max="9472" width="9.140625" style="99"/>
    <col min="9473" max="9473" width="4.7109375" style="99" bestFit="1" customWidth="1"/>
    <col min="9474" max="9474" width="19.7109375" style="99" customWidth="1"/>
    <col min="9475" max="9475" width="28.7109375" style="99" customWidth="1"/>
    <col min="9476" max="9476" width="33.42578125" style="99" customWidth="1"/>
    <col min="9477" max="9477" width="10.42578125" style="99" bestFit="1" customWidth="1"/>
    <col min="9478" max="9728" width="9.140625" style="99"/>
    <col min="9729" max="9729" width="4.7109375" style="99" bestFit="1" customWidth="1"/>
    <col min="9730" max="9730" width="19.7109375" style="99" customWidth="1"/>
    <col min="9731" max="9731" width="28.7109375" style="99" customWidth="1"/>
    <col min="9732" max="9732" width="33.42578125" style="99" customWidth="1"/>
    <col min="9733" max="9733" width="10.42578125" style="99" bestFit="1" customWidth="1"/>
    <col min="9734" max="9984" width="9.140625" style="99"/>
    <col min="9985" max="9985" width="4.7109375" style="99" bestFit="1" customWidth="1"/>
    <col min="9986" max="9986" width="19.7109375" style="99" customWidth="1"/>
    <col min="9987" max="9987" width="28.7109375" style="99" customWidth="1"/>
    <col min="9988" max="9988" width="33.42578125" style="99" customWidth="1"/>
    <col min="9989" max="9989" width="10.42578125" style="99" bestFit="1" customWidth="1"/>
    <col min="9990" max="10240" width="9.140625" style="99"/>
    <col min="10241" max="10241" width="4.7109375" style="99" bestFit="1" customWidth="1"/>
    <col min="10242" max="10242" width="19.7109375" style="99" customWidth="1"/>
    <col min="10243" max="10243" width="28.7109375" style="99" customWidth="1"/>
    <col min="10244" max="10244" width="33.42578125" style="99" customWidth="1"/>
    <col min="10245" max="10245" width="10.42578125" style="99" bestFit="1" customWidth="1"/>
    <col min="10246" max="10496" width="9.140625" style="99"/>
    <col min="10497" max="10497" width="4.7109375" style="99" bestFit="1" customWidth="1"/>
    <col min="10498" max="10498" width="19.7109375" style="99" customWidth="1"/>
    <col min="10499" max="10499" width="28.7109375" style="99" customWidth="1"/>
    <col min="10500" max="10500" width="33.42578125" style="99" customWidth="1"/>
    <col min="10501" max="10501" width="10.42578125" style="99" bestFit="1" customWidth="1"/>
    <col min="10502" max="10752" width="9.140625" style="99"/>
    <col min="10753" max="10753" width="4.7109375" style="99" bestFit="1" customWidth="1"/>
    <col min="10754" max="10754" width="19.7109375" style="99" customWidth="1"/>
    <col min="10755" max="10755" width="28.7109375" style="99" customWidth="1"/>
    <col min="10756" max="10756" width="33.42578125" style="99" customWidth="1"/>
    <col min="10757" max="10757" width="10.42578125" style="99" bestFit="1" customWidth="1"/>
    <col min="10758" max="11008" width="9.140625" style="99"/>
    <col min="11009" max="11009" width="4.7109375" style="99" bestFit="1" customWidth="1"/>
    <col min="11010" max="11010" width="19.7109375" style="99" customWidth="1"/>
    <col min="11011" max="11011" width="28.7109375" style="99" customWidth="1"/>
    <col min="11012" max="11012" width="33.42578125" style="99" customWidth="1"/>
    <col min="11013" max="11013" width="10.42578125" style="99" bestFit="1" customWidth="1"/>
    <col min="11014" max="11264" width="9.140625" style="99"/>
    <col min="11265" max="11265" width="4.7109375" style="99" bestFit="1" customWidth="1"/>
    <col min="11266" max="11266" width="19.7109375" style="99" customWidth="1"/>
    <col min="11267" max="11267" width="28.7109375" style="99" customWidth="1"/>
    <col min="11268" max="11268" width="33.42578125" style="99" customWidth="1"/>
    <col min="11269" max="11269" width="10.42578125" style="99" bestFit="1" customWidth="1"/>
    <col min="11270" max="11520" width="9.140625" style="99"/>
    <col min="11521" max="11521" width="4.7109375" style="99" bestFit="1" customWidth="1"/>
    <col min="11522" max="11522" width="19.7109375" style="99" customWidth="1"/>
    <col min="11523" max="11523" width="28.7109375" style="99" customWidth="1"/>
    <col min="11524" max="11524" width="33.42578125" style="99" customWidth="1"/>
    <col min="11525" max="11525" width="10.42578125" style="99" bestFit="1" customWidth="1"/>
    <col min="11526" max="11776" width="9.140625" style="99"/>
    <col min="11777" max="11777" width="4.7109375" style="99" bestFit="1" customWidth="1"/>
    <col min="11778" max="11778" width="19.7109375" style="99" customWidth="1"/>
    <col min="11779" max="11779" width="28.7109375" style="99" customWidth="1"/>
    <col min="11780" max="11780" width="33.42578125" style="99" customWidth="1"/>
    <col min="11781" max="11781" width="10.42578125" style="99" bestFit="1" customWidth="1"/>
    <col min="11782" max="12032" width="9.140625" style="99"/>
    <col min="12033" max="12033" width="4.7109375" style="99" bestFit="1" customWidth="1"/>
    <col min="12034" max="12034" width="19.7109375" style="99" customWidth="1"/>
    <col min="12035" max="12035" width="28.7109375" style="99" customWidth="1"/>
    <col min="12036" max="12036" width="33.42578125" style="99" customWidth="1"/>
    <col min="12037" max="12037" width="10.42578125" style="99" bestFit="1" customWidth="1"/>
    <col min="12038" max="12288" width="9.140625" style="99"/>
    <col min="12289" max="12289" width="4.7109375" style="99" bestFit="1" customWidth="1"/>
    <col min="12290" max="12290" width="19.7109375" style="99" customWidth="1"/>
    <col min="12291" max="12291" width="28.7109375" style="99" customWidth="1"/>
    <col min="12292" max="12292" width="33.42578125" style="99" customWidth="1"/>
    <col min="12293" max="12293" width="10.42578125" style="99" bestFit="1" customWidth="1"/>
    <col min="12294" max="12544" width="9.140625" style="99"/>
    <col min="12545" max="12545" width="4.7109375" style="99" bestFit="1" customWidth="1"/>
    <col min="12546" max="12546" width="19.7109375" style="99" customWidth="1"/>
    <col min="12547" max="12547" width="28.7109375" style="99" customWidth="1"/>
    <col min="12548" max="12548" width="33.42578125" style="99" customWidth="1"/>
    <col min="12549" max="12549" width="10.42578125" style="99" bestFit="1" customWidth="1"/>
    <col min="12550" max="12800" width="9.140625" style="99"/>
    <col min="12801" max="12801" width="4.7109375" style="99" bestFit="1" customWidth="1"/>
    <col min="12802" max="12802" width="19.7109375" style="99" customWidth="1"/>
    <col min="12803" max="12803" width="28.7109375" style="99" customWidth="1"/>
    <col min="12804" max="12804" width="33.42578125" style="99" customWidth="1"/>
    <col min="12805" max="12805" width="10.42578125" style="99" bestFit="1" customWidth="1"/>
    <col min="12806" max="13056" width="9.140625" style="99"/>
    <col min="13057" max="13057" width="4.7109375" style="99" bestFit="1" customWidth="1"/>
    <col min="13058" max="13058" width="19.7109375" style="99" customWidth="1"/>
    <col min="13059" max="13059" width="28.7109375" style="99" customWidth="1"/>
    <col min="13060" max="13060" width="33.42578125" style="99" customWidth="1"/>
    <col min="13061" max="13061" width="10.42578125" style="99" bestFit="1" customWidth="1"/>
    <col min="13062" max="13312" width="9.140625" style="99"/>
    <col min="13313" max="13313" width="4.7109375" style="99" bestFit="1" customWidth="1"/>
    <col min="13314" max="13314" width="19.7109375" style="99" customWidth="1"/>
    <col min="13315" max="13315" width="28.7109375" style="99" customWidth="1"/>
    <col min="13316" max="13316" width="33.42578125" style="99" customWidth="1"/>
    <col min="13317" max="13317" width="10.42578125" style="99" bestFit="1" customWidth="1"/>
    <col min="13318" max="13568" width="9.140625" style="99"/>
    <col min="13569" max="13569" width="4.7109375" style="99" bestFit="1" customWidth="1"/>
    <col min="13570" max="13570" width="19.7109375" style="99" customWidth="1"/>
    <col min="13571" max="13571" width="28.7109375" style="99" customWidth="1"/>
    <col min="13572" max="13572" width="33.42578125" style="99" customWidth="1"/>
    <col min="13573" max="13573" width="10.42578125" style="99" bestFit="1" customWidth="1"/>
    <col min="13574" max="13824" width="9.140625" style="99"/>
    <col min="13825" max="13825" width="4.7109375" style="99" bestFit="1" customWidth="1"/>
    <col min="13826" max="13826" width="19.7109375" style="99" customWidth="1"/>
    <col min="13827" max="13827" width="28.7109375" style="99" customWidth="1"/>
    <col min="13828" max="13828" width="33.42578125" style="99" customWidth="1"/>
    <col min="13829" max="13829" width="10.42578125" style="99" bestFit="1" customWidth="1"/>
    <col min="13830" max="14080" width="9.140625" style="99"/>
    <col min="14081" max="14081" width="4.7109375" style="99" bestFit="1" customWidth="1"/>
    <col min="14082" max="14082" width="19.7109375" style="99" customWidth="1"/>
    <col min="14083" max="14083" width="28.7109375" style="99" customWidth="1"/>
    <col min="14084" max="14084" width="33.42578125" style="99" customWidth="1"/>
    <col min="14085" max="14085" width="10.42578125" style="99" bestFit="1" customWidth="1"/>
    <col min="14086" max="14336" width="9.140625" style="99"/>
    <col min="14337" max="14337" width="4.7109375" style="99" bestFit="1" customWidth="1"/>
    <col min="14338" max="14338" width="19.7109375" style="99" customWidth="1"/>
    <col min="14339" max="14339" width="28.7109375" style="99" customWidth="1"/>
    <col min="14340" max="14340" width="33.42578125" style="99" customWidth="1"/>
    <col min="14341" max="14341" width="10.42578125" style="99" bestFit="1" customWidth="1"/>
    <col min="14342" max="14592" width="9.140625" style="99"/>
    <col min="14593" max="14593" width="4.7109375" style="99" bestFit="1" customWidth="1"/>
    <col min="14594" max="14594" width="19.7109375" style="99" customWidth="1"/>
    <col min="14595" max="14595" width="28.7109375" style="99" customWidth="1"/>
    <col min="14596" max="14596" width="33.42578125" style="99" customWidth="1"/>
    <col min="14597" max="14597" width="10.42578125" style="99" bestFit="1" customWidth="1"/>
    <col min="14598" max="14848" width="9.140625" style="99"/>
    <col min="14849" max="14849" width="4.7109375" style="99" bestFit="1" customWidth="1"/>
    <col min="14850" max="14850" width="19.7109375" style="99" customWidth="1"/>
    <col min="14851" max="14851" width="28.7109375" style="99" customWidth="1"/>
    <col min="14852" max="14852" width="33.42578125" style="99" customWidth="1"/>
    <col min="14853" max="14853" width="10.42578125" style="99" bestFit="1" customWidth="1"/>
    <col min="14854" max="15104" width="9.140625" style="99"/>
    <col min="15105" max="15105" width="4.7109375" style="99" bestFit="1" customWidth="1"/>
    <col min="15106" max="15106" width="19.7109375" style="99" customWidth="1"/>
    <col min="15107" max="15107" width="28.7109375" style="99" customWidth="1"/>
    <col min="15108" max="15108" width="33.42578125" style="99" customWidth="1"/>
    <col min="15109" max="15109" width="10.42578125" style="99" bestFit="1" customWidth="1"/>
    <col min="15110" max="15360" width="9.140625" style="99"/>
    <col min="15361" max="15361" width="4.7109375" style="99" bestFit="1" customWidth="1"/>
    <col min="15362" max="15362" width="19.7109375" style="99" customWidth="1"/>
    <col min="15363" max="15363" width="28.7109375" style="99" customWidth="1"/>
    <col min="15364" max="15364" width="33.42578125" style="99" customWidth="1"/>
    <col min="15365" max="15365" width="10.42578125" style="99" bestFit="1" customWidth="1"/>
    <col min="15366" max="15616" width="9.140625" style="99"/>
    <col min="15617" max="15617" width="4.7109375" style="99" bestFit="1" customWidth="1"/>
    <col min="15618" max="15618" width="19.7109375" style="99" customWidth="1"/>
    <col min="15619" max="15619" width="28.7109375" style="99" customWidth="1"/>
    <col min="15620" max="15620" width="33.42578125" style="99" customWidth="1"/>
    <col min="15621" max="15621" width="10.42578125" style="99" bestFit="1" customWidth="1"/>
    <col min="15622" max="15872" width="9.140625" style="99"/>
    <col min="15873" max="15873" width="4.7109375" style="99" bestFit="1" customWidth="1"/>
    <col min="15874" max="15874" width="19.7109375" style="99" customWidth="1"/>
    <col min="15875" max="15875" width="28.7109375" style="99" customWidth="1"/>
    <col min="15876" max="15876" width="33.42578125" style="99" customWidth="1"/>
    <col min="15877" max="15877" width="10.42578125" style="99" bestFit="1" customWidth="1"/>
    <col min="15878" max="16128" width="9.140625" style="99"/>
    <col min="16129" max="16129" width="4.7109375" style="99" bestFit="1" customWidth="1"/>
    <col min="16130" max="16130" width="19.7109375" style="99" customWidth="1"/>
    <col min="16131" max="16131" width="28.7109375" style="99" customWidth="1"/>
    <col min="16132" max="16132" width="33.42578125" style="99" customWidth="1"/>
    <col min="16133" max="16133" width="10.42578125" style="99" bestFit="1" customWidth="1"/>
    <col min="16134" max="16384" width="9.140625" style="99"/>
  </cols>
  <sheetData>
    <row r="1" spans="1:10" ht="20.100000000000001" customHeight="1" x14ac:dyDescent="0.25">
      <c r="A1" s="234" t="s">
        <v>13</v>
      </c>
      <c r="B1" s="234"/>
      <c r="C1" s="89"/>
      <c r="D1" s="89"/>
    </row>
    <row r="2" spans="1:10" s="100" customFormat="1" ht="19.5" customHeight="1" x14ac:dyDescent="0.25">
      <c r="A2" s="249" t="s">
        <v>119</v>
      </c>
      <c r="B2" s="249"/>
      <c r="C2" s="249"/>
      <c r="D2" s="249"/>
    </row>
    <row r="3" spans="1:10" s="100" customFormat="1" ht="15" customHeight="1" x14ac:dyDescent="0.25">
      <c r="A3" s="101"/>
      <c r="B3" s="101"/>
      <c r="C3" s="101"/>
      <c r="D3" s="101"/>
    </row>
    <row r="4" spans="1:10" ht="15" customHeight="1" x14ac:dyDescent="0.3">
      <c r="A4" s="238" t="s">
        <v>83</v>
      </c>
      <c r="B4" s="238"/>
      <c r="C4" s="238"/>
      <c r="D4" s="238"/>
      <c r="E4" s="102"/>
      <c r="F4" s="102"/>
      <c r="G4" s="102"/>
      <c r="H4" s="102"/>
      <c r="I4" s="102"/>
      <c r="J4" s="102"/>
    </row>
    <row r="6" spans="1:10" s="100" customFormat="1" ht="20.100000000000001" customHeight="1" x14ac:dyDescent="0.25">
      <c r="A6" s="232" t="s">
        <v>1</v>
      </c>
      <c r="B6" s="232"/>
      <c r="C6" s="239"/>
      <c r="D6" s="237"/>
    </row>
    <row r="7" spans="1:10" s="100" customFormat="1" ht="20.100000000000001" customHeight="1" x14ac:dyDescent="0.25">
      <c r="A7" s="232" t="s">
        <v>2</v>
      </c>
      <c r="B7" s="232"/>
      <c r="C7" s="235"/>
      <c r="D7" s="232"/>
    </row>
    <row r="8" spans="1:10" ht="20.100000000000001" customHeight="1" x14ac:dyDescent="0.25">
      <c r="A8" s="234" t="s">
        <v>3</v>
      </c>
      <c r="B8" s="234"/>
      <c r="C8" s="235"/>
      <c r="D8" s="232"/>
    </row>
    <row r="9" spans="1:10" ht="20.100000000000001" customHeight="1" x14ac:dyDescent="0.25">
      <c r="A9" s="234" t="s">
        <v>4</v>
      </c>
      <c r="B9" s="234"/>
      <c r="C9" s="235"/>
      <c r="D9" s="232"/>
    </row>
    <row r="10" spans="1:10" ht="20.100000000000001" customHeight="1" x14ac:dyDescent="0.25">
      <c r="A10" s="89"/>
      <c r="B10" s="89"/>
      <c r="C10" s="103"/>
      <c r="D10" s="89"/>
    </row>
    <row r="11" spans="1:10" s="104" customFormat="1" ht="20.100000000000001" customHeight="1" x14ac:dyDescent="0.25">
      <c r="A11" s="236" t="s">
        <v>84</v>
      </c>
      <c r="B11" s="236"/>
      <c r="C11" s="236"/>
      <c r="D11" s="236"/>
    </row>
    <row r="12" spans="1:10" ht="74.25" customHeight="1" x14ac:dyDescent="0.2">
      <c r="A12" s="91" t="s">
        <v>85</v>
      </c>
      <c r="B12" s="232" t="s">
        <v>86</v>
      </c>
      <c r="C12" s="232"/>
      <c r="D12" s="232"/>
    </row>
    <row r="13" spans="1:10" ht="47.25" customHeight="1" x14ac:dyDescent="0.2">
      <c r="A13" s="91" t="s">
        <v>85</v>
      </c>
      <c r="B13" s="232" t="s">
        <v>87</v>
      </c>
      <c r="C13" s="232"/>
      <c r="D13" s="232"/>
    </row>
    <row r="14" spans="1:10" ht="48.75" customHeight="1" x14ac:dyDescent="0.2">
      <c r="A14" s="91" t="s">
        <v>85</v>
      </c>
      <c r="B14" s="232" t="s">
        <v>88</v>
      </c>
      <c r="C14" s="232"/>
      <c r="D14" s="232"/>
    </row>
    <row r="15" spans="1:10" ht="9" customHeight="1" x14ac:dyDescent="0.25">
      <c r="A15" s="89"/>
      <c r="B15" s="89"/>
      <c r="C15" s="89"/>
      <c r="D15" s="89"/>
    </row>
    <row r="16" spans="1:10" s="104" customFormat="1" ht="20.100000000000001" customHeight="1" x14ac:dyDescent="0.25">
      <c r="A16" s="105" t="s">
        <v>9</v>
      </c>
      <c r="B16" s="98">
        <f>'Príloha č. 1'!B18:C18</f>
        <v>0</v>
      </c>
      <c r="C16" s="105"/>
      <c r="D16" s="105"/>
    </row>
    <row r="17" spans="1:5" s="104" customFormat="1" ht="20.100000000000001" customHeight="1" x14ac:dyDescent="0.25">
      <c r="A17" s="105" t="s">
        <v>10</v>
      </c>
      <c r="B17" s="98">
        <f>'Príloha č. 1'!B19:C19</f>
        <v>0</v>
      </c>
      <c r="C17" s="105"/>
      <c r="D17" s="105"/>
    </row>
    <row r="18" spans="1:5" ht="13.5" customHeight="1" x14ac:dyDescent="0.25">
      <c r="A18" s="89"/>
      <c r="B18" s="89"/>
      <c r="C18" s="89"/>
      <c r="D18" s="106"/>
    </row>
    <row r="19" spans="1:5" ht="15" customHeight="1" x14ac:dyDescent="0.25">
      <c r="A19" s="89"/>
      <c r="B19" s="89"/>
      <c r="C19" s="107" t="s">
        <v>89</v>
      </c>
      <c r="D19" s="108" t="str">
        <f>IF('[1]Príloha č. 1'!$D$22="","",'[1]Príloha č. 1'!$D$22)</f>
        <v/>
      </c>
    </row>
    <row r="20" spans="1:5" ht="15" x14ac:dyDescent="0.25">
      <c r="A20" s="89"/>
      <c r="B20" s="89"/>
      <c r="C20" s="92"/>
      <c r="D20" s="109" t="s">
        <v>90</v>
      </c>
    </row>
    <row r="21" spans="1:5" s="110" customFormat="1" ht="15" x14ac:dyDescent="0.25">
      <c r="A21" s="233" t="s">
        <v>12</v>
      </c>
      <c r="B21" s="233"/>
      <c r="C21" s="92"/>
      <c r="D21" s="92"/>
    </row>
    <row r="22" spans="1:5" s="110" customFormat="1" ht="12" customHeight="1" x14ac:dyDescent="0.25">
      <c r="A22" s="111"/>
      <c r="B22" s="234" t="s">
        <v>14</v>
      </c>
      <c r="C22" s="234"/>
      <c r="D22" s="109"/>
      <c r="E22" s="112"/>
    </row>
    <row r="23" spans="1:5" ht="15" x14ac:dyDescent="0.25">
      <c r="A23" s="89"/>
      <c r="B23" s="89"/>
      <c r="C23" s="89"/>
      <c r="D23" s="89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6" priority="2">
      <formula>LEN(TRIM(A22))=0</formula>
    </cfRule>
  </conditionalFormatting>
  <conditionalFormatting sqref="C6:D9">
    <cfRule type="containsBlanks" dxfId="15" priority="4">
      <formula>LEN(TRIM(C6))=0</formula>
    </cfRule>
  </conditionalFormatting>
  <conditionalFormatting sqref="B16:B17">
    <cfRule type="containsBlanks" dxfId="14" priority="3">
      <formula>LEN(TRIM(B16))=0</formula>
    </cfRule>
  </conditionalFormatting>
  <conditionalFormatting sqref="D19">
    <cfRule type="containsBlanks" dxfId="13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5&amp;"Arial,Normálne"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23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187" t="s">
        <v>13</v>
      </c>
      <c r="B1" s="187"/>
    </row>
    <row r="2" spans="1:12" ht="15" customHeight="1" x14ac:dyDescent="0.25">
      <c r="A2" s="241" t="s">
        <v>119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" customHeight="1" x14ac:dyDescent="0.25">
      <c r="A3" s="175"/>
      <c r="B3" s="175"/>
      <c r="C3" s="175"/>
      <c r="D3" s="175"/>
      <c r="E3" s="175"/>
      <c r="F3" s="51"/>
      <c r="G3" s="51"/>
      <c r="H3" s="51"/>
    </row>
    <row r="4" spans="1:12" s="17" customFormat="1" ht="55.5" customHeight="1" x14ac:dyDescent="0.25">
      <c r="A4" s="229" t="s">
        <v>73</v>
      </c>
      <c r="B4" s="229"/>
      <c r="C4" s="229"/>
      <c r="D4" s="229"/>
      <c r="E4" s="36"/>
      <c r="F4" s="36"/>
      <c r="G4" s="36"/>
      <c r="H4" s="36"/>
      <c r="I4" s="36"/>
      <c r="J4" s="36"/>
      <c r="K4" s="36"/>
      <c r="L4" s="36"/>
    </row>
    <row r="5" spans="1:12" s="17" customFormat="1" ht="18.75" x14ac:dyDescent="0.25">
      <c r="A5" s="52"/>
      <c r="B5" s="52"/>
      <c r="C5" s="52"/>
      <c r="D5" s="52"/>
      <c r="E5" s="36"/>
      <c r="F5" s="36"/>
      <c r="G5" s="36"/>
      <c r="H5" s="36"/>
      <c r="I5" s="36"/>
      <c r="J5" s="36"/>
      <c r="K5" s="36"/>
      <c r="L5" s="36"/>
    </row>
    <row r="6" spans="1:12" s="17" customFormat="1" ht="20.100000000000001" customHeight="1" x14ac:dyDescent="0.25">
      <c r="A6" s="189" t="s">
        <v>1</v>
      </c>
      <c r="B6" s="189"/>
      <c r="C6" s="242"/>
      <c r="D6" s="242"/>
      <c r="J6" s="37"/>
    </row>
    <row r="7" spans="1:12" s="17" customFormat="1" ht="20.100000000000001" customHeight="1" x14ac:dyDescent="0.25">
      <c r="A7" s="191" t="s">
        <v>2</v>
      </c>
      <c r="B7" s="191"/>
      <c r="C7" s="240"/>
      <c r="D7" s="240"/>
    </row>
    <row r="8" spans="1:12" s="17" customFormat="1" ht="20.100000000000001" customHeight="1" x14ac:dyDescent="0.25">
      <c r="A8" s="191" t="s">
        <v>3</v>
      </c>
      <c r="B8" s="191"/>
      <c r="C8" s="240"/>
      <c r="D8" s="240"/>
    </row>
    <row r="9" spans="1:12" s="17" customFormat="1" ht="20.100000000000001" customHeight="1" x14ac:dyDescent="0.25">
      <c r="A9" s="191" t="s">
        <v>4</v>
      </c>
      <c r="B9" s="191"/>
      <c r="C9" s="240"/>
      <c r="D9" s="240"/>
    </row>
    <row r="10" spans="1:12" x14ac:dyDescent="0.25">
      <c r="C10" s="53"/>
    </row>
    <row r="11" spans="1:12" ht="48" customHeight="1" x14ac:dyDescent="0.25">
      <c r="A11" s="230" t="s">
        <v>74</v>
      </c>
      <c r="B11" s="230"/>
      <c r="C11" s="230"/>
      <c r="D11" s="230"/>
    </row>
    <row r="12" spans="1:12" x14ac:dyDescent="0.25">
      <c r="C12" s="53"/>
    </row>
    <row r="14" spans="1:12" ht="20.100000000000001" customHeight="1" x14ac:dyDescent="0.25">
      <c r="A14" s="13" t="s">
        <v>9</v>
      </c>
      <c r="B14" s="228"/>
      <c r="C14" s="228"/>
    </row>
    <row r="15" spans="1:12" ht="20.100000000000001" customHeight="1" x14ac:dyDescent="0.25">
      <c r="A15" s="13" t="s">
        <v>10</v>
      </c>
      <c r="B15" s="228"/>
      <c r="C15" s="228"/>
    </row>
    <row r="18" spans="1:12" ht="24.95" customHeight="1" x14ac:dyDescent="0.25">
      <c r="C18" s="62" t="s">
        <v>71</v>
      </c>
      <c r="D18" s="2"/>
      <c r="K18" s="38"/>
      <c r="L18" s="38"/>
    </row>
    <row r="19" spans="1:12" ht="24.95" customHeight="1" x14ac:dyDescent="0.25">
      <c r="C19" s="62" t="s">
        <v>72</v>
      </c>
      <c r="D19" s="63"/>
    </row>
    <row r="20" spans="1:12" x14ac:dyDescent="0.25">
      <c r="C20" s="62"/>
      <c r="D20" s="18"/>
    </row>
    <row r="21" spans="1:12" s="18" customFormat="1" x14ac:dyDescent="0.25">
      <c r="A21" s="188" t="s">
        <v>12</v>
      </c>
      <c r="B21" s="188"/>
      <c r="E21" s="13"/>
    </row>
    <row r="22" spans="1:12" s="21" customFormat="1" ht="15" customHeight="1" x14ac:dyDescent="0.25">
      <c r="A22" s="19"/>
      <c r="B22" s="231" t="s">
        <v>14</v>
      </c>
      <c r="C22" s="231"/>
      <c r="D22" s="20"/>
      <c r="E22" s="13"/>
    </row>
    <row r="23" spans="1:12" s="25" customFormat="1" x14ac:dyDescent="0.25">
      <c r="A23" s="13"/>
      <c r="B23" s="22"/>
      <c r="C23" s="39"/>
      <c r="D23" s="23"/>
      <c r="E23" s="13"/>
      <c r="F23" s="24"/>
      <c r="G23" s="23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2" priority="5">
      <formula>LEN(TRIM(C6))=0</formula>
    </cfRule>
  </conditionalFormatting>
  <conditionalFormatting sqref="C7:D9">
    <cfRule type="containsBlanks" dxfId="11" priority="4">
      <formula>LEN(TRIM(C7))=0</formula>
    </cfRule>
  </conditionalFormatting>
  <conditionalFormatting sqref="C6:D9">
    <cfRule type="containsBlanks" dxfId="10" priority="3">
      <formula>LEN(TRIM(C6))=0</formula>
    </cfRule>
  </conditionalFormatting>
  <conditionalFormatting sqref="B14:C15">
    <cfRule type="containsBlanks" dxfId="9" priority="2">
      <formula>LEN(TRIM(B14))=0</formula>
    </cfRule>
  </conditionalFormatting>
  <conditionalFormatting sqref="D19">
    <cfRule type="containsBlanks" dxfId="8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3"/>
  <sheetViews>
    <sheetView showGridLines="0" zoomScale="90" zoomScaleNormal="90" workbookViewId="0">
      <selection activeCell="A2" sqref="A2:L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187" t="s">
        <v>13</v>
      </c>
      <c r="B1" s="187"/>
    </row>
    <row r="2" spans="1:12" ht="15" customHeight="1" x14ac:dyDescent="0.25">
      <c r="A2" s="241" t="s">
        <v>119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" customHeight="1" x14ac:dyDescent="0.25">
      <c r="A3" s="175"/>
      <c r="B3" s="175"/>
      <c r="C3" s="175"/>
      <c r="D3" s="175"/>
      <c r="E3" s="175"/>
      <c r="F3" s="51"/>
      <c r="G3" s="51"/>
      <c r="H3" s="51"/>
    </row>
    <row r="4" spans="1:12" s="17" customFormat="1" ht="40.5" customHeight="1" x14ac:dyDescent="0.25">
      <c r="A4" s="229" t="s">
        <v>75</v>
      </c>
      <c r="B4" s="229"/>
      <c r="C4" s="229"/>
      <c r="D4" s="229"/>
      <c r="E4" s="36"/>
      <c r="F4" s="36"/>
      <c r="G4" s="36"/>
      <c r="H4" s="36"/>
      <c r="I4" s="36"/>
    </row>
    <row r="5" spans="1:12" s="17" customFormat="1" ht="18.75" x14ac:dyDescent="0.25">
      <c r="A5" s="52"/>
      <c r="B5" s="52"/>
      <c r="C5" s="52"/>
      <c r="D5" s="52"/>
      <c r="E5" s="36"/>
      <c r="F5" s="36"/>
      <c r="G5" s="36"/>
      <c r="H5" s="36"/>
      <c r="I5" s="36"/>
    </row>
    <row r="6" spans="1:12" s="17" customFormat="1" ht="20.100000000000001" customHeight="1" x14ac:dyDescent="0.25">
      <c r="A6" s="189" t="s">
        <v>1</v>
      </c>
      <c r="B6" s="189"/>
      <c r="C6" s="242"/>
      <c r="D6" s="242"/>
    </row>
    <row r="7" spans="1:12" s="17" customFormat="1" ht="20.100000000000001" customHeight="1" x14ac:dyDescent="0.25">
      <c r="A7" s="191" t="s">
        <v>2</v>
      </c>
      <c r="B7" s="191"/>
      <c r="C7" s="240"/>
      <c r="D7" s="240"/>
    </row>
    <row r="8" spans="1:12" s="17" customFormat="1" ht="20.100000000000001" customHeight="1" x14ac:dyDescent="0.25">
      <c r="A8" s="191" t="s">
        <v>3</v>
      </c>
      <c r="B8" s="191"/>
      <c r="C8" s="240"/>
      <c r="D8" s="240"/>
    </row>
    <row r="9" spans="1:12" s="17" customFormat="1" ht="20.100000000000001" customHeight="1" x14ac:dyDescent="0.25">
      <c r="A9" s="191" t="s">
        <v>4</v>
      </c>
      <c r="B9" s="191"/>
      <c r="C9" s="240"/>
      <c r="D9" s="240"/>
    </row>
    <row r="10" spans="1:12" x14ac:dyDescent="0.25">
      <c r="C10" s="53"/>
    </row>
    <row r="11" spans="1:12" ht="48" customHeight="1" x14ac:dyDescent="0.25">
      <c r="A11" s="230" t="s">
        <v>76</v>
      </c>
      <c r="B11" s="230"/>
      <c r="C11" s="230"/>
      <c r="D11" s="230"/>
    </row>
    <row r="12" spans="1:12" x14ac:dyDescent="0.25">
      <c r="C12" s="53"/>
    </row>
    <row r="14" spans="1:12" ht="20.100000000000001" customHeight="1" x14ac:dyDescent="0.25">
      <c r="A14" s="13" t="s">
        <v>9</v>
      </c>
      <c r="B14" s="228"/>
      <c r="C14" s="228"/>
    </row>
    <row r="15" spans="1:12" ht="20.100000000000001" customHeight="1" x14ac:dyDescent="0.25">
      <c r="A15" s="13" t="s">
        <v>10</v>
      </c>
      <c r="B15" s="228"/>
      <c r="C15" s="228"/>
    </row>
    <row r="18" spans="1:9" ht="20.100000000000001" customHeight="1" x14ac:dyDescent="0.25">
      <c r="C18" s="62" t="s">
        <v>71</v>
      </c>
      <c r="D18" s="2"/>
      <c r="I18" s="38"/>
    </row>
    <row r="19" spans="1:9" ht="20.100000000000001" customHeight="1" x14ac:dyDescent="0.25">
      <c r="C19" s="62" t="s">
        <v>72</v>
      </c>
      <c r="D19" s="63"/>
    </row>
    <row r="20" spans="1:9" x14ac:dyDescent="0.25">
      <c r="C20" s="62"/>
      <c r="D20" s="18"/>
    </row>
    <row r="21" spans="1:9" s="18" customFormat="1" x14ac:dyDescent="0.25">
      <c r="A21" s="188" t="s">
        <v>12</v>
      </c>
      <c r="B21" s="188"/>
      <c r="E21" s="13"/>
    </row>
    <row r="22" spans="1:9" s="21" customFormat="1" ht="15" customHeight="1" x14ac:dyDescent="0.25">
      <c r="A22" s="19"/>
      <c r="B22" s="231" t="s">
        <v>14</v>
      </c>
      <c r="C22" s="231"/>
      <c r="D22" s="20"/>
      <c r="E22" s="13"/>
    </row>
    <row r="23" spans="1:9" s="25" customFormat="1" x14ac:dyDescent="0.25">
      <c r="A23" s="13"/>
      <c r="B23" s="22"/>
      <c r="C23" s="39"/>
      <c r="D23" s="23"/>
      <c r="E23" s="13"/>
      <c r="F23" s="24"/>
      <c r="G23" s="23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7" priority="5">
      <formula>LEN(TRIM(D19))=0</formula>
    </cfRule>
  </conditionalFormatting>
  <conditionalFormatting sqref="C6:D9">
    <cfRule type="containsBlanks" dxfId="6" priority="4">
      <formula>LEN(TRIM(C6))=0</formula>
    </cfRule>
  </conditionalFormatting>
  <conditionalFormatting sqref="C7:D9">
    <cfRule type="containsBlanks" dxfId="5" priority="3">
      <formula>LEN(TRIM(C7))=0</formula>
    </cfRule>
  </conditionalFormatting>
  <conditionalFormatting sqref="C6:D9">
    <cfRule type="containsBlanks" dxfId="4" priority="2">
      <formula>LEN(TRIM(C6))=0</formula>
    </cfRule>
  </conditionalFormatting>
  <conditionalFormatting sqref="B14:C15">
    <cfRule type="containsBlanks" dxfId="3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31"/>
  <sheetViews>
    <sheetView showGridLines="0" zoomScale="90" zoomScaleNormal="90" workbookViewId="0">
      <selection sqref="A1:E1"/>
    </sheetView>
  </sheetViews>
  <sheetFormatPr defaultColWidth="9.140625" defaultRowHeight="15" x14ac:dyDescent="0.25"/>
  <cols>
    <col min="1" max="1" width="4.85546875" style="61" customWidth="1"/>
    <col min="2" max="2" width="24.140625" style="61" customWidth="1"/>
    <col min="3" max="3" width="32.85546875" style="61" customWidth="1"/>
    <col min="4" max="4" width="25.42578125" style="61" customWidth="1"/>
    <col min="5" max="5" width="21" style="61" customWidth="1"/>
    <col min="6" max="16384" width="9.140625" style="61"/>
  </cols>
  <sheetData>
    <row r="1" spans="1:8" s="55" customFormat="1" ht="19.5" customHeight="1" x14ac:dyDescent="0.25">
      <c r="A1" s="244" t="s">
        <v>13</v>
      </c>
      <c r="B1" s="244"/>
      <c r="C1" s="244"/>
      <c r="D1" s="244"/>
      <c r="E1" s="244"/>
    </row>
    <row r="2" spans="1:8" s="55" customFormat="1" ht="21" customHeight="1" x14ac:dyDescent="0.2">
      <c r="A2" s="250" t="s">
        <v>119</v>
      </c>
      <c r="B2" s="250"/>
      <c r="C2" s="250"/>
      <c r="D2" s="250"/>
      <c r="E2" s="250"/>
      <c r="F2" s="56"/>
      <c r="G2" s="56"/>
      <c r="H2" s="56"/>
    </row>
    <row r="3" spans="1:8" s="55" customFormat="1" ht="15" customHeight="1" x14ac:dyDescent="0.2">
      <c r="A3" s="68"/>
      <c r="B3" s="68"/>
      <c r="C3" s="68"/>
      <c r="D3" s="68"/>
      <c r="E3" s="68"/>
      <c r="F3" s="57"/>
      <c r="G3" s="56"/>
      <c r="H3" s="56"/>
    </row>
    <row r="4" spans="1:8" s="60" customFormat="1" ht="24.95" customHeight="1" x14ac:dyDescent="0.25">
      <c r="A4" s="245" t="s">
        <v>80</v>
      </c>
      <c r="B4" s="245"/>
      <c r="C4" s="245"/>
      <c r="D4" s="245"/>
      <c r="E4" s="245"/>
      <c r="F4" s="58"/>
      <c r="G4" s="59"/>
      <c r="H4" s="59"/>
    </row>
    <row r="5" spans="1:8" ht="15.75" thickBot="1" x14ac:dyDescent="0.3">
      <c r="A5" s="67"/>
      <c r="B5" s="67"/>
      <c r="C5" s="67"/>
      <c r="D5" s="67"/>
      <c r="E5" s="67"/>
    </row>
    <row r="6" spans="1:8" ht="71.099999999999994" customHeight="1" x14ac:dyDescent="0.25">
      <c r="A6" s="69" t="s">
        <v>67</v>
      </c>
      <c r="B6" s="70" t="s">
        <v>68</v>
      </c>
      <c r="C6" s="70" t="s">
        <v>70</v>
      </c>
      <c r="D6" s="70" t="s">
        <v>77</v>
      </c>
      <c r="E6" s="71" t="s">
        <v>69</v>
      </c>
    </row>
    <row r="7" spans="1:8" x14ac:dyDescent="0.25">
      <c r="A7" s="72" t="s">
        <v>15</v>
      </c>
      <c r="B7" s="72" t="s">
        <v>16</v>
      </c>
      <c r="C7" s="72" t="s">
        <v>17</v>
      </c>
      <c r="D7" s="72" t="s">
        <v>18</v>
      </c>
      <c r="E7" s="72" t="s">
        <v>20</v>
      </c>
    </row>
    <row r="8" spans="1:8" ht="39.950000000000003" customHeight="1" x14ac:dyDescent="0.25">
      <c r="A8" s="73"/>
      <c r="B8" s="74"/>
      <c r="C8" s="75"/>
      <c r="D8" s="76"/>
      <c r="E8" s="77"/>
    </row>
    <row r="9" spans="1:8" ht="39.950000000000003" customHeight="1" x14ac:dyDescent="0.25">
      <c r="A9" s="73"/>
      <c r="B9" s="74"/>
      <c r="C9" s="75"/>
      <c r="D9" s="76"/>
      <c r="E9" s="77"/>
    </row>
    <row r="10" spans="1:8" ht="39.950000000000003" customHeight="1" x14ac:dyDescent="0.25">
      <c r="A10" s="73"/>
      <c r="B10" s="74"/>
      <c r="C10" s="75"/>
      <c r="D10" s="76"/>
      <c r="E10" s="77"/>
    </row>
    <row r="11" spans="1:8" ht="39.950000000000003" customHeight="1" x14ac:dyDescent="0.25">
      <c r="A11" s="73"/>
      <c r="B11" s="74"/>
      <c r="C11" s="75"/>
      <c r="D11" s="76"/>
      <c r="E11" s="77"/>
    </row>
    <row r="12" spans="1:8" ht="39.950000000000003" customHeight="1" x14ac:dyDescent="0.25">
      <c r="A12" s="73"/>
      <c r="B12" s="74"/>
      <c r="C12" s="75"/>
      <c r="D12" s="76"/>
      <c r="E12" s="77"/>
    </row>
    <row r="13" spans="1:8" ht="39.950000000000003" customHeight="1" thickBot="1" x14ac:dyDescent="0.3">
      <c r="A13" s="78"/>
      <c r="B13" s="79"/>
      <c r="C13" s="80"/>
      <c r="D13" s="81"/>
      <c r="E13" s="82"/>
    </row>
    <row r="14" spans="1:8" x14ac:dyDescent="0.25">
      <c r="A14" s="67"/>
      <c r="B14" s="67"/>
      <c r="C14" s="67"/>
      <c r="D14" s="67"/>
      <c r="E14" s="67"/>
    </row>
    <row r="15" spans="1:8" ht="20.100000000000001" customHeight="1" x14ac:dyDescent="0.25">
      <c r="A15" s="243" t="s">
        <v>1</v>
      </c>
      <c r="B15" s="243"/>
      <c r="C15" s="83"/>
      <c r="D15" s="84"/>
      <c r="E15" s="67"/>
    </row>
    <row r="16" spans="1:8" ht="20.100000000000001" customHeight="1" x14ac:dyDescent="0.25">
      <c r="A16" s="243" t="s">
        <v>2</v>
      </c>
      <c r="B16" s="243"/>
      <c r="C16" s="85"/>
      <c r="D16" s="86"/>
      <c r="E16" s="67"/>
    </row>
    <row r="17" spans="1:9" ht="20.100000000000001" customHeight="1" x14ac:dyDescent="0.25">
      <c r="A17" s="243" t="s">
        <v>3</v>
      </c>
      <c r="B17" s="243"/>
      <c r="C17" s="85"/>
      <c r="D17" s="86"/>
      <c r="E17" s="67"/>
    </row>
    <row r="18" spans="1:9" ht="20.100000000000001" customHeight="1" x14ac:dyDescent="0.25">
      <c r="A18" s="243" t="s">
        <v>4</v>
      </c>
      <c r="B18" s="243"/>
      <c r="C18" s="85"/>
      <c r="D18" s="86"/>
      <c r="E18" s="67"/>
    </row>
    <row r="19" spans="1:9" x14ac:dyDescent="0.25">
      <c r="A19" s="67"/>
      <c r="B19" s="67"/>
      <c r="C19" s="67"/>
      <c r="D19" s="67"/>
      <c r="E19" s="67"/>
    </row>
    <row r="20" spans="1:9" x14ac:dyDescent="0.25">
      <c r="A20" s="67"/>
      <c r="B20" s="67"/>
      <c r="C20" s="67"/>
      <c r="D20" s="67"/>
      <c r="E20" s="67"/>
    </row>
    <row r="21" spans="1:9" ht="20.100000000000001" customHeight="1" x14ac:dyDescent="0.25">
      <c r="A21" s="87" t="s">
        <v>9</v>
      </c>
      <c r="B21" s="85"/>
      <c r="C21" s="88"/>
      <c r="D21" s="89"/>
      <c r="E21" s="67"/>
    </row>
    <row r="22" spans="1:9" ht="20.100000000000001" customHeight="1" x14ac:dyDescent="0.25">
      <c r="A22" s="87" t="s">
        <v>11</v>
      </c>
      <c r="B22" s="85"/>
      <c r="C22" s="90"/>
      <c r="D22" s="91"/>
      <c r="E22" s="67"/>
    </row>
    <row r="23" spans="1:9" x14ac:dyDescent="0.25">
      <c r="A23" s="89"/>
      <c r="B23" s="89"/>
      <c r="C23" s="89"/>
      <c r="D23" s="89"/>
      <c r="E23" s="67"/>
    </row>
    <row r="24" spans="1:9" ht="17.100000000000001" customHeight="1" x14ac:dyDescent="0.25">
      <c r="A24" s="89"/>
      <c r="B24" s="89"/>
      <c r="C24" s="89"/>
      <c r="D24" s="89"/>
      <c r="E24" s="67"/>
    </row>
    <row r="25" spans="1:9" s="13" customFormat="1" ht="20.100000000000001" customHeight="1" x14ac:dyDescent="0.25">
      <c r="C25" s="62" t="s">
        <v>71</v>
      </c>
      <c r="D25" s="2"/>
      <c r="I25" s="38"/>
    </row>
    <row r="26" spans="1:9" s="13" customFormat="1" ht="20.100000000000001" customHeight="1" x14ac:dyDescent="0.25">
      <c r="C26" s="62" t="s">
        <v>72</v>
      </c>
      <c r="D26" s="63"/>
    </row>
    <row r="27" spans="1:9" s="13" customFormat="1" x14ac:dyDescent="0.25">
      <c r="C27" s="62"/>
      <c r="D27" s="18"/>
    </row>
    <row r="28" spans="1:9" x14ac:dyDescent="0.25">
      <c r="A28" s="89"/>
      <c r="B28" s="89"/>
      <c r="C28" s="67"/>
      <c r="D28" s="67"/>
      <c r="E28" s="67"/>
    </row>
    <row r="29" spans="1:9" x14ac:dyDescent="0.25">
      <c r="A29" s="233" t="s">
        <v>12</v>
      </c>
      <c r="B29" s="233"/>
      <c r="C29" s="92"/>
      <c r="D29" s="67"/>
      <c r="E29" s="67"/>
    </row>
    <row r="30" spans="1:9" x14ac:dyDescent="0.25">
      <c r="A30" s="93"/>
      <c r="B30" s="236" t="s">
        <v>14</v>
      </c>
      <c r="C30" s="236"/>
      <c r="D30" s="67"/>
      <c r="E30" s="67"/>
    </row>
    <row r="31" spans="1:9" x14ac:dyDescent="0.25">
      <c r="A31" s="89"/>
      <c r="B31" s="89"/>
      <c r="C31" s="89"/>
      <c r="D31" s="89"/>
      <c r="E31" s="67"/>
    </row>
  </sheetData>
  <mergeCells count="9">
    <mergeCell ref="A18:B18"/>
    <mergeCell ref="A29:B29"/>
    <mergeCell ref="B30:C30"/>
    <mergeCell ref="A1:E1"/>
    <mergeCell ref="A2:E2"/>
    <mergeCell ref="A4:E4"/>
    <mergeCell ref="A15:B15"/>
    <mergeCell ref="A16:B16"/>
    <mergeCell ref="A17:B17"/>
  </mergeCells>
  <conditionalFormatting sqref="B21:B22">
    <cfRule type="containsBlanks" dxfId="2" priority="4">
      <formula>LEN(TRIM(B21))=0</formula>
    </cfRule>
  </conditionalFormatting>
  <conditionalFormatting sqref="C15:C18">
    <cfRule type="containsBlanks" dxfId="1" priority="2">
      <formula>LEN(TRIM(C15))=0</formula>
    </cfRule>
  </conditionalFormatting>
  <conditionalFormatting sqref="D26">
    <cfRule type="containsBlanks" dxfId="0" priority="1">
      <formula>LEN(TRIM(D26))=0</formula>
    </cfRule>
  </conditionalFormatting>
  <pageMargins left="0.7" right="0.7" top="0.78111111111111109" bottom="0.75" header="0.3" footer="0.3"/>
  <pageSetup paperSize="9" scale="74" orientation="portrait" r:id="rId1"/>
  <headerFooter>
    <oddHeader>&amp;L&amp;"Times New Roman,Tučné"Príloha č. 8&amp;"Times New Roman,Normálne"
Zoznam osôb zodpovedných za poskytnutie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Príloha č. 8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 8'!Oblasť_tlače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2018-03-08T09:16:26Z</cp:lastPrinted>
  <dcterms:created xsi:type="dcterms:W3CDTF">2014-08-04T05:30:35Z</dcterms:created>
  <dcterms:modified xsi:type="dcterms:W3CDTF">2021-11-26T08:39:15Z</dcterms:modified>
</cp:coreProperties>
</file>