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6OP\rok 2022\1. súťaž\Súťažné podklady - komplet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návrh'!#REF!</definedName>
    <definedName name="_Toc336189154" localSheetId="0">'G.2 Tabuľka cenovej ponuky'!#REF!</definedName>
  </definedNames>
  <calcPr calcId="152511"/>
</workbook>
</file>

<file path=xl/calcChain.xml><?xml version="1.0" encoding="utf-8"?>
<calcChain xmlns="http://schemas.openxmlformats.org/spreadsheetml/2006/main">
  <c r="J20" i="4" l="1"/>
  <c r="I20" i="4"/>
  <c r="J11" i="4"/>
  <c r="J12" i="4"/>
  <c r="J13" i="4"/>
  <c r="J14" i="4"/>
  <c r="J15" i="4"/>
  <c r="J16" i="4"/>
  <c r="J17" i="4"/>
  <c r="J18" i="4"/>
  <c r="J19" i="4"/>
  <c r="J10" i="4"/>
  <c r="I11" i="4"/>
  <c r="I12" i="4"/>
  <c r="I13" i="4"/>
  <c r="I14" i="4"/>
  <c r="I15" i="4"/>
  <c r="I16" i="4"/>
  <c r="I17" i="4"/>
  <c r="I18" i="4"/>
  <c r="I19" i="4"/>
  <c r="I10" i="4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<sst xmlns="http://schemas.openxmlformats.org/spreadsheetml/2006/main" count="674" uniqueCount="290">
  <si>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</si>
  <si>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</si>
  <si>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</si>
  <si>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</si>
  <si>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</si>
  <si>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</si>
  <si>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</si>
  <si>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</si>
  <si>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</si>
  <si>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</si>
  <si>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</si>
  <si>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</si>
  <si>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</si>
  <si>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</si>
  <si>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</si>
  <si>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</si>
  <si>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</si>
  <si>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</si>
  <si>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</si>
  <si>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</si>
  <si>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</si>
  <si>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</si>
  <si>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</si>
  <si>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</si>
  <si>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</si>
  <si>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</si>
  <si>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</si>
  <si>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</si>
  <si>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</si>
  <si>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</si>
  <si>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</si>
  <si>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</si>
  <si>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</si>
  <si>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</si>
  <si>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</si>
  <si>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</si>
  <si>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</si>
  <si>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</si>
  <si>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</si>
  <si>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</si>
  <si>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</si>
  <si>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</si>
  <si>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</si>
  <si>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</si>
  <si>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</si>
  <si>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</si>
  <si>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</si>
  <si>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</si>
  <si>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</si>
  <si>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</si>
  <si>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</si>
  <si>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</si>
  <si>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</si>
  <si>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</si>
  <si>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</si>
  <si>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</si>
  <si>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</si>
  <si>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</si>
  <si>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</si>
  <si>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</si>
  <si>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</si>
  <si>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</si>
  <si>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</si>
  <si>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</si>
  <si>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</si>
  <si>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</si>
  <si>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</si>
  <si>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</si>
  <si>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</si>
  <si>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</si>
  <si>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</si>
  <si>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</si>
  <si>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</si>
  <si>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</si>
  <si>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</si>
  <si>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</si>
  <si>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</si>
  <si>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</si>
  <si>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</si>
  <si>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</si>
  <si>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</si>
  <si>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</si>
  <si>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</si>
  <si>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</si>
  <si>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</si>
  <si>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</si>
  <si>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</si>
  <si>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</si>
  <si>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</si>
  <si>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</si>
  <si>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</si>
  <si>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</si>
  <si>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</si>
  <si>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</si>
  <si>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</si>
  <si>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</si>
  <si>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</si>
  <si>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</si>
  <si>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</si>
  <si>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</si>
  <si>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</si>
  <si>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</si>
  <si>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</si>
  <si>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</si>
  <si>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</si>
  <si>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</si>
  <si>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</si>
  <si>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</si>
  <si>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</si>
  <si>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</si>
  <si>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</si>
  <si>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</si>
  <si>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</si>
  <si>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</si>
  <si>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</si>
  <si>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</si>
  <si>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</si>
  <si>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</si>
  <si>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</si>
  <si>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</si>
  <si>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</si>
  <si>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</si>
  <si>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</si>
  <si>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</si>
  <si>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</si>
  <si>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</si>
  <si>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</si>
  <si>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</si>
  <si>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</si>
  <si>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</si>
  <si>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</si>
  <si>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</si>
  <si>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</si>
  <si>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</si>
  <si>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</si>
  <si>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</si>
  <si>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</si>
  <si>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</si>
  <si>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</si>
  <si>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</si>
  <si>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</si>
  <si>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</si>
  <si>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</si>
  <si>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</si>
  <si>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</si>
  <si>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</si>
  <si>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</si>
  <si>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</si>
  <si>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</si>
  <si>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</si>
  <si>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</si>
  <si>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</si>
  <si>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</si>
  <si>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</si>
  <si>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</si>
  <si>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</si>
  <si>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</si>
  <si>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</si>
  <si>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</si>
  <si>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</si>
  <si>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</si>
  <si>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</si>
  <si>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</si>
  <si>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</si>
  <si>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</si>
  <si>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</si>
  <si>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</si>
  <si>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</si>
  <si>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</si>
  <si>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</si>
  <si>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</si>
  <si>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</si>
  <si>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</si>
  <si>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</si>
  <si>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</si>
  <si>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</si>
  <si>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</si>
  <si>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</si>
  <si>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</si>
  <si>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</si>
  <si>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</si>
  <si>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</si>
  <si>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</si>
  <si>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</si>
  <si>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</si>
  <si>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</si>
  <si>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</si>
  <si>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</si>
  <si>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</si>
  <si>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</si>
  <si>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</si>
  <si>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</si>
  <si>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</si>
  <si>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</si>
  <si>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</si>
  <si>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</si>
  <si>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</si>
  <si>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</si>
  <si>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</si>
  <si>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</si>
  <si>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</si>
  <si>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</si>
  <si>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</si>
  <si>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</si>
  <si>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</si>
  <si>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</si>
  <si>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</si>
  <si>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</si>
  <si>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</si>
  <si>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</si>
  <si>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</si>
  <si>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</si>
  <si>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</si>
  <si>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</si>
  <si>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</si>
  <si>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</si>
  <si>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</si>
  <si>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</si>
  <si>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</si>
  <si>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</si>
  <si>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</si>
  <si>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</si>
  <si>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</si>
  <si>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</si>
  <si>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</si>
  <si>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</si>
  <si>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</si>
  <si>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</si>
  <si>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</si>
  <si>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</si>
  <si>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</si>
  <si>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</si>
  <si>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</si>
  <si>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</si>
  <si>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</si>
  <si>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</si>
  <si>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</si>
  <si>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</si>
  <si>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</si>
  <si>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</si>
  <si>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</si>
  <si>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</si>
  <si>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</si>
  <si>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</si>
  <si>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</si>
  <si>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</si>
  <si>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</si>
  <si>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</si>
  <si>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</si>
  <si>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</si>
  <si>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</si>
  <si>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</si>
  <si>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</si>
  <si>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</si>
  <si>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</si>
  <si>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</si>
  <si>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</si>
  <si>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</si>
  <si>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</si>
  <si>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</si>
  <si>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</si>
  <si>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</si>
  <si>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</si>
  <si>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</si>
  <si>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</si>
  <si>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4.2.9.</t>
  </si>
  <si>
    <t>Vyzdvihovanie semenáčikov, triedenie, úprava, zakladanie a uskladnenie,                   prípadne expedícia semenáčikov. </t>
  </si>
  <si>
    <t>4.2.12.</t>
  </si>
  <si>
    <t>Stavba konštrukcií fóliovníkov, zakladanie fólie, vrátane zvárania a lepenia spojov, naťahovanie ochranných sietí, zakladanie snehových jám a pod..                                         Práce pri zriaďovaní, obsluhe a údržbe prevádzkových zariadení.</t>
  </si>
  <si>
    <t>4.2.13.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</si>
  <si>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</si>
  <si>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</si>
  <si>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</si>
  <si>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</si>
  <si>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</si>
  <si>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</si>
  <si>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</si>
  <si>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</si>
  <si>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</si>
  <si>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</si>
  <si>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</si>
  <si>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Riadenie, obsluha a údržba traktorov pri použití prídavných a nesených zariadení, orba, rotavátorovanie</t>
  </si>
  <si>
    <t>Príloha č. 3 k Zmluve o dodaní služieb č. 1/3266/DNS/2022</t>
  </si>
  <si>
    <t>Cena za mernú jednotku stanovená objednávateľom v € bez DPH:</t>
  </si>
  <si>
    <t>Celková cena za pestovateľské výkony v € bez DPH</t>
  </si>
  <si>
    <t xml:space="preserve">VYPĹŇA </t>
  </si>
  <si>
    <t>UCHÁDZAČ</t>
  </si>
  <si>
    <t>Celková cena za celý predmet zákazky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</si>
  <si>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</si>
  <si>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Názov predmetu zákazky: Pestovateľská činnosť v  škôlkárskom stredisku Oravská Priehrada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</si>
</sst>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5" fillId="0" borderId="1" xfId="1" applyFont="1" applyBorder="1"/>
    <xf numFmtId="0" fontId="9" fillId="0" borderId="1" xfId="0" applyFont="1" applyFill="1" applyBorder="1"/>
    <xf numFmtId="0" fontId="13" fillId="5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16" fillId="0" borderId="1" xfId="0" applyNumberFormat="1" applyFont="1" applyFill="1" applyBorder="1"/>
    <xf numFmtId="0" fontId="2" fillId="2" borderId="0" xfId="1" applyFont="1" applyFill="1" applyAlignment="1">
      <alignment horizontal="center"/>
    </xf>
    <xf numFmtId="4" fontId="14" fillId="0" borderId="1" xfId="0" applyNumberFormat="1" applyFont="1" applyBorder="1"/>
    <xf numFmtId="0" fontId="14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9" fillId="0" borderId="2" xfId="0" applyFont="1" applyBorder="1"/>
    <xf numFmtId="3" fontId="9" fillId="0" borderId="2" xfId="0" applyNumberFormat="1" applyFont="1" applyBorder="1"/>
    <xf numFmtId="4" fontId="9" fillId="0" borderId="2" xfId="0" applyNumberFormat="1" applyFont="1" applyBorder="1"/>
    <xf numFmtId="0" fontId="9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0" fontId="9" fillId="4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84" t="s">
        <v>277</v>
      </c>
      <c r="E3" s="84"/>
      <c r="F3" s="84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4" t="s">
        <v>278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279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280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topLeftCell="A3" zoomScale="75" zoomScaleNormal="75" workbookViewId="0">
      <pane ySplit="7" topLeftCell="A10" activePane="bottomLeft" state="frozen"/>
      <selection activeCell="B3" sqref="B3"/>
      <selection pane="bottomLeft" activeCell="M11" sqref="M11"/>
    </sheetView>
  </sheetViews>
  <sheetFormatPr defaultColWidth="9.140625" defaultRowHeight="15.75" x14ac:dyDescent="0.25"/>
  <cols>
    <col min="1" max="1" width="9.140625" style="60"/>
    <col min="2" max="2" width="49.42578125" style="53" customWidth="1"/>
    <col min="3" max="3" width="7.28515625" style="61" customWidth="1"/>
    <col min="4" max="4" width="42" style="53" customWidth="1"/>
    <col min="5" max="5" width="13.140625" style="53" customWidth="1"/>
    <col min="6" max="6" width="12" style="62" customWidth="1"/>
    <col min="7" max="7" width="17.140625" style="63" customWidth="1"/>
    <col min="8" max="8" width="16.28515625" style="63" customWidth="1"/>
    <col min="9" max="9" width="19.42578125" style="63" customWidth="1"/>
    <col min="10" max="10" width="25.7109375" style="53" customWidth="1"/>
    <col min="11" max="16384" width="9.140625" style="53"/>
  </cols>
  <sheetData>
    <row r="1" spans="1:10" s="9" customFormat="1" x14ac:dyDescent="0.25">
      <c r="A1" s="9" t="s">
        <v>10</v>
      </c>
      <c r="D1" s="30"/>
      <c r="E1" s="30"/>
      <c r="I1" s="42"/>
    </row>
    <row r="2" spans="1:10" s="9" customFormat="1" ht="12" customHeight="1" thickBot="1" x14ac:dyDescent="0.3">
      <c r="D2" s="30"/>
      <c r="E2" s="30"/>
      <c r="I2" s="42"/>
    </row>
    <row r="3" spans="1:10" s="9" customFormat="1" ht="19.899999999999999" customHeight="1" x14ac:dyDescent="0.25">
      <c r="A3" s="67" t="s">
        <v>282</v>
      </c>
      <c r="D3" s="30"/>
      <c r="E3" s="30"/>
      <c r="G3" s="72"/>
      <c r="I3" s="42"/>
    </row>
    <row r="4" spans="1:10" s="9" customFormat="1" ht="12" customHeight="1" x14ac:dyDescent="0.25">
      <c r="D4" s="30"/>
      <c r="E4" s="30"/>
      <c r="G4" s="72" t="s">
        <v>285</v>
      </c>
      <c r="I4" s="42"/>
    </row>
    <row r="5" spans="1:10" s="9" customFormat="1" ht="18" customHeight="1" x14ac:dyDescent="0.25">
      <c r="A5" s="12" t="s">
        <v>289</v>
      </c>
      <c r="D5" s="30"/>
      <c r="E5" s="30"/>
      <c r="G5" s="72" t="s">
        <v>286</v>
      </c>
      <c r="I5" s="42"/>
    </row>
    <row r="6" spans="1:10" s="9" customFormat="1" ht="18" customHeight="1" x14ac:dyDescent="0.25">
      <c r="A6" s="12"/>
      <c r="D6" s="30"/>
      <c r="E6" s="30"/>
      <c r="G6" s="72"/>
      <c r="I6" s="42"/>
    </row>
    <row r="7" spans="1:10" ht="78.75" x14ac:dyDescent="0.25">
      <c r="A7" s="51" t="s">
        <v>274</v>
      </c>
      <c r="B7" s="51" t="s">
        <v>275</v>
      </c>
      <c r="C7" s="52" t="s">
        <v>276</v>
      </c>
      <c r="D7" s="68" t="s">
        <v>2</v>
      </c>
      <c r="E7" s="69" t="s">
        <v>3</v>
      </c>
      <c r="F7" s="83" t="s">
        <v>259</v>
      </c>
      <c r="G7" s="47" t="s">
        <v>9</v>
      </c>
      <c r="H7" s="48" t="s">
        <v>283</v>
      </c>
      <c r="I7" s="48" t="s">
        <v>260</v>
      </c>
      <c r="J7" s="47" t="s">
        <v>284</v>
      </c>
    </row>
    <row r="8" spans="1:10" x14ac:dyDescent="0.25">
      <c r="A8" s="49">
        <v>4</v>
      </c>
      <c r="B8" s="66" t="s">
        <v>262</v>
      </c>
      <c r="C8" s="50"/>
      <c r="D8" s="70"/>
      <c r="E8" s="65"/>
      <c r="F8" s="65"/>
      <c r="G8" s="71"/>
      <c r="H8" s="71"/>
      <c r="I8" s="71"/>
      <c r="J8" s="71"/>
    </row>
    <row r="9" spans="1:10" x14ac:dyDescent="0.25">
      <c r="A9" s="49" t="s">
        <v>263</v>
      </c>
      <c r="B9" s="66" t="s">
        <v>264</v>
      </c>
      <c r="C9" s="50"/>
      <c r="D9" s="70"/>
      <c r="E9" s="65"/>
      <c r="F9" s="65"/>
      <c r="G9" s="71"/>
      <c r="H9" s="71"/>
      <c r="I9" s="71"/>
      <c r="J9" s="71"/>
    </row>
    <row r="10" spans="1:10" ht="47.25" x14ac:dyDescent="0.25">
      <c r="A10" s="57" t="s">
        <v>265</v>
      </c>
      <c r="B10" s="51" t="s">
        <v>266</v>
      </c>
      <c r="C10" s="58">
        <v>3</v>
      </c>
      <c r="D10" s="54" t="s">
        <v>52</v>
      </c>
      <c r="E10" s="54" t="s">
        <v>46</v>
      </c>
      <c r="F10" s="55">
        <v>400</v>
      </c>
      <c r="G10" s="56"/>
      <c r="H10" s="56">
        <v>5.9750080000000008</v>
      </c>
      <c r="I10" s="56">
        <f>F10*H10</f>
        <v>2390.0032000000001</v>
      </c>
      <c r="J10" s="56">
        <f>G10*F10</f>
        <v>0</v>
      </c>
    </row>
    <row r="11" spans="1:10" ht="78.75" x14ac:dyDescent="0.25">
      <c r="A11" s="57" t="s">
        <v>267</v>
      </c>
      <c r="B11" s="51" t="s">
        <v>268</v>
      </c>
      <c r="C11" s="58">
        <v>3</v>
      </c>
      <c r="D11" s="54" t="s">
        <v>109</v>
      </c>
      <c r="E11" s="54" t="s">
        <v>14</v>
      </c>
      <c r="F11" s="55">
        <v>300</v>
      </c>
      <c r="G11" s="56"/>
      <c r="H11" s="56">
        <v>5.6663360000000003</v>
      </c>
      <c r="I11" s="56">
        <f t="shared" ref="I11:I19" si="0">F11*H11</f>
        <v>1699.9008000000001</v>
      </c>
      <c r="J11" s="56">
        <f t="shared" ref="J11:J19" si="1">G11*F11</f>
        <v>0</v>
      </c>
    </row>
    <row r="12" spans="1:10" ht="31.9" customHeight="1" x14ac:dyDescent="0.25">
      <c r="A12" s="57" t="s">
        <v>269</v>
      </c>
      <c r="B12" s="85" t="s">
        <v>288</v>
      </c>
      <c r="C12" s="58">
        <v>3</v>
      </c>
      <c r="D12" s="54" t="s">
        <v>56</v>
      </c>
      <c r="E12" s="54" t="s">
        <v>46</v>
      </c>
      <c r="F12" s="55">
        <v>700</v>
      </c>
      <c r="G12" s="56"/>
      <c r="H12" s="56">
        <v>17.120272</v>
      </c>
      <c r="I12" s="56">
        <f t="shared" si="0"/>
        <v>11984.190399999999</v>
      </c>
      <c r="J12" s="56">
        <f t="shared" si="1"/>
        <v>0</v>
      </c>
    </row>
    <row r="13" spans="1:10" ht="24.6" customHeight="1" x14ac:dyDescent="0.25">
      <c r="A13" s="57" t="s">
        <v>269</v>
      </c>
      <c r="B13" s="86"/>
      <c r="C13" s="58">
        <v>3</v>
      </c>
      <c r="D13" s="54" t="s">
        <v>57</v>
      </c>
      <c r="E13" s="54" t="s">
        <v>46</v>
      </c>
      <c r="F13" s="55">
        <v>400</v>
      </c>
      <c r="G13" s="56"/>
      <c r="H13" s="56">
        <v>17.120272</v>
      </c>
      <c r="I13" s="56">
        <f t="shared" si="0"/>
        <v>6848.1088</v>
      </c>
      <c r="J13" s="56">
        <f t="shared" si="1"/>
        <v>0</v>
      </c>
    </row>
    <row r="14" spans="1:10" ht="30" customHeight="1" x14ac:dyDescent="0.25">
      <c r="A14" s="57" t="s">
        <v>269</v>
      </c>
      <c r="B14" s="86"/>
      <c r="C14" s="58">
        <v>3</v>
      </c>
      <c r="D14" s="54" t="s">
        <v>58</v>
      </c>
      <c r="E14" s="54" t="s">
        <v>46</v>
      </c>
      <c r="F14" s="55">
        <v>70</v>
      </c>
      <c r="G14" s="56"/>
      <c r="H14" s="56">
        <v>15.907632</v>
      </c>
      <c r="I14" s="56">
        <f t="shared" si="0"/>
        <v>1113.53424</v>
      </c>
      <c r="J14" s="56">
        <f t="shared" si="1"/>
        <v>0</v>
      </c>
    </row>
    <row r="15" spans="1:10" ht="24.6" customHeight="1" x14ac:dyDescent="0.25">
      <c r="A15" s="57" t="s">
        <v>269</v>
      </c>
      <c r="B15" s="86"/>
      <c r="C15" s="58">
        <v>3</v>
      </c>
      <c r="D15" s="54" t="s">
        <v>59</v>
      </c>
      <c r="E15" s="54" t="s">
        <v>46</v>
      </c>
      <c r="F15" s="55">
        <v>60</v>
      </c>
      <c r="G15" s="56"/>
      <c r="H15" s="56">
        <v>15.907632</v>
      </c>
      <c r="I15" s="56">
        <f t="shared" si="0"/>
        <v>954.45791999999994</v>
      </c>
      <c r="J15" s="56">
        <f t="shared" si="1"/>
        <v>0</v>
      </c>
    </row>
    <row r="16" spans="1:10" ht="26.45" customHeight="1" x14ac:dyDescent="0.25">
      <c r="A16" s="57" t="s">
        <v>269</v>
      </c>
      <c r="B16" s="86"/>
      <c r="C16" s="58">
        <v>3</v>
      </c>
      <c r="D16" s="54" t="s">
        <v>60</v>
      </c>
      <c r="E16" s="54" t="s">
        <v>46</v>
      </c>
      <c r="F16" s="55">
        <v>1000</v>
      </c>
      <c r="G16" s="56"/>
      <c r="H16" s="56">
        <v>15.907632</v>
      </c>
      <c r="I16" s="56">
        <f t="shared" si="0"/>
        <v>15907.632</v>
      </c>
      <c r="J16" s="56">
        <f t="shared" si="1"/>
        <v>0</v>
      </c>
    </row>
    <row r="17" spans="1:10" ht="27" customHeight="1" x14ac:dyDescent="0.25">
      <c r="A17" s="57" t="s">
        <v>269</v>
      </c>
      <c r="B17" s="87"/>
      <c r="C17" s="58">
        <v>3</v>
      </c>
      <c r="D17" s="54" t="s">
        <v>112</v>
      </c>
      <c r="E17" s="54" t="s">
        <v>14</v>
      </c>
      <c r="F17" s="55">
        <v>45</v>
      </c>
      <c r="G17" s="56"/>
      <c r="H17" s="56">
        <v>5.6680000000000001</v>
      </c>
      <c r="I17" s="56">
        <f t="shared" si="0"/>
        <v>255.06</v>
      </c>
      <c r="J17" s="56">
        <f t="shared" si="1"/>
        <v>0</v>
      </c>
    </row>
    <row r="18" spans="1:10" ht="63" x14ac:dyDescent="0.25">
      <c r="A18" s="59" t="s">
        <v>270</v>
      </c>
      <c r="B18" s="51" t="s">
        <v>271</v>
      </c>
      <c r="C18" s="58">
        <v>4</v>
      </c>
      <c r="D18" s="54" t="s">
        <v>113</v>
      </c>
      <c r="E18" s="54" t="s">
        <v>14</v>
      </c>
      <c r="F18" s="55">
        <v>23</v>
      </c>
      <c r="G18" s="56"/>
      <c r="H18" s="56">
        <v>5.8978400000000004</v>
      </c>
      <c r="I18" s="56">
        <f t="shared" si="0"/>
        <v>135.65032000000002</v>
      </c>
      <c r="J18" s="56">
        <f t="shared" si="1"/>
        <v>0</v>
      </c>
    </row>
    <row r="19" spans="1:10" ht="94.5" x14ac:dyDescent="0.25">
      <c r="A19" s="74" t="s">
        <v>272</v>
      </c>
      <c r="B19" s="75" t="s">
        <v>273</v>
      </c>
      <c r="C19" s="76">
        <v>5</v>
      </c>
      <c r="D19" s="77" t="s">
        <v>281</v>
      </c>
      <c r="E19" s="77" t="s">
        <v>14</v>
      </c>
      <c r="F19" s="78">
        <v>100</v>
      </c>
      <c r="G19" s="79"/>
      <c r="H19" s="79">
        <v>6.73</v>
      </c>
      <c r="I19" s="79">
        <f t="shared" si="0"/>
        <v>673</v>
      </c>
      <c r="J19" s="79">
        <f t="shared" si="1"/>
        <v>0</v>
      </c>
    </row>
    <row r="20" spans="1:10" ht="18.75" x14ac:dyDescent="0.3">
      <c r="A20" s="80"/>
      <c r="B20" s="81" t="s">
        <v>287</v>
      </c>
      <c r="C20" s="82"/>
      <c r="D20" s="54"/>
      <c r="E20" s="54"/>
      <c r="F20" s="55"/>
      <c r="G20" s="56"/>
      <c r="H20" s="56"/>
      <c r="I20" s="73">
        <f>SUM(I10:I19)</f>
        <v>41961.537680000001</v>
      </c>
      <c r="J20" s="73">
        <f>SUM(J10:J19)</f>
        <v>0</v>
      </c>
    </row>
  </sheetData>
  <mergeCells count="1">
    <mergeCell ref="B12:B17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2020-01-28T07:40:46Z</cp:lastPrinted>
  <dcterms:created xsi:type="dcterms:W3CDTF">2012-03-14T10:26:47Z</dcterms:created>
  <dcterms:modified xsi:type="dcterms:W3CDTF">2022-02-18T17:40:18Z</dcterms:modified>
</cp:coreProperties>
</file>