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/2022-02-03 HW a SW perimeter eZdravie/Cast 1 - Perimeter HW (Kat 3) - 025/ŽoV SP/"/>
    </mc:Choice>
  </mc:AlternateContent>
  <xr:revisionPtr revIDLastSave="0" documentId="13_ncr:1_{08591FCD-C1E2-5144-A287-FCFBF4FE569D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" l="1"/>
  <c r="I15" i="3"/>
  <c r="I14" i="3"/>
  <c r="I17" i="3"/>
  <c r="I13" i="3"/>
  <c r="J14" i="3" l="1"/>
  <c r="K14" i="3" s="1"/>
  <c r="J15" i="3"/>
  <c r="K15" i="3" s="1"/>
  <c r="J16" i="3"/>
  <c r="K16" i="3" s="1"/>
  <c r="J13" i="3"/>
  <c r="K13" i="3" s="1"/>
  <c r="J17" i="3"/>
  <c r="K17" i="3" s="1"/>
  <c r="I19" i="3"/>
  <c r="K19" i="3" l="1"/>
  <c r="J19" i="3"/>
</calcChain>
</file>

<file path=xl/sharedStrings.xml><?xml version="1.0" encoding="utf-8"?>
<sst xmlns="http://schemas.openxmlformats.org/spreadsheetml/2006/main" count="33" uniqueCount="29">
  <si>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</si>
  <si>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</si>
  <si>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</si>
  <si>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</si>
  <si>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</si>
  <si>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</si>
  <si>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</si>
  <si>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</si>
  <si>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</si>
  <si>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</si>
  <si>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</si>
  <si>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</si>
  <si>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</si>
  <si>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</si>
  <si>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</si>
  <si>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</si>
  <si>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</si>
  <si>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</si>
  <si>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</si>
  <si>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</si>
  <si>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</si>
  <si>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FG-601E-BDL-950-36</t>
  </si>
  <si>
    <t>FortiGate-601E - FG-601E-BDL-950-36 -Hardware plus 24x7 FortiCare and FortiGuard Unified Threat Protection (UTP) - 3Yr Contract</t>
  </si>
  <si>
    <t>FG-1800F-BDL-950-36</t>
  </si>
  <si>
    <t>FortiGate-1800F - FG-1800F-BDL-950-36  Hardware plus 24x7 FortiCare and FortiGuard Unified Threat Protection (UTP) - 3Yr Contract</t>
  </si>
  <si>
    <t/>
  </si>
  <si>
    <t>10GE SFP+ transceiver module, short range FN-TRAN-SFP+SR 10GE SFP+ transceiver module, short range for all systems with SFP+ and SFP/SFP+ slots</t>
  </si>
  <si>
    <t>1GE SFP SX transceiver module FN-TRAN-SX 1GE SFP SX transceiver module for all systems with SFP and SFP/SFP+ slots</t>
  </si>
  <si>
    <t>SFP-10G-SR transceiver module, single range pre FortiGate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</si>
</sst>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4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26" xfId="4" quotePrefix="1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44" fontId="6" fillId="4" borderId="27" xfId="1" applyFont="1" applyFill="1" applyBorder="1" applyAlignment="1" applyProtection="1">
      <alignment horizontal="center" vertical="center" wrapText="1"/>
      <protection locked="0"/>
    </xf>
    <xf numFmtId="9" fontId="6" fillId="4" borderId="27" xfId="2" applyFont="1" applyFill="1" applyBorder="1" applyAlignment="1" applyProtection="1">
      <alignment horizontal="center" vertical="center" wrapText="1"/>
      <protection locked="0"/>
    </xf>
    <xf numFmtId="44" fontId="6" fillId="0" borderId="27" xfId="1" applyFont="1" applyFill="1" applyBorder="1" applyAlignment="1">
      <alignment horizontal="center" vertical="center" wrapText="1"/>
    </xf>
    <xf numFmtId="44" fontId="6" fillId="0" borderId="27" xfId="0" applyNumberFormat="1" applyFont="1" applyFill="1" applyBorder="1" applyAlignment="1">
      <alignment horizontal="center" vertical="center" wrapText="1"/>
    </xf>
    <xf numFmtId="44" fontId="6" fillId="0" borderId="28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4"/>
  <sheetViews>
    <sheetView showGridLines="0" tabSelected="1" topLeftCell="A12" zoomScale="132" zoomScaleNormal="110" workbookViewId="0">
      <selection activeCell="H28" sqref="H28"/>
    </sheetView>
  </sheetViews>
  <sheetFormatPr baseColWidth="10" defaultColWidth="35.1640625" defaultRowHeight="16"/>
  <cols>
    <col min="1" max="1" width="6.83203125" style="4" customWidth="1"/>
    <col min="2" max="2" width="26.3320312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67" t="s">
        <v>7</v>
      </c>
      <c r="C3" s="68"/>
      <c r="D3" s="79"/>
      <c r="E3" s="80"/>
      <c r="F3" s="80"/>
      <c r="G3" s="80"/>
      <c r="H3" s="80"/>
      <c r="I3" s="80"/>
      <c r="J3" s="80"/>
      <c r="K3" s="81"/>
    </row>
    <row r="4" spans="2:14" customFormat="1">
      <c r="B4" s="69" t="s">
        <v>8</v>
      </c>
      <c r="C4" s="70"/>
      <c r="D4" s="62"/>
      <c r="E4" s="63"/>
      <c r="F4" s="63"/>
      <c r="G4" s="63"/>
      <c r="H4" s="63"/>
      <c r="I4" s="63"/>
      <c r="J4" s="63"/>
      <c r="K4" s="64"/>
    </row>
    <row r="5" spans="2:14" customFormat="1">
      <c r="B5" s="69" t="s">
        <v>9</v>
      </c>
      <c r="C5" s="70"/>
      <c r="D5" s="62"/>
      <c r="E5" s="63"/>
      <c r="F5" s="63"/>
      <c r="G5" s="63"/>
      <c r="H5" s="63"/>
      <c r="I5" s="63"/>
      <c r="J5" s="63"/>
      <c r="K5" s="64"/>
    </row>
    <row r="6" spans="2:14" customFormat="1">
      <c r="B6" s="69" t="s">
        <v>10</v>
      </c>
      <c r="C6" s="70"/>
      <c r="D6" s="62"/>
      <c r="E6" s="63"/>
      <c r="F6" s="63"/>
      <c r="G6" s="63"/>
      <c r="H6" s="63"/>
      <c r="I6" s="63"/>
      <c r="J6" s="63"/>
      <c r="K6" s="64"/>
    </row>
    <row r="7" spans="2:14" customFormat="1" ht="17" thickBot="1">
      <c r="B7" s="71" t="s">
        <v>13</v>
      </c>
      <c r="C7" s="72"/>
      <c r="D7" s="74"/>
      <c r="E7" s="75"/>
      <c r="F7" s="75"/>
      <c r="G7" s="75"/>
      <c r="H7" s="75"/>
      <c r="I7" s="75"/>
      <c r="J7" s="75"/>
      <c r="K7" s="76"/>
    </row>
    <row r="9" spans="2:14" ht="24">
      <c r="B9" s="65" t="s">
        <v>14</v>
      </c>
      <c r="C9" s="65"/>
      <c r="D9" s="65"/>
      <c r="E9" s="65"/>
      <c r="F9" s="65"/>
      <c r="G9" s="65"/>
      <c r="H9" s="65"/>
      <c r="I9" s="65"/>
      <c r="J9" s="65"/>
      <c r="K9" s="65"/>
      <c r="L9" s="2"/>
      <c r="M9" s="2"/>
      <c r="N9" s="2"/>
    </row>
    <row r="10" spans="2:14" ht="17" thickBo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40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82" t="s">
        <v>25</v>
      </c>
      <c r="C12" s="83"/>
      <c r="D12" s="44"/>
      <c r="E12" s="45"/>
      <c r="F12" s="45"/>
      <c r="G12" s="46"/>
      <c r="H12" s="47"/>
      <c r="I12" s="48"/>
      <c r="J12" s="49"/>
      <c r="K12" s="50"/>
      <c r="M12" s="39"/>
    </row>
    <row r="13" spans="2:14" ht="51">
      <c r="B13" s="43" t="s">
        <v>21</v>
      </c>
      <c r="C13" s="23" t="s">
        <v>22</v>
      </c>
      <c r="D13" s="24" t="s">
        <v>17</v>
      </c>
      <c r="E13" s="25">
        <v>2</v>
      </c>
      <c r="F13" s="41"/>
      <c r="G13" s="26"/>
      <c r="H13" s="27">
        <v>0.2</v>
      </c>
      <c r="I13" s="28">
        <f t="shared" ref="I13:I17" si="0">E13*G13</f>
        <v>0</v>
      </c>
      <c r="J13" s="29">
        <f t="shared" ref="J13:J17" si="1">I13*H13</f>
        <v>0</v>
      </c>
      <c r="K13" s="30">
        <f t="shared" ref="K13:K17" si="2">I13+J13</f>
        <v>0</v>
      </c>
      <c r="M13" s="39"/>
    </row>
    <row r="14" spans="2:14" ht="51">
      <c r="B14" s="52"/>
      <c r="C14" s="53" t="s">
        <v>26</v>
      </c>
      <c r="D14" s="54" t="s">
        <v>17</v>
      </c>
      <c r="E14" s="55">
        <v>32</v>
      </c>
      <c r="F14" s="56"/>
      <c r="G14" s="57"/>
      <c r="H14" s="58">
        <v>0.2</v>
      </c>
      <c r="I14" s="59">
        <f t="shared" ref="I14:I16" si="3">E14*G14</f>
        <v>0</v>
      </c>
      <c r="J14" s="60">
        <f t="shared" ref="J14:J16" si="4">I14*H14</f>
        <v>0</v>
      </c>
      <c r="K14" s="61">
        <f t="shared" ref="K14:K16" si="5">I14+J14</f>
        <v>0</v>
      </c>
      <c r="M14" s="39"/>
    </row>
    <row r="15" spans="2:14" ht="39" customHeight="1">
      <c r="B15" s="52"/>
      <c r="C15" s="53" t="s">
        <v>27</v>
      </c>
      <c r="D15" s="54" t="s">
        <v>17</v>
      </c>
      <c r="E15" s="55">
        <v>32</v>
      </c>
      <c r="F15" s="56"/>
      <c r="G15" s="57"/>
      <c r="H15" s="58">
        <v>0.2</v>
      </c>
      <c r="I15" s="59">
        <f t="shared" si="3"/>
        <v>0</v>
      </c>
      <c r="J15" s="60">
        <f t="shared" si="4"/>
        <v>0</v>
      </c>
      <c r="K15" s="61">
        <f t="shared" si="5"/>
        <v>0</v>
      </c>
      <c r="M15" s="39"/>
    </row>
    <row r="16" spans="2:14" ht="17">
      <c r="B16" s="52"/>
      <c r="C16" s="53" t="s">
        <v>28</v>
      </c>
      <c r="D16" s="54" t="s">
        <v>17</v>
      </c>
      <c r="E16" s="55">
        <v>17</v>
      </c>
      <c r="F16" s="56"/>
      <c r="G16" s="57"/>
      <c r="H16" s="58">
        <v>0.2</v>
      </c>
      <c r="I16" s="59">
        <f t="shared" si="3"/>
        <v>0</v>
      </c>
      <c r="J16" s="60">
        <f t="shared" si="4"/>
        <v>0</v>
      </c>
      <c r="K16" s="61">
        <f t="shared" si="5"/>
        <v>0</v>
      </c>
      <c r="M16" s="39"/>
    </row>
    <row r="17" spans="2:13" ht="52" thickBot="1">
      <c r="B17" s="51" t="s">
        <v>23</v>
      </c>
      <c r="C17" s="31" t="s">
        <v>24</v>
      </c>
      <c r="D17" s="32" t="s">
        <v>17</v>
      </c>
      <c r="E17" s="33">
        <v>2</v>
      </c>
      <c r="F17" s="42"/>
      <c r="G17" s="34"/>
      <c r="H17" s="35">
        <v>0.2</v>
      </c>
      <c r="I17" s="36">
        <f t="shared" si="0"/>
        <v>0</v>
      </c>
      <c r="J17" s="37">
        <f t="shared" si="1"/>
        <v>0</v>
      </c>
      <c r="K17" s="38">
        <f t="shared" si="2"/>
        <v>0</v>
      </c>
      <c r="M17" s="39"/>
    </row>
    <row r="18" spans="2:13" ht="17" thickBot="1"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3" s="6" customFormat="1" ht="22" thickBot="1">
      <c r="B19" s="7"/>
      <c r="C19" s="8" t="s">
        <v>6</v>
      </c>
      <c r="D19" s="9"/>
      <c r="E19" s="9"/>
      <c r="F19" s="9"/>
      <c r="G19" s="9"/>
      <c r="H19" s="9"/>
      <c r="I19" s="10">
        <f>SUM(I12:I17)</f>
        <v>0</v>
      </c>
      <c r="J19" s="10">
        <f>SUM(J12:J17)</f>
        <v>0</v>
      </c>
      <c r="K19" s="11">
        <f>SUM(K12:K17)</f>
        <v>0</v>
      </c>
    </row>
    <row r="20" spans="2:13" s="6" customFormat="1" ht="22" thickBot="1">
      <c r="B20" s="14"/>
      <c r="C20" s="15"/>
      <c r="D20" s="16"/>
      <c r="E20" s="16"/>
      <c r="F20" s="16"/>
      <c r="G20" s="16"/>
      <c r="H20" s="16"/>
      <c r="I20" s="17"/>
      <c r="J20" s="17"/>
      <c r="K20" s="17"/>
    </row>
    <row r="21" spans="2:13" ht="69" customHeight="1" thickBot="1">
      <c r="B21" s="77" t="s">
        <v>15</v>
      </c>
      <c r="C21" s="78"/>
      <c r="D21" s="12"/>
      <c r="E21" s="18"/>
      <c r="F21" s="18"/>
      <c r="G21" s="18"/>
      <c r="H21" s="13"/>
    </row>
    <row r="22" spans="2:13" ht="23" customHeight="1"/>
    <row r="23" spans="2:13" s="6" customFormat="1" ht="21">
      <c r="B23" s="66" t="s">
        <v>11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19">
      <c r="B24" s="19" t="s">
        <v>16</v>
      </c>
    </row>
  </sheetData>
  <mergeCells count="15">
    <mergeCell ref="D4:K4"/>
    <mergeCell ref="B9:K9"/>
    <mergeCell ref="B23:K23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21:C21"/>
    <mergeCell ref="D3:K3"/>
    <mergeCell ref="B12:C12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2022-03-21T05:24:17Z</dcterms:modified>
  <cp:category/>
</cp:coreProperties>
</file>