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ac\SM HP\"/>
    </mc:Choice>
  </mc:AlternateContent>
  <bookViews>
    <workbookView xWindow="1320" yWindow="-120" windowWidth="27600" windowHeight="16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4" i="1"/>
  <c r="G41" i="1"/>
  <c r="G39" i="1"/>
  <c r="G38" i="1"/>
  <c r="G36" i="1"/>
  <c r="G35" i="1"/>
  <c r="G34" i="1"/>
  <c r="G33" i="1"/>
  <c r="G32" i="1"/>
  <c r="G31" i="1"/>
  <c r="G30" i="1"/>
  <c r="G2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6" i="1"/>
  <c r="G43" i="1" l="1"/>
</calcChain>
</file>

<file path=xl/sharedStrings.xml><?xml version="1.0" encoding="utf-8"?>
<sst xmlns="http://schemas.openxmlformats.org/spreadsheetml/2006/main" count="148" uniqueCount="103">
  <si>
    <t>Poř.č.</t>
  </si>
  <si>
    <t>Kód SM</t>
  </si>
  <si>
    <t>Název</t>
  </si>
  <si>
    <t>Kč / ks</t>
  </si>
  <si>
    <t>Množství</t>
  </si>
  <si>
    <t>MJ</t>
  </si>
  <si>
    <t>Celkem Kč</t>
  </si>
  <si>
    <t>001.</t>
  </si>
  <si>
    <t xml:space="preserve">                             Alternativní tonery - HP</t>
  </si>
  <si>
    <t>002.</t>
  </si>
  <si>
    <t>Q2612A</t>
  </si>
  <si>
    <t>HP LJ 1015; 1018; 1022</t>
  </si>
  <si>
    <t>ks</t>
  </si>
  <si>
    <t>003.</t>
  </si>
  <si>
    <t>CB436A</t>
  </si>
  <si>
    <t>HP LJ P1505</t>
  </si>
  <si>
    <t>004.</t>
  </si>
  <si>
    <t>Q5949X</t>
  </si>
  <si>
    <t>HP LJ 1320</t>
  </si>
  <si>
    <t>005.</t>
  </si>
  <si>
    <t>CE505X</t>
  </si>
  <si>
    <t>HP LJ P2055</t>
  </si>
  <si>
    <t>006.</t>
  </si>
  <si>
    <t>C7115X</t>
  </si>
  <si>
    <t>HP LJ 1200</t>
  </si>
  <si>
    <t>007.</t>
  </si>
  <si>
    <t>CE505A</t>
  </si>
  <si>
    <t>HP LJ P2035</t>
  </si>
  <si>
    <t>008.</t>
  </si>
  <si>
    <t>Q5949A</t>
  </si>
  <si>
    <t>HP LJ 1160</t>
  </si>
  <si>
    <t>009.</t>
  </si>
  <si>
    <t>Q7551X</t>
  </si>
  <si>
    <t>HP LJ P3005d</t>
  </si>
  <si>
    <t>010.</t>
  </si>
  <si>
    <t>C2624A</t>
  </si>
  <si>
    <t>HP LJ 1150</t>
  </si>
  <si>
    <t>011.</t>
  </si>
  <si>
    <t>CE278A</t>
  </si>
  <si>
    <t>HP LJ P1566; P1606dn</t>
  </si>
  <si>
    <t>012.</t>
  </si>
  <si>
    <t>Q7553</t>
  </si>
  <si>
    <t>HP LJ M2727 nf; P2014; P2015</t>
  </si>
  <si>
    <t>013.</t>
  </si>
  <si>
    <t>CC530A</t>
  </si>
  <si>
    <t>HP Color LJ CP 2025</t>
  </si>
  <si>
    <t>014.</t>
  </si>
  <si>
    <t>CC531A</t>
  </si>
  <si>
    <t>015.</t>
  </si>
  <si>
    <t>CC532A</t>
  </si>
  <si>
    <t>016.</t>
  </si>
  <si>
    <t>CC533A</t>
  </si>
  <si>
    <t>017.</t>
  </si>
  <si>
    <t>Q2610A</t>
  </si>
  <si>
    <t>HP LJ 2300d</t>
  </si>
  <si>
    <t>018.</t>
  </si>
  <si>
    <t>CE310A</t>
  </si>
  <si>
    <t>HP LJ Pro 100 color MFP M175 nw</t>
  </si>
  <si>
    <t>019.</t>
  </si>
  <si>
    <t>CE311A</t>
  </si>
  <si>
    <t>020.</t>
  </si>
  <si>
    <t>CE312A</t>
  </si>
  <si>
    <t>021.</t>
  </si>
  <si>
    <t>CE313A</t>
  </si>
  <si>
    <t>022.</t>
  </si>
  <si>
    <t>CE285A</t>
  </si>
  <si>
    <t>HP LJ P1102w</t>
  </si>
  <si>
    <t>023.</t>
  </si>
  <si>
    <t>Q6511X</t>
  </si>
  <si>
    <t>HP LJ 2420d</t>
  </si>
  <si>
    <t>024.</t>
  </si>
  <si>
    <t xml:space="preserve">                             Originální tonery - všichni výrobci</t>
  </si>
  <si>
    <t>025.</t>
  </si>
  <si>
    <t>HP Color LJ CM 2320nf MFP</t>
  </si>
  <si>
    <t>026.</t>
  </si>
  <si>
    <t>027.</t>
  </si>
  <si>
    <t>028.</t>
  </si>
  <si>
    <t>029.</t>
  </si>
  <si>
    <t>106R01331</t>
  </si>
  <si>
    <t>Xerox Phaser 6125 - 106R01335</t>
  </si>
  <si>
    <t>030.</t>
  </si>
  <si>
    <t>106R01332</t>
  </si>
  <si>
    <t>Xerox Phaser 6125 - 106R01336</t>
  </si>
  <si>
    <t>031.</t>
  </si>
  <si>
    <t>106R01333</t>
  </si>
  <si>
    <t>Xerox Phaser 6125 - 106R01337</t>
  </si>
  <si>
    <t>032.</t>
  </si>
  <si>
    <t>106R01334</t>
  </si>
  <si>
    <t>Xerox Phaser 6125 - 106R01338</t>
  </si>
  <si>
    <t>033.</t>
  </si>
  <si>
    <t xml:space="preserve">                             Alternativní inkoustové náplně</t>
  </si>
  <si>
    <t>034.</t>
  </si>
  <si>
    <t>HP OfficeJet H470 black</t>
  </si>
  <si>
    <t>035.</t>
  </si>
  <si>
    <t>HP OfficeJet H470 color</t>
  </si>
  <si>
    <t>036.</t>
  </si>
  <si>
    <t xml:space="preserve">                              Originál pásky</t>
  </si>
  <si>
    <t>037.</t>
  </si>
  <si>
    <t>Olivetti PR2 Plus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</si>
  <si>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VZ2022-020-PRO-IT s názvem "Neoriginální spotřební materiál do tiskáren pro město Znojmo"</t>
    </r>
  </si>
  <si>
    <t>Celkem bez DPH za položky ve vzorovém koši</t>
  </si>
  <si>
    <t>DPH</t>
  </si>
  <si>
    <t>Celkem s DPH za položky ve vzorovém koši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</si>
</sst>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BEBBB"/>
        <bgColor indexed="64"/>
      </patternFill>
    </fill>
    <fill>
      <patternFill patternType="solid">
        <fgColor rgb="FFF4F9EE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quotePrefix="1" applyBorder="1" applyAlignment="1" applyProtection="1"/>
    <xf numFmtId="0" fontId="0" fillId="0" borderId="0" xfId="0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0" borderId="0" xfId="0" applyAlignment="1" applyProtection="1">
      <alignment horizontal="right"/>
    </xf>
    <xf numFmtId="0" fontId="6" fillId="5" borderId="4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9" zoomScaleNormal="100" workbookViewId="0">
      <selection activeCell="C47" sqref="C47"/>
    </sheetView>
  </sheetViews>
  <sheetFormatPr defaultRowHeight="15" x14ac:dyDescent="0.25"/>
  <cols>
    <col min="1" max="1" width="9.140625" style="1"/>
    <col min="2" max="2" width="12" style="1" customWidth="1"/>
    <col min="3" max="3" width="38.42578125" style="1" customWidth="1"/>
    <col min="4" max="4" width="17.140625" style="2" customWidth="1"/>
    <col min="5" max="6" width="9.140625" style="1"/>
    <col min="7" max="7" width="11.7109375" style="1" customWidth="1"/>
    <col min="8" max="16384" width="9.140625" style="1"/>
  </cols>
  <sheetData>
    <row r="1" spans="1:8" ht="60" customHeight="1" x14ac:dyDescent="0.25">
      <c r="A1" s="4" t="s">
        <v>99</v>
      </c>
      <c r="B1" s="4"/>
      <c r="C1" s="4"/>
      <c r="D1" s="4"/>
    </row>
    <row r="3" spans="1:8" ht="15.75" thickBot="1" x14ac:dyDescent="0.3"/>
    <row r="4" spans="1:8" ht="15" customHeight="1" thickBo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3"/>
    </row>
    <row r="5" spans="1:8" ht="15.75" thickBot="1" x14ac:dyDescent="0.3">
      <c r="A5" s="7" t="s">
        <v>7</v>
      </c>
      <c r="B5" s="20" t="s">
        <v>8</v>
      </c>
      <c r="C5" s="21"/>
      <c r="D5" s="21"/>
      <c r="E5" s="21"/>
      <c r="F5" s="21"/>
      <c r="G5" s="22"/>
      <c r="H5" s="3"/>
    </row>
    <row r="6" spans="1:8" ht="15.75" thickBot="1" x14ac:dyDescent="0.3">
      <c r="A6" s="8" t="s">
        <v>9</v>
      </c>
      <c r="B6" s="9" t="s">
        <v>10</v>
      </c>
      <c r="C6" s="10" t="s">
        <v>11</v>
      </c>
      <c r="D6" s="27"/>
      <c r="E6" s="11">
        <v>45</v>
      </c>
      <c r="F6" s="11" t="s">
        <v>12</v>
      </c>
      <c r="G6" s="12">
        <f>D6*E6</f>
        <v>0</v>
      </c>
      <c r="H6" s="3"/>
    </row>
    <row r="7" spans="1:8" ht="15.75" thickBot="1" x14ac:dyDescent="0.3">
      <c r="A7" s="13" t="s">
        <v>13</v>
      </c>
      <c r="B7" s="14" t="s">
        <v>14</v>
      </c>
      <c r="C7" s="15" t="s">
        <v>15</v>
      </c>
      <c r="D7" s="27"/>
      <c r="E7" s="16">
        <v>20</v>
      </c>
      <c r="F7" s="16" t="s">
        <v>12</v>
      </c>
      <c r="G7" s="12">
        <f t="shared" ref="G7:G41" si="0">D7*E7</f>
        <v>0</v>
      </c>
      <c r="H7" s="3"/>
    </row>
    <row r="8" spans="1:8" ht="15.75" thickBot="1" x14ac:dyDescent="0.3">
      <c r="A8" s="8" t="s">
        <v>16</v>
      </c>
      <c r="B8" s="9" t="s">
        <v>17</v>
      </c>
      <c r="C8" s="10" t="s">
        <v>18</v>
      </c>
      <c r="D8" s="27"/>
      <c r="E8" s="11">
        <v>5</v>
      </c>
      <c r="F8" s="11" t="s">
        <v>12</v>
      </c>
      <c r="G8" s="12">
        <f t="shared" si="0"/>
        <v>0</v>
      </c>
      <c r="H8" s="3"/>
    </row>
    <row r="9" spans="1:8" ht="15.75" thickBot="1" x14ac:dyDescent="0.3">
      <c r="A9" s="13" t="s">
        <v>19</v>
      </c>
      <c r="B9" s="14" t="s">
        <v>20</v>
      </c>
      <c r="C9" s="15" t="s">
        <v>21</v>
      </c>
      <c r="D9" s="27"/>
      <c r="E9" s="16">
        <v>2</v>
      </c>
      <c r="F9" s="16" t="s">
        <v>12</v>
      </c>
      <c r="G9" s="12">
        <f t="shared" si="0"/>
        <v>0</v>
      </c>
      <c r="H9" s="3"/>
    </row>
    <row r="10" spans="1:8" ht="15.75" thickBot="1" x14ac:dyDescent="0.3">
      <c r="A10" s="8" t="s">
        <v>22</v>
      </c>
      <c r="B10" s="9" t="s">
        <v>23</v>
      </c>
      <c r="C10" s="10" t="s">
        <v>24</v>
      </c>
      <c r="D10" s="27"/>
      <c r="E10" s="11">
        <v>10</v>
      </c>
      <c r="F10" s="11" t="s">
        <v>12</v>
      </c>
      <c r="G10" s="12">
        <f t="shared" si="0"/>
        <v>0</v>
      </c>
      <c r="H10" s="3"/>
    </row>
    <row r="11" spans="1:8" ht="15.75" thickBot="1" x14ac:dyDescent="0.3">
      <c r="A11" s="13" t="s">
        <v>25</v>
      </c>
      <c r="B11" s="14" t="s">
        <v>26</v>
      </c>
      <c r="C11" s="15" t="s">
        <v>27</v>
      </c>
      <c r="D11" s="27"/>
      <c r="E11" s="16">
        <v>4</v>
      </c>
      <c r="F11" s="16" t="s">
        <v>12</v>
      </c>
      <c r="G11" s="12">
        <f t="shared" si="0"/>
        <v>0</v>
      </c>
      <c r="H11" s="3"/>
    </row>
    <row r="12" spans="1:8" ht="15.75" thickBot="1" x14ac:dyDescent="0.3">
      <c r="A12" s="8" t="s">
        <v>28</v>
      </c>
      <c r="B12" s="9" t="s">
        <v>29</v>
      </c>
      <c r="C12" s="10" t="s">
        <v>30</v>
      </c>
      <c r="D12" s="27"/>
      <c r="E12" s="11">
        <v>2</v>
      </c>
      <c r="F12" s="11" t="s">
        <v>12</v>
      </c>
      <c r="G12" s="12">
        <f t="shared" si="0"/>
        <v>0</v>
      </c>
      <c r="H12" s="3"/>
    </row>
    <row r="13" spans="1:8" ht="15.75" thickBot="1" x14ac:dyDescent="0.3">
      <c r="A13" s="13" t="s">
        <v>31</v>
      </c>
      <c r="B13" s="14" t="s">
        <v>32</v>
      </c>
      <c r="C13" s="15" t="s">
        <v>33</v>
      </c>
      <c r="D13" s="27"/>
      <c r="E13" s="16">
        <v>1</v>
      </c>
      <c r="F13" s="16" t="s">
        <v>12</v>
      </c>
      <c r="G13" s="12">
        <f t="shared" si="0"/>
        <v>0</v>
      </c>
      <c r="H13" s="3"/>
    </row>
    <row r="14" spans="1:8" ht="15.75" thickBot="1" x14ac:dyDescent="0.3">
      <c r="A14" s="8" t="s">
        <v>34</v>
      </c>
      <c r="B14" s="9" t="s">
        <v>35</v>
      </c>
      <c r="C14" s="10" t="s">
        <v>36</v>
      </c>
      <c r="D14" s="27"/>
      <c r="E14" s="11">
        <v>1</v>
      </c>
      <c r="F14" s="11" t="s">
        <v>12</v>
      </c>
      <c r="G14" s="12">
        <f t="shared" si="0"/>
        <v>0</v>
      </c>
      <c r="H14" s="3"/>
    </row>
    <row r="15" spans="1:8" ht="15.75" thickBot="1" x14ac:dyDescent="0.3">
      <c r="A15" s="13" t="s">
        <v>37</v>
      </c>
      <c r="B15" s="14" t="s">
        <v>38</v>
      </c>
      <c r="C15" s="15" t="s">
        <v>39</v>
      </c>
      <c r="D15" s="27"/>
      <c r="E15" s="16">
        <v>3</v>
      </c>
      <c r="F15" s="16" t="s">
        <v>12</v>
      </c>
      <c r="G15" s="12">
        <f t="shared" si="0"/>
        <v>0</v>
      </c>
      <c r="H15" s="3"/>
    </row>
    <row r="16" spans="1:8" ht="15.75" thickBot="1" x14ac:dyDescent="0.3">
      <c r="A16" s="8" t="s">
        <v>40</v>
      </c>
      <c r="B16" s="9" t="s">
        <v>41</v>
      </c>
      <c r="C16" s="10" t="s">
        <v>42</v>
      </c>
      <c r="D16" s="27"/>
      <c r="E16" s="11">
        <v>2</v>
      </c>
      <c r="F16" s="11" t="s">
        <v>12</v>
      </c>
      <c r="G16" s="12">
        <f t="shared" si="0"/>
        <v>0</v>
      </c>
      <c r="H16" s="3"/>
    </row>
    <row r="17" spans="1:8" ht="15.75" thickBot="1" x14ac:dyDescent="0.3">
      <c r="A17" s="13" t="s">
        <v>43</v>
      </c>
      <c r="B17" s="14" t="s">
        <v>44</v>
      </c>
      <c r="C17" s="15" t="s">
        <v>45</v>
      </c>
      <c r="D17" s="27"/>
      <c r="E17" s="16">
        <v>2</v>
      </c>
      <c r="F17" s="16" t="s">
        <v>12</v>
      </c>
      <c r="G17" s="12">
        <f t="shared" si="0"/>
        <v>0</v>
      </c>
      <c r="H17" s="3"/>
    </row>
    <row r="18" spans="1:8" ht="15.75" thickBot="1" x14ac:dyDescent="0.3">
      <c r="A18" s="8" t="s">
        <v>46</v>
      </c>
      <c r="B18" s="9" t="s">
        <v>47</v>
      </c>
      <c r="C18" s="10" t="s">
        <v>45</v>
      </c>
      <c r="D18" s="27"/>
      <c r="E18" s="11">
        <v>2</v>
      </c>
      <c r="F18" s="11" t="s">
        <v>12</v>
      </c>
      <c r="G18" s="12">
        <f t="shared" si="0"/>
        <v>0</v>
      </c>
      <c r="H18" s="3"/>
    </row>
    <row r="19" spans="1:8" ht="15.75" thickBot="1" x14ac:dyDescent="0.3">
      <c r="A19" s="13" t="s">
        <v>48</v>
      </c>
      <c r="B19" s="14" t="s">
        <v>49</v>
      </c>
      <c r="C19" s="15" t="s">
        <v>45</v>
      </c>
      <c r="D19" s="27"/>
      <c r="E19" s="16">
        <v>2</v>
      </c>
      <c r="F19" s="16" t="s">
        <v>12</v>
      </c>
      <c r="G19" s="12">
        <f t="shared" si="0"/>
        <v>0</v>
      </c>
      <c r="H19" s="3"/>
    </row>
    <row r="20" spans="1:8" ht="15.75" thickBot="1" x14ac:dyDescent="0.3">
      <c r="A20" s="8" t="s">
        <v>50</v>
      </c>
      <c r="B20" s="9" t="s">
        <v>51</v>
      </c>
      <c r="C20" s="10" t="s">
        <v>45</v>
      </c>
      <c r="D20" s="27"/>
      <c r="E20" s="11">
        <v>2</v>
      </c>
      <c r="F20" s="11" t="s">
        <v>12</v>
      </c>
      <c r="G20" s="12">
        <f t="shared" si="0"/>
        <v>0</v>
      </c>
    </row>
    <row r="21" spans="1:8" ht="15.75" thickBot="1" x14ac:dyDescent="0.3">
      <c r="A21" s="13" t="s">
        <v>52</v>
      </c>
      <c r="B21" s="14" t="s">
        <v>53</v>
      </c>
      <c r="C21" s="15" t="s">
        <v>54</v>
      </c>
      <c r="D21" s="27"/>
      <c r="E21" s="16">
        <v>2</v>
      </c>
      <c r="F21" s="16" t="s">
        <v>12</v>
      </c>
      <c r="G21" s="12">
        <f t="shared" si="0"/>
        <v>0</v>
      </c>
    </row>
    <row r="22" spans="1:8" ht="15.75" thickBot="1" x14ac:dyDescent="0.3">
      <c r="A22" s="8" t="s">
        <v>55</v>
      </c>
      <c r="B22" s="9" t="s">
        <v>56</v>
      </c>
      <c r="C22" s="10" t="s">
        <v>57</v>
      </c>
      <c r="D22" s="27"/>
      <c r="E22" s="11">
        <v>3</v>
      </c>
      <c r="F22" s="11" t="s">
        <v>12</v>
      </c>
      <c r="G22" s="12">
        <f t="shared" si="0"/>
        <v>0</v>
      </c>
    </row>
    <row r="23" spans="1:8" ht="15.75" thickBot="1" x14ac:dyDescent="0.3">
      <c r="A23" s="13" t="s">
        <v>58</v>
      </c>
      <c r="B23" s="14" t="s">
        <v>59</v>
      </c>
      <c r="C23" s="15" t="s">
        <v>57</v>
      </c>
      <c r="D23" s="27"/>
      <c r="E23" s="16">
        <v>2</v>
      </c>
      <c r="F23" s="16" t="s">
        <v>12</v>
      </c>
      <c r="G23" s="12">
        <f t="shared" si="0"/>
        <v>0</v>
      </c>
    </row>
    <row r="24" spans="1:8" ht="15.75" thickBot="1" x14ac:dyDescent="0.3">
      <c r="A24" s="8" t="s">
        <v>60</v>
      </c>
      <c r="B24" s="9" t="s">
        <v>61</v>
      </c>
      <c r="C24" s="10" t="s">
        <v>57</v>
      </c>
      <c r="D24" s="27"/>
      <c r="E24" s="11">
        <v>2</v>
      </c>
      <c r="F24" s="11" t="s">
        <v>12</v>
      </c>
      <c r="G24" s="12">
        <f t="shared" si="0"/>
        <v>0</v>
      </c>
    </row>
    <row r="25" spans="1:8" ht="15.75" thickBot="1" x14ac:dyDescent="0.3">
      <c r="A25" s="13" t="s">
        <v>62</v>
      </c>
      <c r="B25" s="14" t="s">
        <v>63</v>
      </c>
      <c r="C25" s="15" t="s">
        <v>57</v>
      </c>
      <c r="D25" s="27"/>
      <c r="E25" s="16">
        <v>2</v>
      </c>
      <c r="F25" s="16" t="s">
        <v>12</v>
      </c>
      <c r="G25" s="12">
        <f t="shared" si="0"/>
        <v>0</v>
      </c>
    </row>
    <row r="26" spans="1:8" ht="15.75" thickBot="1" x14ac:dyDescent="0.3">
      <c r="A26" s="8" t="s">
        <v>64</v>
      </c>
      <c r="B26" s="9" t="s">
        <v>65</v>
      </c>
      <c r="C26" s="10" t="s">
        <v>66</v>
      </c>
      <c r="D26" s="27"/>
      <c r="E26" s="11">
        <v>1</v>
      </c>
      <c r="F26" s="11" t="s">
        <v>12</v>
      </c>
      <c r="G26" s="12">
        <f t="shared" si="0"/>
        <v>0</v>
      </c>
    </row>
    <row r="27" spans="1:8" ht="15.75" thickBot="1" x14ac:dyDescent="0.3">
      <c r="A27" s="8" t="s">
        <v>67</v>
      </c>
      <c r="B27" s="9" t="s">
        <v>68</v>
      </c>
      <c r="C27" s="10" t="s">
        <v>69</v>
      </c>
      <c r="D27" s="27"/>
      <c r="E27" s="11">
        <v>1</v>
      </c>
      <c r="F27" s="11" t="s">
        <v>12</v>
      </c>
      <c r="G27" s="12">
        <f t="shared" si="0"/>
        <v>0</v>
      </c>
    </row>
    <row r="28" spans="1:8" ht="15.75" thickBot="1" x14ac:dyDescent="0.3">
      <c r="A28" s="7" t="s">
        <v>70</v>
      </c>
      <c r="B28" s="20" t="s">
        <v>71</v>
      </c>
      <c r="C28" s="21"/>
      <c r="D28" s="21"/>
      <c r="E28" s="21"/>
      <c r="F28" s="21"/>
      <c r="G28" s="22"/>
    </row>
    <row r="29" spans="1:8" ht="15.75" thickBot="1" x14ac:dyDescent="0.3">
      <c r="A29" s="8" t="s">
        <v>72</v>
      </c>
      <c r="B29" s="9" t="s">
        <v>44</v>
      </c>
      <c r="C29" s="10" t="s">
        <v>73</v>
      </c>
      <c r="D29" s="27"/>
      <c r="E29" s="16">
        <v>3</v>
      </c>
      <c r="F29" s="16" t="s">
        <v>12</v>
      </c>
      <c r="G29" s="12">
        <f t="shared" si="0"/>
        <v>0</v>
      </c>
    </row>
    <row r="30" spans="1:8" ht="15.75" thickBot="1" x14ac:dyDescent="0.3">
      <c r="A30" s="13" t="s">
        <v>74</v>
      </c>
      <c r="B30" s="14" t="s">
        <v>47</v>
      </c>
      <c r="C30" s="15" t="s">
        <v>73</v>
      </c>
      <c r="D30" s="27"/>
      <c r="E30" s="16">
        <v>2</v>
      </c>
      <c r="F30" s="16" t="s">
        <v>12</v>
      </c>
      <c r="G30" s="12">
        <f t="shared" si="0"/>
        <v>0</v>
      </c>
    </row>
    <row r="31" spans="1:8" ht="15.75" thickBot="1" x14ac:dyDescent="0.3">
      <c r="A31" s="8" t="s">
        <v>75</v>
      </c>
      <c r="B31" s="9" t="s">
        <v>49</v>
      </c>
      <c r="C31" s="10" t="s">
        <v>73</v>
      </c>
      <c r="D31" s="27"/>
      <c r="E31" s="16">
        <v>2</v>
      </c>
      <c r="F31" s="16" t="s">
        <v>12</v>
      </c>
      <c r="G31" s="12">
        <f t="shared" si="0"/>
        <v>0</v>
      </c>
    </row>
    <row r="32" spans="1:8" ht="15.75" thickBot="1" x14ac:dyDescent="0.3">
      <c r="A32" s="13" t="s">
        <v>76</v>
      </c>
      <c r="B32" s="14" t="s">
        <v>51</v>
      </c>
      <c r="C32" s="15" t="s">
        <v>73</v>
      </c>
      <c r="D32" s="27"/>
      <c r="E32" s="16">
        <v>2</v>
      </c>
      <c r="F32" s="16" t="s">
        <v>12</v>
      </c>
      <c r="G32" s="12">
        <f t="shared" si="0"/>
        <v>0</v>
      </c>
    </row>
    <row r="33" spans="1:7" ht="15.75" thickBot="1" x14ac:dyDescent="0.3">
      <c r="A33" s="8" t="s">
        <v>77</v>
      </c>
      <c r="B33" s="9" t="s">
        <v>78</v>
      </c>
      <c r="C33" s="17" t="s">
        <v>79</v>
      </c>
      <c r="D33" s="27"/>
      <c r="E33" s="16">
        <v>2</v>
      </c>
      <c r="F33" s="16" t="s">
        <v>12</v>
      </c>
      <c r="G33" s="12">
        <f t="shared" si="0"/>
        <v>0</v>
      </c>
    </row>
    <row r="34" spans="1:7" ht="15.75" thickBot="1" x14ac:dyDescent="0.3">
      <c r="A34" s="13" t="s">
        <v>80</v>
      </c>
      <c r="B34" s="14" t="s">
        <v>81</v>
      </c>
      <c r="C34" s="18" t="s">
        <v>82</v>
      </c>
      <c r="D34" s="27"/>
      <c r="E34" s="16">
        <v>2</v>
      </c>
      <c r="F34" s="16" t="s">
        <v>12</v>
      </c>
      <c r="G34" s="12">
        <f t="shared" si="0"/>
        <v>0</v>
      </c>
    </row>
    <row r="35" spans="1:7" ht="15.75" thickBot="1" x14ac:dyDescent="0.3">
      <c r="A35" s="8" t="s">
        <v>83</v>
      </c>
      <c r="B35" s="9" t="s">
        <v>84</v>
      </c>
      <c r="C35" s="17" t="s">
        <v>85</v>
      </c>
      <c r="D35" s="27"/>
      <c r="E35" s="16">
        <v>2</v>
      </c>
      <c r="F35" s="16" t="s">
        <v>12</v>
      </c>
      <c r="G35" s="12">
        <f t="shared" si="0"/>
        <v>0</v>
      </c>
    </row>
    <row r="36" spans="1:7" ht="15.75" thickBot="1" x14ac:dyDescent="0.3">
      <c r="A36" s="13" t="s">
        <v>86</v>
      </c>
      <c r="B36" s="14" t="s">
        <v>87</v>
      </c>
      <c r="C36" s="18" t="s">
        <v>88</v>
      </c>
      <c r="D36" s="27"/>
      <c r="E36" s="16">
        <v>3</v>
      </c>
      <c r="F36" s="16" t="s">
        <v>12</v>
      </c>
      <c r="G36" s="12">
        <f t="shared" si="0"/>
        <v>0</v>
      </c>
    </row>
    <row r="37" spans="1:7" ht="15.75" thickBot="1" x14ac:dyDescent="0.3">
      <c r="A37" s="7" t="s">
        <v>89</v>
      </c>
      <c r="B37" s="20" t="s">
        <v>90</v>
      </c>
      <c r="C37" s="21"/>
      <c r="D37" s="21"/>
      <c r="E37" s="21"/>
      <c r="F37" s="21"/>
      <c r="G37" s="22"/>
    </row>
    <row r="38" spans="1:7" ht="15.75" thickBot="1" x14ac:dyDescent="0.3">
      <c r="A38" s="13" t="s">
        <v>91</v>
      </c>
      <c r="B38" s="14"/>
      <c r="C38" s="15" t="s">
        <v>92</v>
      </c>
      <c r="D38" s="27"/>
      <c r="E38" s="16">
        <v>2</v>
      </c>
      <c r="F38" s="16" t="s">
        <v>12</v>
      </c>
      <c r="G38" s="12">
        <f t="shared" si="0"/>
        <v>0</v>
      </c>
    </row>
    <row r="39" spans="1:7" ht="15.75" thickBot="1" x14ac:dyDescent="0.3">
      <c r="A39" s="8" t="s">
        <v>93</v>
      </c>
      <c r="B39" s="9"/>
      <c r="C39" s="10" t="s">
        <v>94</v>
      </c>
      <c r="D39" s="27"/>
      <c r="E39" s="16">
        <v>2</v>
      </c>
      <c r="F39" s="16" t="s">
        <v>12</v>
      </c>
      <c r="G39" s="12">
        <f t="shared" si="0"/>
        <v>0</v>
      </c>
    </row>
    <row r="40" spans="1:7" ht="15.75" thickBot="1" x14ac:dyDescent="0.3">
      <c r="A40" s="19" t="s">
        <v>95</v>
      </c>
      <c r="B40" s="23" t="s">
        <v>96</v>
      </c>
      <c r="C40" s="24"/>
      <c r="D40" s="24"/>
      <c r="E40" s="24"/>
      <c r="F40" s="24"/>
      <c r="G40" s="25"/>
    </row>
    <row r="41" spans="1:7" ht="15.75" thickBot="1" x14ac:dyDescent="0.3">
      <c r="A41" s="13" t="s">
        <v>97</v>
      </c>
      <c r="B41" s="14"/>
      <c r="C41" s="18" t="s">
        <v>98</v>
      </c>
      <c r="D41" s="27"/>
      <c r="E41" s="16">
        <v>20</v>
      </c>
      <c r="F41" s="16" t="s">
        <v>12</v>
      </c>
      <c r="G41" s="12">
        <f t="shared" si="0"/>
        <v>0</v>
      </c>
    </row>
    <row r="43" spans="1:7" x14ac:dyDescent="0.25">
      <c r="A43" s="26" t="s">
        <v>100</v>
      </c>
      <c r="B43" s="26"/>
      <c r="C43" s="26"/>
      <c r="D43" s="26"/>
      <c r="E43" s="26"/>
      <c r="F43" s="26"/>
      <c r="G43" s="1">
        <f>SUM(G41,G38:G39,G29:G36,G6:G27)</f>
        <v>0</v>
      </c>
    </row>
    <row r="44" spans="1:7" x14ac:dyDescent="0.25">
      <c r="A44" s="26" t="s">
        <v>101</v>
      </c>
      <c r="B44" s="26"/>
      <c r="C44" s="26"/>
      <c r="D44" s="26"/>
      <c r="E44" s="26"/>
      <c r="F44" s="26"/>
      <c r="G44" s="1">
        <f>G43*0.21</f>
        <v>0</v>
      </c>
    </row>
    <row r="45" spans="1:7" x14ac:dyDescent="0.25">
      <c r="A45" s="26" t="s">
        <v>102</v>
      </c>
      <c r="B45" s="26"/>
      <c r="C45" s="26"/>
      <c r="D45" s="26"/>
      <c r="E45" s="26"/>
      <c r="F45" s="26"/>
      <c r="G45" s="1">
        <f>G43*1.21</f>
        <v>0</v>
      </c>
    </row>
  </sheetData>
  <sheetProtection selectLockedCells="1"/>
  <mergeCells count="8">
    <mergeCell ref="A44:F44"/>
    <mergeCell ref="A45:F45"/>
    <mergeCell ref="B5:G5"/>
    <mergeCell ref="B28:G28"/>
    <mergeCell ref="B37:G37"/>
    <mergeCell ref="B40:G40"/>
    <mergeCell ref="A43:F4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Procházka František</cp:lastModifiedBy>
  <dcterms:created xsi:type="dcterms:W3CDTF">2020-09-21T10:13:17Z</dcterms:created>
  <dcterms:modified xsi:type="dcterms:W3CDTF">2022-04-04T12:48:10Z</dcterms:modified>
</cp:coreProperties>
</file>