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2\výzva\"/>
    </mc:Choice>
  </mc:AlternateContent>
  <xr:revisionPtr revIDLastSave="0" documentId="13_ncr:1_{89F5013F-F4FE-4846-B534-0AC24E87D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<sst xmlns="http://schemas.openxmlformats.org/spreadsheetml/2006/main" count="97" uniqueCount="13">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</sst>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3" fontId="0" fillId="0" borderId="2" xfId="0" applyNumberFormat="1" applyBorder="1"/>
    <xf numFmtId="0" fontId="0" fillId="0" borderId="10" xfId="0" applyBorder="1"/>
    <xf numFmtId="0" fontId="0" fillId="0" borderId="2" xfId="0" applyBorder="1" applyAlignment="1">
      <alignment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2/5.NLZ/DNS/Elektri&#269;ky/V&#253;zva%2002/podklady/E02-2022%20-%2015.3.2022%20_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tričky"/>
    </sheetNames>
    <sheetDataSet>
      <sheetData sheetId="0">
        <row r="3">
          <cell r="D3" t="str">
            <v>Jednotka  APO 05001 24V         čerpacia</v>
          </cell>
          <cell r="E3">
            <v>10</v>
          </cell>
          <cell r="F3" t="str">
            <v>KS</v>
          </cell>
        </row>
        <row r="4">
          <cell r="D4" t="str">
            <v>DO571292 pätka zvarovaná</v>
          </cell>
          <cell r="E4">
            <v>10</v>
          </cell>
          <cell r="F4" t="str">
            <v>KS</v>
          </cell>
        </row>
        <row r="5">
          <cell r="D5" t="str">
            <v xml:space="preserve">Tiahlo brzdového ovládača </v>
          </cell>
          <cell r="E5">
            <v>40</v>
          </cell>
          <cell r="F5" t="str">
            <v>KS</v>
          </cell>
        </row>
        <row r="6">
          <cell r="D6" t="str">
            <v>Spínač MS 131, ALFA UNION 1000524 // ELEKTRIČKA 29T, 30T</v>
          </cell>
          <cell r="E6">
            <v>30</v>
          </cell>
          <cell r="F6" t="str">
            <v>KS</v>
          </cell>
        </row>
        <row r="7">
          <cell r="D7" t="str">
            <v>čap páky aretačný 4AU608193 // ELEKTRIČKA 29T, 30T</v>
          </cell>
          <cell r="E7">
            <v>30</v>
          </cell>
          <cell r="F7" t="str">
            <v>KS</v>
          </cell>
        </row>
        <row r="8">
          <cell r="D8" t="str">
            <v>rolna zostava 4AU609204 // ELEKTRIČKA 29T, 30T</v>
          </cell>
          <cell r="E8">
            <v>30</v>
          </cell>
          <cell r="F8" t="str">
            <v>KS</v>
          </cell>
        </row>
        <row r="9">
          <cell r="D9" t="str">
            <v>Veniec ložiskový obj. č. F-565725.01.VU a F-565725.VU INA // ELEKTRIČKA 29T/30T</v>
          </cell>
          <cell r="E9">
            <v>3</v>
          </cell>
          <cell r="F9" t="str">
            <v>KS</v>
          </cell>
        </row>
        <row r="10">
          <cell r="D10" t="str">
            <v>svetlo obrysové predné // HELLA 2PG 964 295-111</v>
          </cell>
          <cell r="E10">
            <v>20</v>
          </cell>
          <cell r="F10" t="str">
            <v>KS</v>
          </cell>
        </row>
        <row r="11">
          <cell r="D11" t="str">
            <v>Relé, typ 4RA 003.437-121 HELLA</v>
          </cell>
          <cell r="E11">
            <v>20</v>
          </cell>
          <cell r="F11" t="str">
            <v>KS</v>
          </cell>
        </row>
        <row r="12">
          <cell r="D12" t="str">
            <v>Výkonový spínač CSP-01.02</v>
          </cell>
          <cell r="E12">
            <v>50</v>
          </cell>
          <cell r="F12" t="str">
            <v>KS</v>
          </cell>
        </row>
        <row r="13">
          <cell r="D13" t="str">
            <v>Ventilátor 4414/2HHR</v>
          </cell>
          <cell r="E13">
            <v>50</v>
          </cell>
          <cell r="F13" t="str">
            <v>KS</v>
          </cell>
        </row>
        <row r="14">
          <cell r="D14" t="str">
            <v>KAMERA MOXA VPORT06R42 AMIT</v>
          </cell>
          <cell r="E14">
            <v>2</v>
          </cell>
          <cell r="F14" t="str">
            <v>KS</v>
          </cell>
        </row>
        <row r="15">
          <cell r="D15" t="str">
            <v xml:space="preserve">SVÍTIDLO LED HELLA 2PF959590-401 </v>
          </cell>
          <cell r="E15">
            <v>10</v>
          </cell>
          <cell r="F15" t="str">
            <v>KS</v>
          </cell>
        </row>
        <row r="16">
          <cell r="D16" t="str">
            <v>REPROBOX SPEAKER BOX // (VISATON R 10S/8) SEC 280-B-01-05</v>
          </cell>
          <cell r="E16">
            <v>10</v>
          </cell>
          <cell r="F16" t="str">
            <v>KS</v>
          </cell>
        </row>
        <row r="17">
          <cell r="D17" t="str">
            <v>Hadica // NO1220413 STÄUBLI</v>
          </cell>
          <cell r="E17">
            <v>5</v>
          </cell>
          <cell r="F17" t="str">
            <v>KS</v>
          </cell>
        </row>
        <row r="18">
          <cell r="D18" t="str">
            <v>Ozubený prevod komplet VD1396  Elmesy</v>
          </cell>
          <cell r="E18">
            <v>10</v>
          </cell>
          <cell r="F18" t="str">
            <v>KS</v>
          </cell>
        </row>
        <row r="19">
          <cell r="D19" t="str">
            <v>Rýchlospojka s hadicou // N00737012 STÄUBLI</v>
          </cell>
          <cell r="E19">
            <v>5</v>
          </cell>
          <cell r="F19" t="str">
            <v>KS</v>
          </cell>
        </row>
        <row r="20">
          <cell r="D20" t="str">
            <v xml:space="preserve">Anténa rádiomodulu A1/ A16 C.T.M.  // ELEKTRIČKA 29T/ 30T </v>
          </cell>
          <cell r="E20">
            <v>20</v>
          </cell>
          <cell r="F20" t="str">
            <v>KS</v>
          </cell>
        </row>
        <row r="21">
          <cell r="D21" t="str">
            <v>Zámok posuvných dverí T6    20 000 149</v>
          </cell>
          <cell r="E21">
            <v>10</v>
          </cell>
          <cell r="F21" t="str">
            <v>KS</v>
          </cell>
        </row>
        <row r="22">
          <cell r="D22" t="str">
            <v>Pieskovač P DE 261 001/A-1000 20 006 580  / Liaz 317922000</v>
          </cell>
          <cell r="E22">
            <v>1</v>
          </cell>
          <cell r="F22" t="str">
            <v>KS</v>
          </cell>
        </row>
        <row r="23">
          <cell r="D23" t="str">
            <v>objímka obrys.svetlo K2S 356920-748</v>
          </cell>
          <cell r="E23">
            <v>10</v>
          </cell>
          <cell r="F23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F30" sqref="F30"/>
    </sheetView>
  </sheetViews>
  <sheetFormatPr defaultRowHeight="15" x14ac:dyDescent="0.25"/>
  <cols>
    <col min="1" max="1" width="7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7" t="str">
        <f>[1]električky!D3</f>
        <v>Jednotka  APO 05001 24V         čerpacia</v>
      </c>
      <c r="B2" s="6" t="s">
        <v>8</v>
      </c>
      <c r="C2" s="16">
        <f>[1]električky!E3</f>
        <v>10</v>
      </c>
      <c r="D2" s="17" t="str">
        <f>[1]električky!F3</f>
        <v>KS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5" t="str">
        <f>[1]električky!D4</f>
        <v>DO571292 pätka zvarovaná</v>
      </c>
      <c r="B3" s="6" t="s">
        <v>8</v>
      </c>
      <c r="C3" s="16">
        <f>[1]električky!E4</f>
        <v>10</v>
      </c>
      <c r="D3" s="15" t="str">
        <f>[1]električky!F4</f>
        <v>KS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tr">
        <f>[1]električky!D5</f>
        <v xml:space="preserve">Tiahlo brzdového ovládača </v>
      </c>
      <c r="B4" s="6" t="s">
        <v>8</v>
      </c>
      <c r="C4" s="16">
        <f>[1]električky!E5</f>
        <v>40</v>
      </c>
      <c r="D4" s="15" t="str">
        <f>[1]električky!F5</f>
        <v>KS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5" t="str">
        <f>[1]električky!D6</f>
        <v>Spínač MS 131, ALFA UNION 1000524 // ELEKTRIČKA 29T, 30T</v>
      </c>
      <c r="B5" s="6" t="s">
        <v>8</v>
      </c>
      <c r="C5" s="16">
        <f>[1]električky!E6</f>
        <v>30</v>
      </c>
      <c r="D5" s="15" t="str">
        <f>[1]električky!F6</f>
        <v>KS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tr">
        <f>[1]električky!D7</f>
        <v>čap páky aretačný 4AU608193 // ELEKTRIČKA 29T, 30T</v>
      </c>
      <c r="B6" s="6" t="s">
        <v>8</v>
      </c>
      <c r="C6" s="16">
        <f>[1]električky!E7</f>
        <v>30</v>
      </c>
      <c r="D6" s="15" t="str">
        <f>[1]električky!F7</f>
        <v>KS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tr">
        <f>[1]električky!D8</f>
        <v>rolna zostava 4AU609204 // ELEKTRIČKA 29T, 30T</v>
      </c>
      <c r="B7" s="6" t="s">
        <v>8</v>
      </c>
      <c r="C7" s="16">
        <f>[1]električky!E8</f>
        <v>30</v>
      </c>
      <c r="D7" s="15" t="str">
        <f>[1]električky!F8</f>
        <v>KS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tr">
        <f>[1]električky!D9</f>
        <v>Veniec ložiskový obj. č. F-565725.01.VU a F-565725.VU INA // ELEKTRIČKA 29T/30T</v>
      </c>
      <c r="B8" s="6" t="s">
        <v>8</v>
      </c>
      <c r="C8" s="16">
        <f>[1]električky!E9</f>
        <v>3</v>
      </c>
      <c r="D8" s="15" t="str">
        <f>[1]električky!F9</f>
        <v>KS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5" t="str">
        <f>[1]električky!D10</f>
        <v>svetlo obrysové predné // HELLA 2PG 964 295-111</v>
      </c>
      <c r="B9" s="6" t="s">
        <v>8</v>
      </c>
      <c r="C9" s="16">
        <f>[1]električky!E10</f>
        <v>20</v>
      </c>
      <c r="D9" s="15" t="str">
        <f>[1]električky!F10</f>
        <v>KS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5" t="str">
        <f>[1]električky!D11</f>
        <v>Relé, typ 4RA 003.437-121 HELLA</v>
      </c>
      <c r="B10" s="6" t="s">
        <v>8</v>
      </c>
      <c r="C10" s="16">
        <f>[1]električky!E11</f>
        <v>20</v>
      </c>
      <c r="D10" s="15" t="str">
        <f>[1]električky!F11</f>
        <v>KS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5" t="str">
        <f>[1]električky!D12</f>
        <v>Výkonový spínač CSP-01.02</v>
      </c>
      <c r="B11" s="6" t="s">
        <v>8</v>
      </c>
      <c r="C11" s="16">
        <f>[1]električky!E12</f>
        <v>50</v>
      </c>
      <c r="D11" s="15" t="str">
        <f>[1]električky!F12</f>
        <v>KS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5" t="str">
        <f>[1]električky!D13</f>
        <v>Ventilátor 4414/2HHR</v>
      </c>
      <c r="B12" s="6" t="s">
        <v>8</v>
      </c>
      <c r="C12" s="16">
        <f>[1]električky!E13</f>
        <v>50</v>
      </c>
      <c r="D12" s="15" t="str">
        <f>[1]električky!F13</f>
        <v>KS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5" t="str">
        <f>[1]električky!D14</f>
        <v>KAMERA MOXA VPORT06R42 AMIT</v>
      </c>
      <c r="B13" s="6" t="s">
        <v>8</v>
      </c>
      <c r="C13" s="16">
        <f>[1]električky!E14</f>
        <v>2</v>
      </c>
      <c r="D13" s="15" t="str">
        <f>[1]električky!F14</f>
        <v>KS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8" t="str">
        <f>[1]električky!D15</f>
        <v xml:space="preserve">SVÍTIDLO LED HELLA 2PF959590-401 </v>
      </c>
      <c r="B14" s="6" t="s">
        <v>8</v>
      </c>
      <c r="C14" s="16">
        <f>[1]električky!E15</f>
        <v>10</v>
      </c>
      <c r="D14" s="18" t="str">
        <f>[1]električky!F15</f>
        <v>KS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5" t="str">
        <f>[1]električky!D16</f>
        <v>REPROBOX SPEAKER BOX // (VISATON R 10S/8) SEC 280-B-01-05</v>
      </c>
      <c r="B15" s="6" t="s">
        <v>8</v>
      </c>
      <c r="C15" s="16">
        <f>[1]električky!E16</f>
        <v>10</v>
      </c>
      <c r="D15" s="15" t="str">
        <f>[1]električky!F16</f>
        <v>KS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8" t="str">
        <f>[1]električky!D17</f>
        <v>Hadica // NO1220413 STÄUBLI</v>
      </c>
      <c r="B16" s="6" t="s">
        <v>8</v>
      </c>
      <c r="C16" s="16">
        <f>[1]električky!E17</f>
        <v>5</v>
      </c>
      <c r="D16" s="18" t="str">
        <f>[1]električky!F17</f>
        <v>KS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5" t="str">
        <f>[1]električky!D18</f>
        <v>Ozubený prevod komplet VD1396  Elmesy</v>
      </c>
      <c r="B17" s="6" t="s">
        <v>8</v>
      </c>
      <c r="C17" s="16">
        <f>[1]električky!E18</f>
        <v>10</v>
      </c>
      <c r="D17" s="15" t="str">
        <f>[1]električky!F18</f>
        <v>KS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5" t="str">
        <f>[1]električky!D19</f>
        <v>Rýchlospojka s hadicou // N00737012 STÄUBLI</v>
      </c>
      <c r="B18" s="6" t="s">
        <v>8</v>
      </c>
      <c r="C18" s="16">
        <f>[1]električky!E19</f>
        <v>5</v>
      </c>
      <c r="D18" s="15" t="str">
        <f>[1]električky!F19</f>
        <v>KS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5" t="str">
        <f>[1]električky!D20</f>
        <v xml:space="preserve">Anténa rádiomodulu A1/ A16 C.T.M.  // ELEKTRIČKA 29T/ 30T </v>
      </c>
      <c r="B19" s="6" t="s">
        <v>8</v>
      </c>
      <c r="C19" s="16">
        <f>[1]električky!E20</f>
        <v>20</v>
      </c>
      <c r="D19" s="15" t="str">
        <f>[1]električky!F20</f>
        <v>KS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5" t="str">
        <f>[1]električky!D21</f>
        <v>Zámok posuvných dverí T6    20 000 149</v>
      </c>
      <c r="B20" s="6" t="s">
        <v>8</v>
      </c>
      <c r="C20" s="16">
        <f>[1]električky!E21</f>
        <v>10</v>
      </c>
      <c r="D20" s="15" t="str">
        <f>[1]električky!F21</f>
        <v>KS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8" t="str">
        <f>[1]električky!D22</f>
        <v>Pieskovač P DE 261 001/A-1000 20 006 580  / Liaz 317922000</v>
      </c>
      <c r="B21" s="6" t="s">
        <v>8</v>
      </c>
      <c r="C21" s="16">
        <f>[1]električky!E22</f>
        <v>1</v>
      </c>
      <c r="D21" s="18" t="str">
        <f>[1]električky!F22</f>
        <v>KS</v>
      </c>
      <c r="E21" s="9"/>
      <c r="F21" s="8" t="s">
        <v>8</v>
      </c>
      <c r="G21" s="8" t="s">
        <v>8</v>
      </c>
      <c r="H21" s="8" t="s">
        <v>8</v>
      </c>
    </row>
    <row r="22" spans="1:8" x14ac:dyDescent="0.25">
      <c r="A22" s="15" t="str">
        <f>[1]električky!D23</f>
        <v>objímka obrys.svetlo K2S 356920-748</v>
      </c>
      <c r="B22" s="6" t="s">
        <v>8</v>
      </c>
      <c r="C22" s="16">
        <f>[1]električky!E23</f>
        <v>10</v>
      </c>
      <c r="D22" s="15" t="str">
        <f>[1]električky!F23</f>
        <v>KS</v>
      </c>
      <c r="E22" s="9"/>
      <c r="F22" s="8" t="s">
        <v>8</v>
      </c>
      <c r="G22" s="8" t="s">
        <v>8</v>
      </c>
      <c r="H22" s="8" t="s">
        <v>8</v>
      </c>
    </row>
    <row r="27" spans="1:8" x14ac:dyDescent="0.25">
      <c r="A27" s="10" t="s">
        <v>9</v>
      </c>
      <c r="B27" s="11"/>
    </row>
    <row r="29" spans="1:8" x14ac:dyDescent="0.25">
      <c r="A29" s="10" t="s">
        <v>10</v>
      </c>
      <c r="B29" s="12"/>
      <c r="C29" s="13" t="s">
        <v>11</v>
      </c>
    </row>
    <row r="31" spans="1:8" x14ac:dyDescent="0.25">
      <c r="A31" s="10" t="s">
        <v>12</v>
      </c>
      <c r="B31" s="12"/>
      <c r="C31" s="13" t="s">
        <v>11</v>
      </c>
    </row>
  </sheetData>
  <conditionalFormatting sqref="A23:A26 A1 A32:A1048576">
    <cfRule type="duplicateValues" dxfId="3" priority="7"/>
  </conditionalFormatting>
  <conditionalFormatting sqref="A27">
    <cfRule type="duplicateValues" dxfId="2" priority="3"/>
  </conditionalFormatting>
  <conditionalFormatting sqref="A27:A31">
    <cfRule type="duplicateValues" dxfId="1" priority="2"/>
  </conditionalFormatting>
  <conditionalFormatting sqref="A27:A31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2022-03-25T12:28:35Z</dcterms:modified>
</cp:coreProperties>
</file>