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C:\Users\zuzana\Desktop\Súťažné podklady k VO_ZŠ\Súťažné podklady k VO_Ľubica\"/>
    </mc:Choice>
  </mc:AlternateContent>
  <xr:revisionPtr revIDLastSave="0" documentId="13_ncr:1_{467530B5-B4E3-494D-9EF9-AE83F34D66E3}" xr6:coauthVersionLast="37" xr6:coauthVersionMax="37" xr10:uidLastSave="{00000000-0000-0000-0000-000000000000}"/>
  <bookViews>
    <workbookView xWindow="0" yWindow="0" windowWidth="14595" windowHeight="12150" tabRatio="888" xr2:uid="{00000000-000D-0000-FFFF-FFFF00000000}"/>
  </bookViews>
  <sheets>
    <sheet name="Rozpis Interiér vyb - nábytok" sheetId="18" r:id="rId1"/>
  </sheets>
  <definedNames>
    <definedName name="OLE_LINK1" localSheetId="0">'Rozpis Interiér vyb - nábytok'!$A$9</definedName>
  </definedNames>
  <calcPr calcId="162913"/>
</workbook>
</file>

<file path=xl/calcChain.xml><?xml version="1.0" encoding="utf-8"?>
<calcChain xmlns="http://schemas.openxmlformats.org/spreadsheetml/2006/main">
  <c r="E28" i="18" l="1"/>
  <c r="F28" i="18" s="1"/>
  <c r="E27" i="18"/>
  <c r="F27" i="18" s="1"/>
  <c r="E26" i="18"/>
  <c r="F26" i="18" s="1"/>
  <c r="E25" i="18"/>
  <c r="F25" i="18" s="1"/>
  <c r="E24" i="18"/>
  <c r="F24" i="18" s="1"/>
  <c r="E23" i="18"/>
  <c r="F23" i="18" s="1"/>
  <c r="E22" i="18"/>
  <c r="F22" i="18" s="1"/>
  <c r="E21" i="18"/>
  <c r="F21" i="18" s="1"/>
  <c r="E20" i="18"/>
  <c r="F20" i="18" s="1"/>
  <c r="E19" i="18"/>
  <c r="F19" i="18" s="1"/>
  <c r="E18" i="18"/>
  <c r="F18" i="18" s="1"/>
  <c r="E17" i="18"/>
  <c r="F17" i="18" s="1"/>
  <c r="E16" i="18"/>
  <c r="F16" i="18" s="1"/>
  <c r="E15" i="18"/>
  <c r="F15" i="18" s="1"/>
  <c r="E14" i="18"/>
  <c r="F14" i="18" s="1"/>
  <c r="E13" i="18"/>
  <c r="F13" i="18" s="1"/>
  <c r="E12" i="18"/>
  <c r="F12" i="18" s="1"/>
  <c r="E11" i="18"/>
  <c r="F11" i="18" s="1"/>
  <c r="E10" i="18"/>
  <c r="F10" i="18" s="1"/>
  <c r="E9" i="18"/>
  <c r="F9" i="18" s="1"/>
  <c r="E8" i="18"/>
  <c r="F8" i="18" l="1"/>
  <c r="F29" i="18"/>
</calcChain>
</file>

<file path=xl/sharedStrings.xml><?xml version="1.0" encoding="utf-8"?>
<sst xmlns="http://schemas.openxmlformats.org/spreadsheetml/2006/main" count="83" uniqueCount="60">
  <si>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</si>
  <si>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</si>
  <si>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</si>
  <si>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</si>
  <si>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</si>
  <si>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</si>
  <si>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</si>
  <si>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</si>
  <si>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</si>
  <si>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</si>
  <si>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</si>
  <si>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Požadovaná špecifikácia predmetu zákazky</t>
  </si>
  <si>
    <t>Laboratórna skriňa na učebné pomôcky, materiál min. LDT hrúbky min. 18 mm, 2mm hrany ABS, min. 4 ukladacie úrovne, uzamykateľná, 2/3 sklenené dvierka, 1/3 plné dvierka.rektifikacie ktoré sa nastavujú z vnútra skrine cez dno !!! Rozemr min.: 1950x800x400 mm. Farebné preverdenie podľa vzorkovníka.</t>
  </si>
  <si>
    <t>Pracovisko učiteľa má byť v zložení minimálne katedra učiteľa, stolička učiteľa. Katedra učiteľa pre odbornú učebňu fyziky má byť minimálne vo vyhotovení z pevnej kovovej konštrukcie a má obsahovať odkladací priestor - min. jednu uzamykateľnú zásuvku na kvalitných výsuvoch a výškovonastaviteľné nožičky. Pracovná doska minimálne z LDT hrúbky min. 18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</si>
  <si>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 xml:space="preserve">Laboratórne pracovisko učiteľa s pripojením na sieťové napätie 230V. Požadovaný rozmer pracoviska min. 1800x600x800mm, konštrukcia aj pracovná plocha z chemicky odolného materiálu. Pracovisko má byť vyrobené s pevnou.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  
</t>
  </si>
  <si>
    <t xml:space="preserve">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920x580x1920 mm rozmer druhej skrine min. 920x380x1920mm. </t>
  </si>
  <si>
    <t xml:space="preserve">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 </t>
  </si>
  <si>
    <t xml:space="preserve">Minimálna špecifikácia - kovová konštrukcia s možnosťou vyrovnať nerovnosti podlahy,prierez nohy je min 40x40 mm, stolova doska hrúbky 19 mm v povrchovej úprave min. HPL laminat. Rozmer min. 1350x600x735 mm </t>
  </si>
  <si>
    <t xml:space="preserve">Minimálna špecifikácia - stolička s kovovou konštrukciou, sedák a operadlo min. s CPL laminátu, alebo iného materiálu vhodného pre laboratórne prostredie. </t>
  </si>
  <si>
    <t xml:space="preserve">Laboratórne pracovisko učiteľa s pripojením na sieťové napätie 230V a bezpečné napätie max. 30V. Požadovaný rozmer pracoviska min. 1800x600x880mm, konštrukcia aj pracovná plocha z odolného materiálu. Pracovisko má byť vyrobené s pevnou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Farebné prevedenie pracoviska podľa vzorkovníka. </t>
  </si>
  <si>
    <t>Pracovisko učiteľa má byť v zložení minimálne katedra učiteľa, stolička učiteľa . Katedra učiteľa pre odbornú učebňu fyziky má byť minimálne vo vyhotovení z pevnej kovovej konštrukcie a má obsahovať odkladací priestor - min. jednu uzamykateľnú zásuvku na kvalitných výsuvoch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</si>
  <si>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 xml:space="preserve">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Farebné prevedenie podľa vzorkovníka. </t>
  </si>
  <si>
    <t>Laboratórna žiacka stolička do učebne fyziky</t>
  </si>
  <si>
    <t>Učiteľská katedra  so stoličkou - odborná učebňa techniky</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</si>
  <si>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</si>
  <si>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 xml:space="preserve">Dielenské pracovisko učiteľa pripojiteľné na napätie 230 V. Súčasťou pracoviska majú byť stavebnicové zariadenia na obrábanie dreva a kovov (sústruh, brúska), úložný priestor na odkladanie nástrojov a závesný panel. Minimálny rozmer pracoviska 150x60x850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 </t>
  </si>
  <si>
    <t>Kovové skrine na odkladanie náradia - odborná učebňa techniky</t>
  </si>
  <si>
    <t xml:space="preserve">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 </t>
  </si>
  <si>
    <t xml:space="preserve">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</si>
  <si>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 xml:space="preserve">Dielenské pracovisko na obrábanie kovu. Pracovisko má byť pripojiteľné na napätie 230V, má obsahovať min. brúsku na obrábanie kovu (parametre sústruhu: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</si>
  <si>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Stolička kovová, otočná, dielenská</t>
  </si>
  <si>
    <t xml:space="preserve">Dielenská stolička, kovová konštrukcia z plochooválu s klzakmi so širokou dosadacou plochou, klzáky nezanechávaju farebne stopy na PVC gume.Sedák je vyrobený z lepeného masívneho dreva ošetrený lakom, stolička je otočná nastaviteľná pomocou kovovej šroubovice v rozsahu min. 360-470 mm. </t>
  </si>
  <si>
    <t>Pracovný stôl 1200 x 600 x 850 mm, zváraná oceľová konštrukcia z jaklových profilov min. 40x40 mm, pracovná doska - lepené smrekové drevo obojstranne dýhované bukovou preglejkou s hrúbkou 40 mm osadené v ráme , možnosť pevnej respektíve nastaviteľnej pätky, maximalne zataženie päatky 100 kg. ( nie je súčasťou stola), možnosť vytvorenia zostavy, povrchová úprava - vypaľovací lak z umelej živice. v spodnej časti prepojene nohy stola profilom min. 40x40 mm pre väčšiu stabilitu stola. stôl je pevne zvarený !!! nedemontovateľný!!!</t>
  </si>
  <si>
    <t xml:space="preserve">Minimálna špecifikácia - kovová konštrukcia,  stolová doska hrúbky 18 mm v povrchovej úprave podľa požiadavky uživateľa. Rozmer min. 1300x600x750 mm </t>
  </si>
  <si>
    <t>Stolička pre knihovníka</t>
  </si>
  <si>
    <t>Knihovnícky regál</t>
  </si>
  <si>
    <t>Knihovnícky regál na časopisy</t>
  </si>
  <si>
    <t>Stoly do študovne</t>
  </si>
  <si>
    <t>Stolička do študovne</t>
  </si>
  <si>
    <t>SPOLU - Interiérové vybavenie-nábytok:</t>
  </si>
  <si>
    <t>Príloha č. 5-3 Výpočet zmluvnej ceny /cenový formulár pre časť 3</t>
  </si>
  <si>
    <t>Dátum, meno a podpis oprávnenej osoby:</t>
  </si>
  <si>
    <t>Verejný obstarávateľ:</t>
  </si>
  <si>
    <t>Predmet zákazky:</t>
  </si>
  <si>
    <t>Laboratórna skriňa na učebné pomôcky pre učebňu fyziky</t>
  </si>
  <si>
    <t>Laboratórne pracovisko učiteľa (fyzika)</t>
  </si>
  <si>
    <t>Pracovisko učiteľa (fyzika)</t>
  </si>
  <si>
    <t>Žiacky laboratórny 2-miestny stôl do učebne fyziky</t>
  </si>
  <si>
    <t>Pracovisko učiteľa - odborná učebňa techniky</t>
  </si>
  <si>
    <t>Pracovisko žiaka na obrábanie dreva - odborná učebňa techniky</t>
  </si>
  <si>
    <t>Pracovisko žiaka na obrábanie kovu - odborná učebňa techniky</t>
  </si>
  <si>
    <t>Pracovisko na vŕtanie, pílenie a brúsenie (odborná učebňa techniky)</t>
  </si>
  <si>
    <t>Pracovisko učiteľa (učebňa IKT a Jazykov)</t>
  </si>
  <si>
    <t>Žiacky stôl (učebňa jazykov)</t>
  </si>
  <si>
    <t>Stolička/taburet pre žiaka (učebňa IKT a Jazykov)</t>
  </si>
  <si>
    <t>Časť 3: Interiérové vybavenie - nábytok</t>
  </si>
  <si>
    <t>Obec Ľubica</t>
  </si>
  <si>
    <t xml:space="preserve">"Vybavenie odborných učební - ZŠ Ľubica" </t>
  </si>
  <si>
    <t>Laboratórne žiacke pracovisko do učebne fyziky</t>
  </si>
  <si>
    <t>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</si>
</sst>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8" fillId="0" borderId="0"/>
  </cellStyleXfs>
  <cellXfs count="70">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0" fontId="0" fillId="0" borderId="0" xfId="0" applyFont="1" applyAlignment="1"/>
    <xf numFmtId="0" fontId="0" fillId="0" borderId="0" xfId="0" applyFont="1"/>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0" fontId="1" fillId="2" borderId="2"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3" fillId="4" borderId="3" xfId="0" applyFont="1" applyFill="1" applyBorder="1" applyAlignment="1" applyProtection="1">
      <alignment horizontal="center" vertical="center" wrapText="1"/>
      <protection locked="0"/>
    </xf>
    <xf numFmtId="4" fontId="9" fillId="4" borderId="3" xfId="0" applyNumberFormat="1" applyFont="1" applyFill="1" applyBorder="1" applyAlignment="1" applyProtection="1">
      <alignment horizontal="right" vertical="center"/>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0" fontId="3" fillId="4" borderId="1"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right" vertical="center"/>
    </xf>
    <xf numFmtId="4" fontId="3" fillId="0" borderId="1" xfId="0" applyNumberFormat="1" applyFont="1" applyFill="1" applyBorder="1" applyAlignment="1" applyProtection="1">
      <alignment vertical="center"/>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2" fillId="5" borderId="1" xfId="0" applyNumberFormat="1" applyFont="1" applyFill="1" applyBorder="1" applyAlignment="1" applyProtection="1">
      <alignment horizontal="right" vertical="center"/>
    </xf>
    <xf numFmtId="0" fontId="2" fillId="5" borderId="3" xfId="0" applyFont="1" applyFill="1" applyBorder="1" applyAlignment="1" applyProtection="1">
      <alignment horizontal="left" vertical="top" wrapText="1"/>
      <protection locked="0"/>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left" vertical="center" wrapText="1"/>
    </xf>
    <xf numFmtId="0" fontId="18" fillId="0" borderId="16" xfId="0" applyFont="1" applyBorder="1" applyAlignment="1">
      <alignment horizontal="left" vertical="center"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xf numFmtId="0" fontId="5" fillId="2" borderId="1" xfId="0" applyFont="1" applyFill="1" applyBorder="1" applyAlignment="1" applyProtection="1">
      <alignment horizontal="center" vertical="top" wrapText="1"/>
      <protection locked="0"/>
    </xf>
    <xf numFmtId="4" fontId="9" fillId="2" borderId="1" xfId="0" applyNumberFormat="1" applyFont="1" applyFill="1" applyBorder="1" applyAlignment="1" applyProtection="1">
      <alignment horizontal="center" vertical="top" wrapText="1"/>
      <protection locked="0"/>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9"/>
  <sheetViews>
    <sheetView tabSelected="1" zoomScaleNormal="100" zoomScalePageLayoutView="70" workbookViewId="0">
      <selection activeCell="K7" sqref="K7"/>
    </sheetView>
  </sheetViews>
  <sheetFormatPr defaultColWidth="9.140625" defaultRowHeight="15.75" x14ac:dyDescent="0.25"/>
  <cols>
    <col min="1" max="1" width="52.7109375" style="44" customWidth="1"/>
    <col min="2" max="2" width="9.140625" style="18" customWidth="1"/>
    <col min="3" max="3" width="11.42578125" style="18" customWidth="1"/>
    <col min="4" max="4" width="14.7109375" style="3" customWidth="1"/>
    <col min="5" max="6" width="14.7109375" style="45" customWidth="1"/>
    <col min="7" max="7" width="60" style="17" hidden="1" customWidth="1"/>
    <col min="8" max="16384" width="9.140625" style="18"/>
  </cols>
  <sheetData>
    <row r="1" spans="1:7" ht="37.5" customHeight="1" x14ac:dyDescent="0.25">
      <c r="A1" s="54" t="s">
        <v>40</v>
      </c>
      <c r="B1" s="54"/>
      <c r="C1" s="54"/>
      <c r="D1" s="54"/>
      <c r="E1" s="54"/>
      <c r="F1" s="54"/>
    </row>
    <row r="2" spans="1:7" ht="21.95" customHeight="1" x14ac:dyDescent="0.25">
      <c r="A2" s="55" t="s">
        <v>55</v>
      </c>
      <c r="B2" s="56"/>
      <c r="C2" s="56"/>
      <c r="D2" s="56"/>
      <c r="E2" s="56"/>
      <c r="F2" s="57"/>
    </row>
    <row r="3" spans="1:7" s="22" customFormat="1" ht="10.5" customHeight="1" x14ac:dyDescent="0.25">
      <c r="A3" s="19"/>
      <c r="B3" s="19"/>
      <c r="C3" s="19"/>
      <c r="D3" s="20"/>
      <c r="E3" s="19"/>
      <c r="F3" s="19"/>
      <c r="G3" s="21"/>
    </row>
    <row r="4" spans="1:7" s="1" customFormat="1" ht="15" customHeight="1" x14ac:dyDescent="0.25">
      <c r="A4" s="23" t="s">
        <v>42</v>
      </c>
      <c r="B4" s="58" t="s">
        <v>56</v>
      </c>
      <c r="C4" s="58"/>
      <c r="D4" s="58"/>
      <c r="E4" s="58"/>
      <c r="F4" s="58"/>
      <c r="G4" s="24"/>
    </row>
    <row r="5" spans="1:7" s="1" customFormat="1" ht="15" customHeight="1" x14ac:dyDescent="0.25">
      <c r="A5" s="23" t="s">
        <v>43</v>
      </c>
      <c r="B5" s="58" t="s">
        <v>57</v>
      </c>
      <c r="C5" s="58"/>
      <c r="D5" s="58"/>
      <c r="E5" s="58"/>
      <c r="F5" s="58"/>
      <c r="G5" s="24"/>
    </row>
    <row r="6" spans="1:7" s="22" customFormat="1" ht="10.5" customHeight="1" x14ac:dyDescent="0.25">
      <c r="A6" s="19"/>
      <c r="B6" s="19"/>
      <c r="C6" s="19"/>
      <c r="D6" s="20"/>
      <c r="E6" s="19"/>
      <c r="F6" s="19"/>
      <c r="G6" s="21"/>
    </row>
    <row r="7" spans="1:7" s="27" customFormat="1" ht="33" customHeight="1" thickBot="1" x14ac:dyDescent="0.3">
      <c r="A7" s="25" t="s">
        <v>55</v>
      </c>
      <c r="B7" s="4" t="s">
        <v>6</v>
      </c>
      <c r="C7" s="68" t="s">
        <v>8</v>
      </c>
      <c r="D7" s="69" t="s">
        <v>10</v>
      </c>
      <c r="E7" s="13" t="s">
        <v>7</v>
      </c>
      <c r="F7" s="13" t="s">
        <v>9</v>
      </c>
      <c r="G7" s="26" t="s">
        <v>11</v>
      </c>
    </row>
    <row r="8" spans="1:7" ht="32.25" thickBot="1" x14ac:dyDescent="0.3">
      <c r="A8" s="52" t="s">
        <v>44</v>
      </c>
      <c r="B8" s="50" t="s">
        <v>59</v>
      </c>
      <c r="C8" s="28">
        <v>1</v>
      </c>
      <c r="D8" s="29"/>
      <c r="E8" s="30">
        <f>C8*D8</f>
        <v>0</v>
      </c>
      <c r="F8" s="31">
        <f>E8*1.2</f>
        <v>0</v>
      </c>
      <c r="G8" s="32" t="s">
        <v>12</v>
      </c>
    </row>
    <row r="9" spans="1:7" ht="16.5" thickBot="1" x14ac:dyDescent="0.3">
      <c r="A9" s="53" t="s">
        <v>45</v>
      </c>
      <c r="B9" s="51" t="s">
        <v>59</v>
      </c>
      <c r="C9" s="33">
        <v>1</v>
      </c>
      <c r="D9" s="34"/>
      <c r="E9" s="2">
        <f t="shared" ref="E9:E28" si="0">C9*D9</f>
        <v>0</v>
      </c>
      <c r="F9" s="35">
        <f t="shared" ref="F9:F28" si="1">E9*1.2</f>
        <v>0</v>
      </c>
      <c r="G9" s="32" t="s">
        <v>13</v>
      </c>
    </row>
    <row r="10" spans="1:7" ht="16.5" thickBot="1" x14ac:dyDescent="0.3">
      <c r="A10" s="53" t="s">
        <v>46</v>
      </c>
      <c r="B10" s="51" t="s">
        <v>59</v>
      </c>
      <c r="C10" s="33">
        <v>1</v>
      </c>
      <c r="D10" s="34"/>
      <c r="E10" s="2">
        <f t="shared" si="0"/>
        <v>0</v>
      </c>
      <c r="F10" s="35">
        <f t="shared" si="1"/>
        <v>0</v>
      </c>
      <c r="G10" s="32" t="s">
        <v>14</v>
      </c>
    </row>
    <row r="11" spans="1:7" ht="16.5" thickBot="1" x14ac:dyDescent="0.3">
      <c r="A11" s="53" t="s">
        <v>58</v>
      </c>
      <c r="B11" s="51" t="s">
        <v>59</v>
      </c>
      <c r="C11" s="33">
        <v>5</v>
      </c>
      <c r="D11" s="34"/>
      <c r="E11" s="2">
        <f t="shared" si="0"/>
        <v>0</v>
      </c>
      <c r="F11" s="35">
        <f t="shared" si="1"/>
        <v>0</v>
      </c>
      <c r="G11" s="32" t="s">
        <v>15</v>
      </c>
    </row>
    <row r="12" spans="1:7" ht="16.5" thickBot="1" x14ac:dyDescent="0.3">
      <c r="A12" s="53" t="s">
        <v>47</v>
      </c>
      <c r="B12" s="51" t="s">
        <v>59</v>
      </c>
      <c r="C12" s="33">
        <v>10</v>
      </c>
      <c r="D12" s="34"/>
      <c r="E12" s="2">
        <f t="shared" si="0"/>
        <v>0</v>
      </c>
      <c r="F12" s="35">
        <f t="shared" si="1"/>
        <v>0</v>
      </c>
      <c r="G12" s="32" t="s">
        <v>16</v>
      </c>
    </row>
    <row r="13" spans="1:7" ht="16.5" thickBot="1" x14ac:dyDescent="0.3">
      <c r="A13" s="53" t="s">
        <v>22</v>
      </c>
      <c r="B13" s="51" t="s">
        <v>59</v>
      </c>
      <c r="C13" s="33">
        <v>30</v>
      </c>
      <c r="D13" s="34"/>
      <c r="E13" s="2">
        <f t="shared" si="0"/>
        <v>0</v>
      </c>
      <c r="F13" s="35">
        <f t="shared" si="1"/>
        <v>0</v>
      </c>
      <c r="G13" s="32" t="s">
        <v>17</v>
      </c>
    </row>
    <row r="14" spans="1:7" ht="32.25" thickBot="1" x14ac:dyDescent="0.3">
      <c r="A14" s="53" t="s">
        <v>23</v>
      </c>
      <c r="B14" s="51" t="s">
        <v>0</v>
      </c>
      <c r="C14" s="33">
        <v>1</v>
      </c>
      <c r="D14" s="34"/>
      <c r="E14" s="2">
        <f t="shared" si="0"/>
        <v>0</v>
      </c>
      <c r="F14" s="35">
        <f t="shared" si="1"/>
        <v>0</v>
      </c>
      <c r="G14" s="32" t="s">
        <v>18</v>
      </c>
    </row>
    <row r="15" spans="1:7" ht="16.5" thickBot="1" x14ac:dyDescent="0.3">
      <c r="A15" s="53" t="s">
        <v>48</v>
      </c>
      <c r="B15" s="51" t="s">
        <v>59</v>
      </c>
      <c r="C15" s="33">
        <v>1</v>
      </c>
      <c r="D15" s="34"/>
      <c r="E15" s="2">
        <f t="shared" si="0"/>
        <v>0</v>
      </c>
      <c r="F15" s="35">
        <f t="shared" si="1"/>
        <v>0</v>
      </c>
      <c r="G15" s="32" t="s">
        <v>19</v>
      </c>
    </row>
    <row r="16" spans="1:7" ht="32.25" thickBot="1" x14ac:dyDescent="0.3">
      <c r="A16" s="53" t="s">
        <v>26</v>
      </c>
      <c r="B16" s="51" t="s">
        <v>59</v>
      </c>
      <c r="C16" s="33">
        <v>2</v>
      </c>
      <c r="D16" s="34"/>
      <c r="E16" s="2">
        <f t="shared" si="0"/>
        <v>0</v>
      </c>
      <c r="F16" s="35">
        <f t="shared" si="1"/>
        <v>0</v>
      </c>
      <c r="G16" s="32" t="s">
        <v>20</v>
      </c>
    </row>
    <row r="17" spans="1:7" ht="32.25" thickBot="1" x14ac:dyDescent="0.3">
      <c r="A17" s="53" t="s">
        <v>49</v>
      </c>
      <c r="B17" s="51" t="s">
        <v>59</v>
      </c>
      <c r="C17" s="33">
        <v>5</v>
      </c>
      <c r="D17" s="34"/>
      <c r="E17" s="2">
        <f t="shared" si="0"/>
        <v>0</v>
      </c>
      <c r="F17" s="35">
        <f t="shared" si="1"/>
        <v>0</v>
      </c>
      <c r="G17" s="32" t="s">
        <v>21</v>
      </c>
    </row>
    <row r="18" spans="1:7" ht="32.25" thickBot="1" x14ac:dyDescent="0.3">
      <c r="A18" s="53" t="s">
        <v>50</v>
      </c>
      <c r="B18" s="51" t="s">
        <v>59</v>
      </c>
      <c r="C18" s="33">
        <v>5</v>
      </c>
      <c r="D18" s="34"/>
      <c r="E18" s="2">
        <f t="shared" si="0"/>
        <v>0</v>
      </c>
      <c r="F18" s="35">
        <f t="shared" si="1"/>
        <v>0</v>
      </c>
      <c r="G18" s="32" t="s">
        <v>17</v>
      </c>
    </row>
    <row r="19" spans="1:7" ht="16.5" thickBot="1" x14ac:dyDescent="0.3">
      <c r="A19" s="53" t="s">
        <v>30</v>
      </c>
      <c r="B19" s="51" t="s">
        <v>59</v>
      </c>
      <c r="C19" s="33">
        <v>16</v>
      </c>
      <c r="D19" s="34"/>
      <c r="E19" s="2">
        <f t="shared" si="0"/>
        <v>0</v>
      </c>
      <c r="F19" s="35">
        <f t="shared" si="1"/>
        <v>0</v>
      </c>
      <c r="G19" s="32" t="s">
        <v>18</v>
      </c>
    </row>
    <row r="20" spans="1:7" ht="32.25" thickBot="1" x14ac:dyDescent="0.3">
      <c r="A20" s="53" t="s">
        <v>51</v>
      </c>
      <c r="B20" s="51" t="s">
        <v>59</v>
      </c>
      <c r="C20" s="33">
        <v>3</v>
      </c>
      <c r="D20" s="34"/>
      <c r="E20" s="2">
        <f t="shared" si="0"/>
        <v>0</v>
      </c>
      <c r="F20" s="35">
        <f t="shared" si="1"/>
        <v>0</v>
      </c>
      <c r="G20" s="32" t="s">
        <v>24</v>
      </c>
    </row>
    <row r="21" spans="1:7" ht="16.5" thickBot="1" x14ac:dyDescent="0.3">
      <c r="A21" s="53" t="s">
        <v>52</v>
      </c>
      <c r="B21" s="51" t="s">
        <v>59</v>
      </c>
      <c r="C21" s="33">
        <v>1</v>
      </c>
      <c r="D21" s="34"/>
      <c r="E21" s="2">
        <f t="shared" si="0"/>
        <v>0</v>
      </c>
      <c r="F21" s="35">
        <f t="shared" si="1"/>
        <v>0</v>
      </c>
      <c r="G21" s="32" t="s">
        <v>25</v>
      </c>
    </row>
    <row r="22" spans="1:7" ht="16.5" thickBot="1" x14ac:dyDescent="0.3">
      <c r="A22" s="53" t="s">
        <v>53</v>
      </c>
      <c r="B22" s="51" t="s">
        <v>59</v>
      </c>
      <c r="C22" s="33">
        <v>8</v>
      </c>
      <c r="D22" s="34"/>
      <c r="E22" s="2">
        <f t="shared" si="0"/>
        <v>0</v>
      </c>
      <c r="F22" s="35">
        <f t="shared" si="1"/>
        <v>0</v>
      </c>
      <c r="G22" s="32" t="s">
        <v>27</v>
      </c>
    </row>
    <row r="23" spans="1:7" ht="16.5" thickBot="1" x14ac:dyDescent="0.3">
      <c r="A23" s="53" t="s">
        <v>54</v>
      </c>
      <c r="B23" s="51" t="s">
        <v>59</v>
      </c>
      <c r="C23" s="33">
        <v>16</v>
      </c>
      <c r="D23" s="34"/>
      <c r="E23" s="2">
        <f t="shared" si="0"/>
        <v>0</v>
      </c>
      <c r="F23" s="35">
        <f t="shared" si="1"/>
        <v>0</v>
      </c>
      <c r="G23" s="32" t="s">
        <v>28</v>
      </c>
    </row>
    <row r="24" spans="1:7" ht="16.5" thickBot="1" x14ac:dyDescent="0.3">
      <c r="A24" s="53" t="s">
        <v>34</v>
      </c>
      <c r="B24" s="51" t="s">
        <v>59</v>
      </c>
      <c r="C24" s="33">
        <v>1</v>
      </c>
      <c r="D24" s="34"/>
      <c r="E24" s="2">
        <f t="shared" si="0"/>
        <v>0</v>
      </c>
      <c r="F24" s="35">
        <f t="shared" si="1"/>
        <v>0</v>
      </c>
      <c r="G24" s="32" t="s">
        <v>29</v>
      </c>
    </row>
    <row r="25" spans="1:7" ht="16.5" thickBot="1" x14ac:dyDescent="0.3">
      <c r="A25" s="53" t="s">
        <v>35</v>
      </c>
      <c r="B25" s="51" t="s">
        <v>59</v>
      </c>
      <c r="C25" s="33">
        <v>15</v>
      </c>
      <c r="D25" s="34"/>
      <c r="E25" s="2">
        <f t="shared" si="0"/>
        <v>0</v>
      </c>
      <c r="F25" s="35">
        <f t="shared" si="1"/>
        <v>0</v>
      </c>
      <c r="G25" s="32" t="s">
        <v>31</v>
      </c>
    </row>
    <row r="26" spans="1:7" ht="16.5" thickBot="1" x14ac:dyDescent="0.3">
      <c r="A26" s="53" t="s">
        <v>36</v>
      </c>
      <c r="B26" s="51" t="s">
        <v>59</v>
      </c>
      <c r="C26" s="33">
        <v>1</v>
      </c>
      <c r="D26" s="34"/>
      <c r="E26" s="2">
        <f t="shared" si="0"/>
        <v>0</v>
      </c>
      <c r="F26" s="35">
        <f t="shared" si="1"/>
        <v>0</v>
      </c>
      <c r="G26" s="32" t="s">
        <v>32</v>
      </c>
    </row>
    <row r="27" spans="1:7" ht="16.5" thickBot="1" x14ac:dyDescent="0.3">
      <c r="A27" s="53" t="s">
        <v>37</v>
      </c>
      <c r="B27" s="51" t="s">
        <v>59</v>
      </c>
      <c r="C27" s="33">
        <v>20</v>
      </c>
      <c r="D27" s="34"/>
      <c r="E27" s="2">
        <f t="shared" si="0"/>
        <v>0</v>
      </c>
      <c r="F27" s="35">
        <f t="shared" si="1"/>
        <v>0</v>
      </c>
      <c r="G27" s="32" t="s">
        <v>13</v>
      </c>
    </row>
    <row r="28" spans="1:7" ht="16.5" thickBot="1" x14ac:dyDescent="0.3">
      <c r="A28" s="53" t="s">
        <v>38</v>
      </c>
      <c r="B28" s="51" t="s">
        <v>59</v>
      </c>
      <c r="C28" s="33">
        <v>20</v>
      </c>
      <c r="D28" s="34"/>
      <c r="E28" s="2">
        <f t="shared" si="0"/>
        <v>0</v>
      </c>
      <c r="F28" s="35">
        <f t="shared" si="1"/>
        <v>0</v>
      </c>
      <c r="G28" s="32" t="s">
        <v>33</v>
      </c>
    </row>
    <row r="29" spans="1:7" x14ac:dyDescent="0.25">
      <c r="A29" s="49" t="s">
        <v>39</v>
      </c>
      <c r="B29" s="46"/>
      <c r="C29" s="46"/>
      <c r="D29" s="47"/>
      <c r="E29" s="48"/>
      <c r="F29" s="48">
        <f>SUM(F8:F28)</f>
        <v>0</v>
      </c>
    </row>
    <row r="30" spans="1:7" s="38" customFormat="1" x14ac:dyDescent="0.25">
      <c r="A30" s="5"/>
      <c r="B30" s="6"/>
      <c r="C30" s="6"/>
      <c r="D30" s="36"/>
      <c r="E30" s="7"/>
      <c r="F30" s="8"/>
      <c r="G30" s="37"/>
    </row>
    <row r="31" spans="1:7" x14ac:dyDescent="0.25">
      <c r="A31" s="9"/>
      <c r="B31" s="14"/>
      <c r="C31" s="14"/>
      <c r="D31" s="15"/>
      <c r="E31" s="16"/>
      <c r="F31" s="16"/>
    </row>
    <row r="32" spans="1:7" s="38" customFormat="1" x14ac:dyDescent="0.25">
      <c r="A32" s="9"/>
      <c r="B32" s="10"/>
      <c r="C32" s="10"/>
      <c r="D32" s="39"/>
      <c r="E32" s="11"/>
      <c r="F32" s="12"/>
      <c r="G32" s="37"/>
    </row>
    <row r="33" spans="1:6" x14ac:dyDescent="0.25">
      <c r="A33" s="40" t="s">
        <v>1</v>
      </c>
      <c r="B33" s="41"/>
      <c r="C33" s="41"/>
      <c r="D33" s="42"/>
      <c r="E33" s="42"/>
      <c r="F33" s="43"/>
    </row>
    <row r="34" spans="1:6" ht="15.75" customHeight="1" x14ac:dyDescent="0.25">
      <c r="A34" s="59" t="s">
        <v>2</v>
      </c>
      <c r="B34" s="60"/>
      <c r="C34" s="60"/>
      <c r="D34" s="60"/>
      <c r="E34" s="60"/>
      <c r="F34" s="61"/>
    </row>
    <row r="35" spans="1:6" ht="15.75" customHeight="1" x14ac:dyDescent="0.25">
      <c r="A35" s="59" t="s">
        <v>3</v>
      </c>
      <c r="B35" s="60"/>
      <c r="C35" s="60"/>
      <c r="D35" s="60"/>
      <c r="E35" s="60"/>
      <c r="F35" s="61"/>
    </row>
    <row r="36" spans="1:6" ht="15.75" customHeight="1" x14ac:dyDescent="0.25">
      <c r="A36" s="59" t="s">
        <v>4</v>
      </c>
      <c r="B36" s="60"/>
      <c r="C36" s="60"/>
      <c r="D36" s="60"/>
      <c r="E36" s="60"/>
      <c r="F36" s="61"/>
    </row>
    <row r="37" spans="1:6" ht="15.75" customHeight="1" x14ac:dyDescent="0.25">
      <c r="A37" s="59" t="s">
        <v>5</v>
      </c>
      <c r="B37" s="60"/>
      <c r="C37" s="60"/>
      <c r="D37" s="60"/>
      <c r="E37" s="60"/>
      <c r="F37" s="61"/>
    </row>
    <row r="38" spans="1:6" ht="15.75" customHeight="1" x14ac:dyDescent="0.25">
      <c r="A38" s="62"/>
      <c r="B38" s="63"/>
      <c r="C38" s="63"/>
      <c r="D38" s="63"/>
      <c r="E38" s="63"/>
      <c r="F38" s="64"/>
    </row>
    <row r="39" spans="1:6" ht="15.75" customHeight="1" x14ac:dyDescent="0.25">
      <c r="A39" s="65" t="s">
        <v>41</v>
      </c>
      <c r="B39" s="66"/>
      <c r="C39" s="66"/>
      <c r="D39" s="66"/>
      <c r="E39" s="66"/>
      <c r="F39" s="67"/>
    </row>
  </sheetData>
  <mergeCells count="10">
    <mergeCell ref="A38:F38"/>
    <mergeCell ref="A39:F39"/>
    <mergeCell ref="A34:F34"/>
    <mergeCell ref="A35:F35"/>
    <mergeCell ref="A36:F36"/>
    <mergeCell ref="A1:F1"/>
    <mergeCell ref="A2:F2"/>
    <mergeCell ref="B4:F4"/>
    <mergeCell ref="B5:F5"/>
    <mergeCell ref="A37:F37"/>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Rozpis Interiér vyb - nábytok</vt:lpstr>
      <vt:lpstr>'Rozpis Interiér vyb - nábytok'!OLE_LINK1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zuzana</cp:lastModifiedBy>
  <cp:lastPrinted>2018-07-17T12:50:53Z</cp:lastPrinted>
  <dcterms:created xsi:type="dcterms:W3CDTF">2014-09-17T15:52:29Z</dcterms:created>
  <dcterms:modified xsi:type="dcterms:W3CDTF">2018-10-24T08:22:39Z</dcterms:modified>
</cp:coreProperties>
</file>