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19440" windowHeight="12525"/>
  </bookViews>
  <sheets>
    <sheet name="úřad+DT" sheetId="1" r:id="rId1"/>
  </sheets>
  <definedNames>
    <definedName name="_xlnm._FilterDatabase" localSheetId="0" hidden="1">'úřad+DT'!$A$2:$F$52</definedName>
  </definedNames>
  <calcPr calcId="145621"/>
</workbook>
</file>

<file path=xl/calcChain.xml><?xml version="1.0" encoding="utf-8"?>
<calcChain xmlns="http://schemas.openxmlformats.org/spreadsheetml/2006/main">
  <c r="F70" i="1" l="1"/>
  <c r="F71" i="1"/>
  <c r="F72" i="1" l="1"/>
  <c r="F69" i="1" l="1"/>
  <c r="F68" i="1"/>
  <c r="F67" i="1"/>
  <c r="F66" i="1"/>
  <c r="F65" i="1"/>
  <c r="F64" i="1"/>
  <c r="F63" i="1"/>
  <c r="F46" i="1" l="1"/>
  <c r="F56" i="1" l="1"/>
  <c r="F62" i="1"/>
  <c r="F55" i="1"/>
  <c r="F57" i="1"/>
  <c r="F58" i="1"/>
  <c r="F59" i="1"/>
  <c r="F60" i="1"/>
  <c r="F61" i="1"/>
  <c r="F54" i="1"/>
  <c r="F53" i="1"/>
  <c r="F43" i="1" l="1"/>
  <c r="F51" i="1" l="1"/>
  <c r="F48" i="1"/>
  <c r="F47" i="1"/>
  <c r="F39" i="1"/>
  <c r="F38" i="1"/>
  <c r="F35" i="1"/>
  <c r="F34" i="1"/>
  <c r="F31" i="1"/>
  <c r="F30" i="1"/>
  <c r="F27" i="1"/>
  <c r="F26" i="1"/>
  <c r="F22" i="1"/>
  <c r="F18" i="1"/>
  <c r="F14" i="1"/>
  <c r="F10" i="1"/>
  <c r="F6" i="1"/>
  <c r="F4" i="1"/>
  <c r="F5" i="1"/>
  <c r="F7" i="1"/>
  <c r="F8" i="1"/>
  <c r="F9" i="1"/>
  <c r="F11" i="1"/>
  <c r="F12" i="1"/>
  <c r="F13" i="1"/>
  <c r="F15" i="1"/>
  <c r="F16" i="1"/>
  <c r="F17" i="1"/>
  <c r="F19" i="1"/>
  <c r="F20" i="1"/>
  <c r="F21" i="1"/>
  <c r="F23" i="1"/>
  <c r="F24" i="1"/>
  <c r="F25" i="1"/>
  <c r="F28" i="1"/>
  <c r="F29" i="1"/>
  <c r="F32" i="1"/>
  <c r="F33" i="1"/>
  <c r="F36" i="1"/>
  <c r="F37" i="1"/>
  <c r="F40" i="1"/>
  <c r="F41" i="1"/>
  <c r="F42" i="1"/>
  <c r="F44" i="1"/>
  <c r="F45" i="1"/>
  <c r="F49" i="1"/>
  <c r="F50" i="1"/>
  <c r="F52" i="1"/>
  <c r="F3" i="1" l="1"/>
  <c r="F75" i="1" s="1"/>
  <c r="F76" i="1" s="1"/>
</calcChain>
</file>

<file path=xl/sharedStrings.xml><?xml version="1.0" encoding="utf-8"?>
<sst xmlns="http://schemas.openxmlformats.org/spreadsheetml/2006/main" count="150" uniqueCount="85">
  <si>
    <t>Číslo položky</t>
  </si>
  <si>
    <t>Název položky</t>
  </si>
  <si>
    <t>ks</t>
  </si>
  <si>
    <t>Jar 0,5 l</t>
  </si>
  <si>
    <t>Jar 1 l</t>
  </si>
  <si>
    <t>Jar 5 l</t>
  </si>
  <si>
    <t xml:space="preserve">Pulirapid - kyselina Splendi Acciao </t>
  </si>
  <si>
    <t>Prachovka - Vileda</t>
  </si>
  <si>
    <t>Krém na ruce Indulona</t>
  </si>
  <si>
    <t>bal</t>
  </si>
  <si>
    <t>Prášek na praní 1,4 kg Persil</t>
  </si>
  <si>
    <t>Leštěnka - sprej Pronto - 400 ml</t>
  </si>
  <si>
    <t>Tekutý písek Cif - 500 ml</t>
  </si>
  <si>
    <t>Pulirapid - kyselina - 750 ml</t>
  </si>
  <si>
    <t>WC čistič Bref oceán, lemon - 750 ml</t>
  </si>
  <si>
    <t>WC čistič Domestos - 750 ml</t>
  </si>
  <si>
    <t>WC gel - do závěsu Bref - 360 ml</t>
  </si>
  <si>
    <t>Čistič oken Clin - 500 ml</t>
  </si>
  <si>
    <t>Fixinela - 500 ml</t>
  </si>
  <si>
    <t>Savo - 1000 ml</t>
  </si>
  <si>
    <t>Mýdlový čistič na dřevo Pronto - 750 ml</t>
  </si>
  <si>
    <t>Osvěžovač vzduchu Air Wick - 240 ml</t>
  </si>
  <si>
    <t>Houby na nádobí - sada 10 ks</t>
  </si>
  <si>
    <t xml:space="preserve">Desinfekce Sanytol - 1000 ml </t>
  </si>
  <si>
    <t>Podlahový čistič Ajax - 1500 ml</t>
  </si>
  <si>
    <t>Podlahový čistič Star - 1000 ml</t>
  </si>
  <si>
    <t>Čistič odpadů - Hydroxid sodný granule - 1000 g</t>
  </si>
  <si>
    <t>Houbová utěrka Spontex - 4ks/balíček</t>
  </si>
  <si>
    <t>Toaletní papír - Harmasan /ELFI/</t>
  </si>
  <si>
    <t>Toaletní papír dvouvrtsvý, celulozá, návin 15 m</t>
  </si>
  <si>
    <t>WC kartáč, pr. 75 mm</t>
  </si>
  <si>
    <t>MJ</t>
  </si>
  <si>
    <t>Mýdlo pěnové - 5l kanystr</t>
  </si>
  <si>
    <t>Vonný osvěžovač ve spreji 0.5l (Star)</t>
  </si>
  <si>
    <t>Sáčky do košů 60l</t>
  </si>
  <si>
    <t>Sáčky do koše 35 l</t>
  </si>
  <si>
    <t>toaletní papír JUMBO 24cm, recykl.</t>
  </si>
  <si>
    <t>WC gel - Domesdos 0.5l</t>
  </si>
  <si>
    <t>Toaletní papír 19cm, dvouvrst.</t>
  </si>
  <si>
    <t>Gumové rukavice Vinyl Dona /velikost M/ - 100 ks/balíček</t>
  </si>
  <si>
    <t>WC gel - Savo 0.75l</t>
  </si>
  <si>
    <t>Toaletní mýdlo (kostka)</t>
  </si>
  <si>
    <t>Savo na podlahy s vůní - 500 ml</t>
  </si>
  <si>
    <t>STAR okna - rozprašovač - 500 ml</t>
  </si>
  <si>
    <t>FRE PRO 20 do pisoáru - různé barvy - vonné sítko do pisoáru (kruh)</t>
  </si>
  <si>
    <t>Bref kuličky - vůně do WC</t>
  </si>
  <si>
    <t>Zemovka - hadr Petr oranžový</t>
  </si>
  <si>
    <t>Igelitové pytle pevné 120l - role</t>
  </si>
  <si>
    <t>role</t>
  </si>
  <si>
    <t>KRYSTAL mýdlový čistič - 5000 ml</t>
  </si>
  <si>
    <t>Švédská utěrka -originál</t>
  </si>
  <si>
    <t>Hygienické sáčky /14x25cm/ - 25ks/balíček</t>
  </si>
  <si>
    <t>Čistič podlah Star Blue, parfémovaný, kanystr 5 l</t>
  </si>
  <si>
    <t>Tekuté mýdlo 0,5l  - různé vůně</t>
  </si>
  <si>
    <t>Tekuté mýdlo 5l  - různé vůně</t>
  </si>
  <si>
    <t>Tekuté mýdlo 1l - různé vůně</t>
  </si>
  <si>
    <t>Ručník papírový Karen, bílé - skládaný - 3200 ks/krabice</t>
  </si>
  <si>
    <t>bal.</t>
  </si>
  <si>
    <t>Komplet mop s návlekem mikrovlákno - 40cm</t>
  </si>
  <si>
    <t>Návlek na mop mikro - 40 cm - jazyk</t>
  </si>
  <si>
    <t>Návlek na mop mikro - 40 cm - kapsa</t>
  </si>
  <si>
    <t>Kbelík plastový 10 l</t>
  </si>
  <si>
    <t>Sada na WC plast bílá</t>
  </si>
  <si>
    <t>Smetáček s lopatkou</t>
  </si>
  <si>
    <t>Čistič podlah Star Blue, parfémovaný, kanystr 1 l</t>
  </si>
  <si>
    <t>Čistič koberců Star, rozprašovač</t>
  </si>
  <si>
    <t>poznámka</t>
  </si>
  <si>
    <t>cena celkem bez DPH  [Kč]</t>
  </si>
  <si>
    <t>cena celkem s DPH [Kč]</t>
  </si>
  <si>
    <t>Požadované množství</t>
  </si>
  <si>
    <t>cena bez DPH [MJ/Kč]</t>
  </si>
  <si>
    <t>cena celkem bez DPH [Kč]</t>
  </si>
  <si>
    <t>Kartáč rýžový</t>
  </si>
  <si>
    <t xml:space="preserve">Leštěnka Diava </t>
  </si>
  <si>
    <t xml:space="preserve">Sáčky do hygienických košů 45x52cm  16 litrů 50ks/balení </t>
  </si>
  <si>
    <t>FrePro Bowl Clip - vonná závěska pro WC</t>
  </si>
  <si>
    <t>Smeták s holí</t>
  </si>
  <si>
    <t>Hadr mycí VAFLO hrubě tkanný 60x60cm</t>
  </si>
  <si>
    <t>Přehled poptávaného zboží a jeho cenová kalkulace</t>
  </si>
  <si>
    <t>Koště dřevěné - venkovní /zatloukané s holí/</t>
  </si>
  <si>
    <t>STAR WC čistič 750ml, červený</t>
  </si>
  <si>
    <t xml:space="preserve">Hůl k mopu </t>
  </si>
  <si>
    <t>Mop třásňový bavlněný /násada na mop/</t>
  </si>
  <si>
    <t>Gumové rukavice/ baleny jednotlivě/</t>
  </si>
  <si>
    <t>pár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</si>
</sst>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2"/>
      <color indexed="6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 inden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2" fontId="2" fillId="4" borderId="1" xfId="0" applyNumberFormat="1" applyFont="1" applyFill="1" applyBorder="1" applyAlignment="1">
      <alignment horizontal="right" vertical="center" indent="1"/>
    </xf>
    <xf numFmtId="0" fontId="1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2" fontId="2" fillId="4" borderId="4" xfId="0" applyNumberFormat="1" applyFont="1" applyFill="1" applyBorder="1" applyAlignment="1">
      <alignment horizontal="right" vertical="center" indent="1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76"/>
  <sheetViews>
    <sheetView showGridLines="0" tabSelected="1" zoomScale="80" zoomScaleNormal="80" workbookViewId="0">
      <pane ySplit="2" topLeftCell="A46" activePane="bottomLeft" state="frozen"/>
      <selection pane="bottomLeft" activeCell="J73" sqref="J73"/>
    </sheetView>
  </sheetViews>
  <sheetFormatPr defaultRowHeight="15" x14ac:dyDescent="0.2"/>
  <cols>
    <col min="1" max="1" width="12.85546875" style="6" customWidth="1"/>
    <col min="2" max="2" width="74.42578125" style="6" bestFit="1" customWidth="1"/>
    <col min="3" max="3" width="9.85546875" style="7" customWidth="1"/>
    <col min="4" max="4" width="20.5703125" style="6" customWidth="1"/>
    <col min="5" max="5" width="13.140625" style="6" customWidth="1"/>
    <col min="6" max="6" width="17.42578125" style="6" customWidth="1"/>
    <col min="7" max="7" width="17.7109375" style="6" customWidth="1"/>
    <col min="8" max="16384" width="9.140625" style="6"/>
  </cols>
  <sheetData>
    <row r="1" spans="1:7" s="5" customFormat="1" ht="40.5" customHeight="1" x14ac:dyDescent="0.2">
      <c r="A1" s="28" t="s">
        <v>78</v>
      </c>
      <c r="B1" s="28"/>
      <c r="C1" s="28"/>
      <c r="D1" s="28"/>
      <c r="E1" s="28"/>
      <c r="F1" s="28"/>
      <c r="G1" s="28"/>
    </row>
    <row r="2" spans="1:7" s="5" customFormat="1" ht="67.5" customHeight="1" x14ac:dyDescent="0.2">
      <c r="A2" s="1" t="s">
        <v>0</v>
      </c>
      <c r="B2" s="2" t="s">
        <v>1</v>
      </c>
      <c r="C2" s="1" t="s">
        <v>31</v>
      </c>
      <c r="D2" s="3" t="s">
        <v>69</v>
      </c>
      <c r="E2" s="12" t="s">
        <v>70</v>
      </c>
      <c r="F2" s="12" t="s">
        <v>71</v>
      </c>
      <c r="G2" s="12" t="s">
        <v>66</v>
      </c>
    </row>
    <row r="3" spans="1:7" s="5" customFormat="1" ht="15.75" x14ac:dyDescent="0.2">
      <c r="A3" s="15">
        <v>1</v>
      </c>
      <c r="B3" s="9" t="s">
        <v>28</v>
      </c>
      <c r="C3" s="10" t="s">
        <v>2</v>
      </c>
      <c r="D3" s="10">
        <v>4500</v>
      </c>
      <c r="E3" s="14"/>
      <c r="F3" s="11">
        <f t="shared" ref="F3:F34" si="0">D3*E3</f>
        <v>0</v>
      </c>
      <c r="G3" s="13"/>
    </row>
    <row r="4" spans="1:7" s="5" customFormat="1" ht="15.75" x14ac:dyDescent="0.2">
      <c r="A4" s="15">
        <v>2</v>
      </c>
      <c r="B4" s="9" t="s">
        <v>29</v>
      </c>
      <c r="C4" s="10" t="s">
        <v>2</v>
      </c>
      <c r="D4" s="10">
        <v>500</v>
      </c>
      <c r="E4" s="14"/>
      <c r="F4" s="11">
        <f t="shared" si="0"/>
        <v>0</v>
      </c>
      <c r="G4" s="13"/>
    </row>
    <row r="5" spans="1:7" s="5" customFormat="1" ht="15.75" x14ac:dyDescent="0.2">
      <c r="A5" s="15">
        <v>3</v>
      </c>
      <c r="B5" s="9" t="s">
        <v>3</v>
      </c>
      <c r="C5" s="10" t="s">
        <v>2</v>
      </c>
      <c r="D5" s="10">
        <v>200</v>
      </c>
      <c r="E5" s="14"/>
      <c r="F5" s="11">
        <f t="shared" si="0"/>
        <v>0</v>
      </c>
      <c r="G5" s="13"/>
    </row>
    <row r="6" spans="1:7" s="5" customFormat="1" ht="15.75" x14ac:dyDescent="0.2">
      <c r="A6" s="15">
        <v>4</v>
      </c>
      <c r="B6" s="9" t="s">
        <v>4</v>
      </c>
      <c r="C6" s="10" t="s">
        <v>2</v>
      </c>
      <c r="D6" s="10">
        <v>150</v>
      </c>
      <c r="E6" s="14"/>
      <c r="F6" s="11">
        <f t="shared" si="0"/>
        <v>0</v>
      </c>
      <c r="G6" s="13"/>
    </row>
    <row r="7" spans="1:7" s="5" customFormat="1" ht="15.75" x14ac:dyDescent="0.2">
      <c r="A7" s="15">
        <v>5</v>
      </c>
      <c r="B7" s="9" t="s">
        <v>5</v>
      </c>
      <c r="C7" s="10" t="s">
        <v>2</v>
      </c>
      <c r="D7" s="10">
        <v>25</v>
      </c>
      <c r="E7" s="14"/>
      <c r="F7" s="11">
        <f t="shared" si="0"/>
        <v>0</v>
      </c>
      <c r="G7" s="13"/>
    </row>
    <row r="8" spans="1:7" s="5" customFormat="1" ht="15.75" x14ac:dyDescent="0.2">
      <c r="A8" s="15">
        <v>6</v>
      </c>
      <c r="B8" s="9" t="s">
        <v>41</v>
      </c>
      <c r="C8" s="10" t="s">
        <v>2</v>
      </c>
      <c r="D8" s="10">
        <v>75</v>
      </c>
      <c r="E8" s="14"/>
      <c r="F8" s="11">
        <f t="shared" si="0"/>
        <v>0</v>
      </c>
      <c r="G8" s="13"/>
    </row>
    <row r="9" spans="1:7" s="5" customFormat="1" ht="15.75" x14ac:dyDescent="0.2">
      <c r="A9" s="15">
        <v>7</v>
      </c>
      <c r="B9" s="9" t="s">
        <v>11</v>
      </c>
      <c r="C9" s="10" t="s">
        <v>2</v>
      </c>
      <c r="D9" s="10">
        <v>75</v>
      </c>
      <c r="E9" s="14"/>
      <c r="F9" s="11">
        <f t="shared" si="0"/>
        <v>0</v>
      </c>
      <c r="G9" s="13"/>
    </row>
    <row r="10" spans="1:7" s="5" customFormat="1" ht="15.75" x14ac:dyDescent="0.2">
      <c r="A10" s="15">
        <v>8</v>
      </c>
      <c r="B10" s="9" t="s">
        <v>80</v>
      </c>
      <c r="C10" s="10" t="s">
        <v>2</v>
      </c>
      <c r="D10" s="10">
        <v>350</v>
      </c>
      <c r="E10" s="14"/>
      <c r="F10" s="11">
        <f t="shared" si="0"/>
        <v>0</v>
      </c>
      <c r="G10" s="13"/>
    </row>
    <row r="11" spans="1:7" s="5" customFormat="1" ht="15.75" x14ac:dyDescent="0.2">
      <c r="A11" s="15">
        <v>9</v>
      </c>
      <c r="B11" s="9" t="s">
        <v>12</v>
      </c>
      <c r="C11" s="10" t="s">
        <v>2</v>
      </c>
      <c r="D11" s="10">
        <v>200</v>
      </c>
      <c r="E11" s="14"/>
      <c r="F11" s="11">
        <f t="shared" si="0"/>
        <v>0</v>
      </c>
      <c r="G11" s="13"/>
    </row>
    <row r="12" spans="1:7" s="5" customFormat="1" ht="15.75" x14ac:dyDescent="0.2">
      <c r="A12" s="15">
        <v>10</v>
      </c>
      <c r="B12" s="9" t="s">
        <v>13</v>
      </c>
      <c r="C12" s="10" t="s">
        <v>2</v>
      </c>
      <c r="D12" s="10">
        <v>250</v>
      </c>
      <c r="E12" s="14"/>
      <c r="F12" s="11">
        <f t="shared" si="0"/>
        <v>0</v>
      </c>
      <c r="G12" s="13"/>
    </row>
    <row r="13" spans="1:7" s="5" customFormat="1" ht="15.75" x14ac:dyDescent="0.2">
      <c r="A13" s="15">
        <v>11</v>
      </c>
      <c r="B13" s="9" t="s">
        <v>6</v>
      </c>
      <c r="C13" s="10" t="s">
        <v>2</v>
      </c>
      <c r="D13" s="10">
        <v>25</v>
      </c>
      <c r="E13" s="14"/>
      <c r="F13" s="11">
        <f t="shared" si="0"/>
        <v>0</v>
      </c>
      <c r="G13" s="13"/>
    </row>
    <row r="14" spans="1:7" s="5" customFormat="1" ht="15.75" x14ac:dyDescent="0.2">
      <c r="A14" s="15">
        <v>12</v>
      </c>
      <c r="B14" s="9" t="s">
        <v>14</v>
      </c>
      <c r="C14" s="10" t="s">
        <v>2</v>
      </c>
      <c r="D14" s="10">
        <v>125</v>
      </c>
      <c r="E14" s="14"/>
      <c r="F14" s="11">
        <f t="shared" si="0"/>
        <v>0</v>
      </c>
      <c r="G14" s="13"/>
    </row>
    <row r="15" spans="1:7" s="5" customFormat="1" ht="15.75" x14ac:dyDescent="0.2">
      <c r="A15" s="15">
        <v>13</v>
      </c>
      <c r="B15" s="9" t="s">
        <v>15</v>
      </c>
      <c r="C15" s="10" t="s">
        <v>2</v>
      </c>
      <c r="D15" s="10">
        <v>350</v>
      </c>
      <c r="E15" s="14"/>
      <c r="F15" s="11">
        <f t="shared" si="0"/>
        <v>0</v>
      </c>
      <c r="G15" s="13"/>
    </row>
    <row r="16" spans="1:7" s="5" customFormat="1" ht="15.75" x14ac:dyDescent="0.2">
      <c r="A16" s="15">
        <v>14</v>
      </c>
      <c r="B16" s="9" t="s">
        <v>16</v>
      </c>
      <c r="C16" s="10" t="s">
        <v>2</v>
      </c>
      <c r="D16" s="10">
        <v>500</v>
      </c>
      <c r="E16" s="14"/>
      <c r="F16" s="11">
        <f t="shared" si="0"/>
        <v>0</v>
      </c>
      <c r="G16" s="13"/>
    </row>
    <row r="17" spans="1:7" s="5" customFormat="1" ht="15.75" x14ac:dyDescent="0.2">
      <c r="A17" s="15">
        <v>15</v>
      </c>
      <c r="B17" s="9" t="s">
        <v>17</v>
      </c>
      <c r="C17" s="10" t="s">
        <v>2</v>
      </c>
      <c r="D17" s="10">
        <v>200</v>
      </c>
      <c r="E17" s="14"/>
      <c r="F17" s="11">
        <f t="shared" si="0"/>
        <v>0</v>
      </c>
      <c r="G17" s="13"/>
    </row>
    <row r="18" spans="1:7" s="5" customFormat="1" ht="15.75" x14ac:dyDescent="0.2">
      <c r="A18" s="15">
        <v>16</v>
      </c>
      <c r="B18" s="9" t="s">
        <v>18</v>
      </c>
      <c r="C18" s="10" t="s">
        <v>2</v>
      </c>
      <c r="D18" s="10">
        <v>150</v>
      </c>
      <c r="E18" s="14"/>
      <c r="F18" s="11">
        <f t="shared" si="0"/>
        <v>0</v>
      </c>
      <c r="G18" s="13"/>
    </row>
    <row r="19" spans="1:7" s="5" customFormat="1" ht="15.75" x14ac:dyDescent="0.2">
      <c r="A19" s="15">
        <v>17</v>
      </c>
      <c r="B19" s="9" t="s">
        <v>42</v>
      </c>
      <c r="C19" s="10" t="s">
        <v>2</v>
      </c>
      <c r="D19" s="10">
        <v>25</v>
      </c>
      <c r="E19" s="14"/>
      <c r="F19" s="11">
        <f t="shared" si="0"/>
        <v>0</v>
      </c>
      <c r="G19" s="13"/>
    </row>
    <row r="20" spans="1:7" s="5" customFormat="1" ht="15.75" x14ac:dyDescent="0.2">
      <c r="A20" s="15">
        <v>18</v>
      </c>
      <c r="B20" s="9" t="s">
        <v>19</v>
      </c>
      <c r="C20" s="10" t="s">
        <v>2</v>
      </c>
      <c r="D20" s="10">
        <v>300</v>
      </c>
      <c r="E20" s="14"/>
      <c r="F20" s="11">
        <f t="shared" si="0"/>
        <v>0</v>
      </c>
      <c r="G20" s="13"/>
    </row>
    <row r="21" spans="1:7" s="5" customFormat="1" ht="15.75" x14ac:dyDescent="0.2">
      <c r="A21" s="15">
        <v>19</v>
      </c>
      <c r="B21" s="9" t="s">
        <v>20</v>
      </c>
      <c r="C21" s="10" t="s">
        <v>2</v>
      </c>
      <c r="D21" s="10">
        <v>150</v>
      </c>
      <c r="E21" s="14"/>
      <c r="F21" s="11">
        <f t="shared" si="0"/>
        <v>0</v>
      </c>
      <c r="G21" s="13"/>
    </row>
    <row r="22" spans="1:7" s="5" customFormat="1" ht="15.75" x14ac:dyDescent="0.2">
      <c r="A22" s="15">
        <v>20</v>
      </c>
      <c r="B22" s="9" t="s">
        <v>21</v>
      </c>
      <c r="C22" s="10" t="s">
        <v>2</v>
      </c>
      <c r="D22" s="10">
        <v>300</v>
      </c>
      <c r="E22" s="14"/>
      <c r="F22" s="11">
        <f t="shared" si="0"/>
        <v>0</v>
      </c>
      <c r="G22" s="13"/>
    </row>
    <row r="23" spans="1:7" s="5" customFormat="1" ht="15.75" x14ac:dyDescent="0.2">
      <c r="A23" s="15">
        <v>21</v>
      </c>
      <c r="B23" s="9" t="s">
        <v>43</v>
      </c>
      <c r="C23" s="10" t="s">
        <v>2</v>
      </c>
      <c r="D23" s="10">
        <v>50</v>
      </c>
      <c r="E23" s="14"/>
      <c r="F23" s="11">
        <f t="shared" si="0"/>
        <v>0</v>
      </c>
      <c r="G23" s="13"/>
    </row>
    <row r="24" spans="1:7" s="5" customFormat="1" ht="15.75" x14ac:dyDescent="0.2">
      <c r="A24" s="15">
        <v>22</v>
      </c>
      <c r="B24" s="9" t="s">
        <v>44</v>
      </c>
      <c r="C24" s="10" t="s">
        <v>2</v>
      </c>
      <c r="D24" s="10">
        <v>350</v>
      </c>
      <c r="E24" s="14"/>
      <c r="F24" s="11">
        <f t="shared" si="0"/>
        <v>0</v>
      </c>
      <c r="G24" s="13"/>
    </row>
    <row r="25" spans="1:7" s="5" customFormat="1" ht="15.75" x14ac:dyDescent="0.2">
      <c r="A25" s="15">
        <v>23</v>
      </c>
      <c r="B25" s="9" t="s">
        <v>45</v>
      </c>
      <c r="C25" s="10" t="s">
        <v>2</v>
      </c>
      <c r="D25" s="10">
        <v>350</v>
      </c>
      <c r="E25" s="14"/>
      <c r="F25" s="11">
        <f t="shared" si="0"/>
        <v>0</v>
      </c>
      <c r="G25" s="13"/>
    </row>
    <row r="26" spans="1:7" s="5" customFormat="1" ht="15.75" x14ac:dyDescent="0.2">
      <c r="A26" s="15">
        <v>24</v>
      </c>
      <c r="B26" s="9" t="s">
        <v>7</v>
      </c>
      <c r="C26" s="10" t="s">
        <v>2</v>
      </c>
      <c r="D26" s="10">
        <v>200</v>
      </c>
      <c r="E26" s="14"/>
      <c r="F26" s="11">
        <f t="shared" si="0"/>
        <v>0</v>
      </c>
      <c r="G26" s="13"/>
    </row>
    <row r="27" spans="1:7" s="5" customFormat="1" ht="15.75" x14ac:dyDescent="0.2">
      <c r="A27" s="15">
        <v>25</v>
      </c>
      <c r="B27" s="9" t="s">
        <v>46</v>
      </c>
      <c r="C27" s="10" t="s">
        <v>2</v>
      </c>
      <c r="D27" s="10">
        <v>100</v>
      </c>
      <c r="E27" s="14"/>
      <c r="F27" s="11">
        <f t="shared" si="0"/>
        <v>0</v>
      </c>
      <c r="G27" s="13"/>
    </row>
    <row r="28" spans="1:7" s="5" customFormat="1" ht="15.75" x14ac:dyDescent="0.2">
      <c r="A28" s="15">
        <v>26</v>
      </c>
      <c r="B28" s="9" t="s">
        <v>8</v>
      </c>
      <c r="C28" s="10" t="s">
        <v>2</v>
      </c>
      <c r="D28" s="10">
        <v>100</v>
      </c>
      <c r="E28" s="14"/>
      <c r="F28" s="11">
        <f t="shared" si="0"/>
        <v>0</v>
      </c>
      <c r="G28" s="13"/>
    </row>
    <row r="29" spans="1:7" s="5" customFormat="1" ht="15.75" x14ac:dyDescent="0.2">
      <c r="A29" s="15">
        <v>27</v>
      </c>
      <c r="B29" s="9" t="s">
        <v>22</v>
      </c>
      <c r="C29" s="10" t="s">
        <v>9</v>
      </c>
      <c r="D29" s="10">
        <v>350</v>
      </c>
      <c r="E29" s="14"/>
      <c r="F29" s="11">
        <f t="shared" si="0"/>
        <v>0</v>
      </c>
      <c r="G29" s="13"/>
    </row>
    <row r="30" spans="1:7" s="5" customFormat="1" ht="15.75" x14ac:dyDescent="0.2">
      <c r="A30" s="15">
        <v>28</v>
      </c>
      <c r="B30" s="9" t="s">
        <v>39</v>
      </c>
      <c r="C30" s="10" t="s">
        <v>9</v>
      </c>
      <c r="D30" s="10">
        <v>75</v>
      </c>
      <c r="E30" s="14"/>
      <c r="F30" s="11">
        <f t="shared" si="0"/>
        <v>0</v>
      </c>
      <c r="G30" s="13"/>
    </row>
    <row r="31" spans="1:7" s="5" customFormat="1" ht="15.75" x14ac:dyDescent="0.2">
      <c r="A31" s="15">
        <v>29</v>
      </c>
      <c r="B31" s="9" t="s">
        <v>47</v>
      </c>
      <c r="C31" s="10" t="s">
        <v>48</v>
      </c>
      <c r="D31" s="10">
        <v>300</v>
      </c>
      <c r="E31" s="14"/>
      <c r="F31" s="11">
        <f t="shared" si="0"/>
        <v>0</v>
      </c>
      <c r="G31" s="13"/>
    </row>
    <row r="32" spans="1:7" s="5" customFormat="1" ht="15.75" x14ac:dyDescent="0.2">
      <c r="A32" s="15">
        <v>30</v>
      </c>
      <c r="B32" s="9" t="s">
        <v>23</v>
      </c>
      <c r="C32" s="10" t="s">
        <v>2</v>
      </c>
      <c r="D32" s="10">
        <v>150</v>
      </c>
      <c r="E32" s="14"/>
      <c r="F32" s="11">
        <f t="shared" si="0"/>
        <v>0</v>
      </c>
      <c r="G32" s="13"/>
    </row>
    <row r="33" spans="1:7" s="5" customFormat="1" ht="15.75" x14ac:dyDescent="0.2">
      <c r="A33" s="15">
        <v>31</v>
      </c>
      <c r="B33" s="9" t="s">
        <v>24</v>
      </c>
      <c r="C33" s="10" t="s">
        <v>2</v>
      </c>
      <c r="D33" s="10">
        <v>200</v>
      </c>
      <c r="E33" s="14"/>
      <c r="F33" s="11">
        <f t="shared" si="0"/>
        <v>0</v>
      </c>
      <c r="G33" s="13"/>
    </row>
    <row r="34" spans="1:7" s="5" customFormat="1" ht="15.75" x14ac:dyDescent="0.2">
      <c r="A34" s="15">
        <v>32</v>
      </c>
      <c r="B34" s="9" t="s">
        <v>25</v>
      </c>
      <c r="C34" s="10" t="s">
        <v>2</v>
      </c>
      <c r="D34" s="10">
        <v>100</v>
      </c>
      <c r="E34" s="14"/>
      <c r="F34" s="11">
        <f t="shared" si="0"/>
        <v>0</v>
      </c>
      <c r="G34" s="13"/>
    </row>
    <row r="35" spans="1:7" s="5" customFormat="1" ht="15.75" x14ac:dyDescent="0.2">
      <c r="A35" s="15">
        <v>33</v>
      </c>
      <c r="B35" s="9" t="s">
        <v>49</v>
      </c>
      <c r="C35" s="10" t="s">
        <v>2</v>
      </c>
      <c r="D35" s="10">
        <v>15</v>
      </c>
      <c r="E35" s="14"/>
      <c r="F35" s="11">
        <f t="shared" ref="F35:F54" si="1">D35*E35</f>
        <v>0</v>
      </c>
      <c r="G35" s="13"/>
    </row>
    <row r="36" spans="1:7" s="5" customFormat="1" ht="15.75" x14ac:dyDescent="0.2">
      <c r="A36" s="15">
        <v>34</v>
      </c>
      <c r="B36" s="9" t="s">
        <v>50</v>
      </c>
      <c r="C36" s="10" t="s">
        <v>2</v>
      </c>
      <c r="D36" s="10">
        <v>400</v>
      </c>
      <c r="E36" s="14"/>
      <c r="F36" s="11">
        <f t="shared" si="1"/>
        <v>0</v>
      </c>
      <c r="G36" s="13"/>
    </row>
    <row r="37" spans="1:7" s="5" customFormat="1" ht="15.75" x14ac:dyDescent="0.2">
      <c r="A37" s="15">
        <v>35</v>
      </c>
      <c r="B37" s="9" t="s">
        <v>51</v>
      </c>
      <c r="C37" s="10" t="s">
        <v>2</v>
      </c>
      <c r="D37" s="10">
        <v>150</v>
      </c>
      <c r="E37" s="14"/>
      <c r="F37" s="11">
        <f t="shared" si="1"/>
        <v>0</v>
      </c>
      <c r="G37" s="13"/>
    </row>
    <row r="38" spans="1:7" s="5" customFormat="1" ht="15.75" x14ac:dyDescent="0.2">
      <c r="A38" s="15">
        <v>36</v>
      </c>
      <c r="B38" s="9" t="s">
        <v>26</v>
      </c>
      <c r="C38" s="10" t="s">
        <v>2</v>
      </c>
      <c r="D38" s="10">
        <v>100</v>
      </c>
      <c r="E38" s="14"/>
      <c r="F38" s="11">
        <f t="shared" si="1"/>
        <v>0</v>
      </c>
      <c r="G38" s="13"/>
    </row>
    <row r="39" spans="1:7" s="5" customFormat="1" ht="15.75" x14ac:dyDescent="0.2">
      <c r="A39" s="15">
        <v>37</v>
      </c>
      <c r="B39" s="9" t="s">
        <v>53</v>
      </c>
      <c r="C39" s="10" t="s">
        <v>2</v>
      </c>
      <c r="D39" s="10">
        <v>50</v>
      </c>
      <c r="E39" s="14"/>
      <c r="F39" s="11">
        <f t="shared" si="1"/>
        <v>0</v>
      </c>
      <c r="G39" s="13"/>
    </row>
    <row r="40" spans="1:7" s="5" customFormat="1" ht="15.75" x14ac:dyDescent="0.2">
      <c r="A40" s="15">
        <v>38</v>
      </c>
      <c r="B40" s="9" t="s">
        <v>55</v>
      </c>
      <c r="C40" s="10" t="s">
        <v>2</v>
      </c>
      <c r="D40" s="10">
        <v>50</v>
      </c>
      <c r="E40" s="14"/>
      <c r="F40" s="11">
        <f t="shared" si="1"/>
        <v>0</v>
      </c>
      <c r="G40" s="13"/>
    </row>
    <row r="41" spans="1:7" s="5" customFormat="1" ht="15.75" x14ac:dyDescent="0.2">
      <c r="A41" s="15">
        <v>39</v>
      </c>
      <c r="B41" s="9" t="s">
        <v>54</v>
      </c>
      <c r="C41" s="10" t="s">
        <v>2</v>
      </c>
      <c r="D41" s="10">
        <v>25</v>
      </c>
      <c r="E41" s="14"/>
      <c r="F41" s="11">
        <f t="shared" si="1"/>
        <v>0</v>
      </c>
      <c r="G41" s="13"/>
    </row>
    <row r="42" spans="1:7" s="5" customFormat="1" ht="15.75" x14ac:dyDescent="0.2">
      <c r="A42" s="15">
        <v>40</v>
      </c>
      <c r="B42" s="9" t="s">
        <v>35</v>
      </c>
      <c r="C42" s="10" t="s">
        <v>9</v>
      </c>
      <c r="D42" s="10">
        <v>300</v>
      </c>
      <c r="E42" s="14"/>
      <c r="F42" s="11">
        <f t="shared" si="1"/>
        <v>0</v>
      </c>
      <c r="G42" s="13"/>
    </row>
    <row r="43" spans="1:7" s="5" customFormat="1" ht="15.75" x14ac:dyDescent="0.2">
      <c r="A43" s="15">
        <v>41</v>
      </c>
      <c r="B43" s="9" t="s">
        <v>56</v>
      </c>
      <c r="C43" s="10" t="s">
        <v>57</v>
      </c>
      <c r="D43" s="10">
        <v>100</v>
      </c>
      <c r="E43" s="14"/>
      <c r="F43" s="11">
        <f t="shared" si="1"/>
        <v>0</v>
      </c>
      <c r="G43" s="13"/>
    </row>
    <row r="44" spans="1:7" s="5" customFormat="1" ht="15.75" x14ac:dyDescent="0.2">
      <c r="A44" s="15">
        <v>42</v>
      </c>
      <c r="B44" s="9" t="s">
        <v>58</v>
      </c>
      <c r="C44" s="10" t="s">
        <v>2</v>
      </c>
      <c r="D44" s="10">
        <v>25</v>
      </c>
      <c r="E44" s="14"/>
      <c r="F44" s="11">
        <f t="shared" si="1"/>
        <v>0</v>
      </c>
      <c r="G44" s="13"/>
    </row>
    <row r="45" spans="1:7" s="5" customFormat="1" ht="15.75" x14ac:dyDescent="0.2">
      <c r="A45" s="15">
        <v>43</v>
      </c>
      <c r="B45" s="9" t="s">
        <v>59</v>
      </c>
      <c r="C45" s="10" t="s">
        <v>2</v>
      </c>
      <c r="D45" s="10">
        <v>25</v>
      </c>
      <c r="E45" s="14"/>
      <c r="F45" s="11">
        <f t="shared" si="1"/>
        <v>0</v>
      </c>
      <c r="G45" s="13"/>
    </row>
    <row r="46" spans="1:7" s="5" customFormat="1" ht="15.75" x14ac:dyDescent="0.2">
      <c r="A46" s="15">
        <v>44</v>
      </c>
      <c r="B46" s="9" t="s">
        <v>60</v>
      </c>
      <c r="C46" s="10" t="s">
        <v>2</v>
      </c>
      <c r="D46" s="10">
        <v>25</v>
      </c>
      <c r="E46" s="14"/>
      <c r="F46" s="11">
        <f t="shared" ref="F46" si="2">D46*E46</f>
        <v>0</v>
      </c>
      <c r="G46" s="13"/>
    </row>
    <row r="47" spans="1:7" s="5" customFormat="1" ht="15.75" x14ac:dyDescent="0.2">
      <c r="A47" s="15">
        <v>45</v>
      </c>
      <c r="B47" s="9" t="s">
        <v>61</v>
      </c>
      <c r="C47" s="10" t="s">
        <v>2</v>
      </c>
      <c r="D47" s="10">
        <v>25</v>
      </c>
      <c r="E47" s="14"/>
      <c r="F47" s="11">
        <f t="shared" si="1"/>
        <v>0</v>
      </c>
      <c r="G47" s="13"/>
    </row>
    <row r="48" spans="1:7" s="5" customFormat="1" ht="15.75" x14ac:dyDescent="0.2">
      <c r="A48" s="15">
        <v>46</v>
      </c>
      <c r="B48" s="9" t="s">
        <v>30</v>
      </c>
      <c r="C48" s="10" t="s">
        <v>2</v>
      </c>
      <c r="D48" s="10">
        <v>150</v>
      </c>
      <c r="E48" s="14"/>
      <c r="F48" s="11">
        <f t="shared" si="1"/>
        <v>0</v>
      </c>
      <c r="G48" s="13"/>
    </row>
    <row r="49" spans="1:7" s="5" customFormat="1" ht="15.75" x14ac:dyDescent="0.2">
      <c r="A49" s="15">
        <v>47</v>
      </c>
      <c r="B49" s="9" t="s">
        <v>62</v>
      </c>
      <c r="C49" s="10" t="s">
        <v>2</v>
      </c>
      <c r="D49" s="10">
        <v>150</v>
      </c>
      <c r="E49" s="14"/>
      <c r="F49" s="11">
        <f t="shared" si="1"/>
        <v>0</v>
      </c>
      <c r="G49" s="13"/>
    </row>
    <row r="50" spans="1:7" s="5" customFormat="1" ht="15.75" x14ac:dyDescent="0.2">
      <c r="A50" s="15">
        <v>48</v>
      </c>
      <c r="B50" s="9" t="s">
        <v>10</v>
      </c>
      <c r="C50" s="10" t="s">
        <v>2</v>
      </c>
      <c r="D50" s="10">
        <v>25</v>
      </c>
      <c r="E50" s="14"/>
      <c r="F50" s="11">
        <f t="shared" si="1"/>
        <v>0</v>
      </c>
      <c r="G50" s="13"/>
    </row>
    <row r="51" spans="1:7" s="5" customFormat="1" ht="15.75" x14ac:dyDescent="0.2">
      <c r="A51" s="15">
        <v>49</v>
      </c>
      <c r="B51" s="9" t="s">
        <v>63</v>
      </c>
      <c r="C51" s="10" t="s">
        <v>2</v>
      </c>
      <c r="D51" s="10">
        <v>25</v>
      </c>
      <c r="E51" s="14"/>
      <c r="F51" s="11">
        <f t="shared" si="1"/>
        <v>0</v>
      </c>
      <c r="G51" s="13"/>
    </row>
    <row r="52" spans="1:7" s="5" customFormat="1" ht="15.75" x14ac:dyDescent="0.2">
      <c r="A52" s="15">
        <v>50</v>
      </c>
      <c r="B52" s="9" t="s">
        <v>27</v>
      </c>
      <c r="C52" s="10" t="s">
        <v>9</v>
      </c>
      <c r="D52" s="10">
        <v>250</v>
      </c>
      <c r="E52" s="14"/>
      <c r="F52" s="11">
        <f t="shared" si="1"/>
        <v>0</v>
      </c>
      <c r="G52" s="13"/>
    </row>
    <row r="53" spans="1:7" s="5" customFormat="1" ht="15.75" x14ac:dyDescent="0.2">
      <c r="A53" s="15">
        <v>51</v>
      </c>
      <c r="B53" s="9" t="s">
        <v>32</v>
      </c>
      <c r="C53" s="10" t="s">
        <v>2</v>
      </c>
      <c r="D53" s="10">
        <v>15</v>
      </c>
      <c r="E53" s="14"/>
      <c r="F53" s="11">
        <f t="shared" si="1"/>
        <v>0</v>
      </c>
      <c r="G53" s="13"/>
    </row>
    <row r="54" spans="1:7" s="5" customFormat="1" ht="15.75" x14ac:dyDescent="0.2">
      <c r="A54" s="15">
        <v>52</v>
      </c>
      <c r="B54" s="9" t="s">
        <v>33</v>
      </c>
      <c r="C54" s="10" t="s">
        <v>2</v>
      </c>
      <c r="D54" s="10">
        <v>10</v>
      </c>
      <c r="E54" s="14"/>
      <c r="F54" s="11">
        <f t="shared" si="1"/>
        <v>0</v>
      </c>
      <c r="G54" s="13"/>
    </row>
    <row r="55" spans="1:7" s="5" customFormat="1" ht="15.75" x14ac:dyDescent="0.2">
      <c r="A55" s="15">
        <v>53</v>
      </c>
      <c r="B55" s="9" t="s">
        <v>34</v>
      </c>
      <c r="C55" s="10" t="s">
        <v>9</v>
      </c>
      <c r="D55" s="10">
        <v>250</v>
      </c>
      <c r="E55" s="14"/>
      <c r="F55" s="11">
        <f t="shared" ref="F55:F61" si="3">D55*E55</f>
        <v>0</v>
      </c>
      <c r="G55" s="13"/>
    </row>
    <row r="56" spans="1:7" s="5" customFormat="1" ht="15.75" x14ac:dyDescent="0.2">
      <c r="A56" s="15">
        <v>54</v>
      </c>
      <c r="B56" s="9" t="s">
        <v>36</v>
      </c>
      <c r="C56" s="10" t="s">
        <v>2</v>
      </c>
      <c r="D56" s="10">
        <v>1500</v>
      </c>
      <c r="E56" s="14"/>
      <c r="F56" s="11">
        <f t="shared" si="3"/>
        <v>0</v>
      </c>
      <c r="G56" s="13"/>
    </row>
    <row r="57" spans="1:7" s="5" customFormat="1" ht="15.75" x14ac:dyDescent="0.2">
      <c r="A57" s="15">
        <v>55</v>
      </c>
      <c r="B57" s="9" t="s">
        <v>37</v>
      </c>
      <c r="C57" s="10" t="s">
        <v>2</v>
      </c>
      <c r="D57" s="10">
        <v>500</v>
      </c>
      <c r="E57" s="14"/>
      <c r="F57" s="11">
        <f t="shared" si="3"/>
        <v>0</v>
      </c>
      <c r="G57" s="13"/>
    </row>
    <row r="58" spans="1:7" s="5" customFormat="1" ht="15.75" x14ac:dyDescent="0.2">
      <c r="A58" s="15">
        <v>56</v>
      </c>
      <c r="B58" s="9" t="s">
        <v>40</v>
      </c>
      <c r="C58" s="10" t="s">
        <v>2</v>
      </c>
      <c r="D58" s="10">
        <v>10</v>
      </c>
      <c r="E58" s="14"/>
      <c r="F58" s="11">
        <f t="shared" si="3"/>
        <v>0</v>
      </c>
      <c r="G58" s="13"/>
    </row>
    <row r="59" spans="1:7" s="5" customFormat="1" ht="15.75" x14ac:dyDescent="0.2">
      <c r="A59" s="15">
        <v>57</v>
      </c>
      <c r="B59" s="9" t="s">
        <v>38</v>
      </c>
      <c r="C59" s="10" t="s">
        <v>2</v>
      </c>
      <c r="D59" s="10">
        <v>10</v>
      </c>
      <c r="E59" s="14"/>
      <c r="F59" s="11">
        <f t="shared" si="3"/>
        <v>0</v>
      </c>
      <c r="G59" s="13"/>
    </row>
    <row r="60" spans="1:7" s="5" customFormat="1" ht="15.75" x14ac:dyDescent="0.2">
      <c r="A60" s="15">
        <v>58</v>
      </c>
      <c r="B60" s="9" t="s">
        <v>52</v>
      </c>
      <c r="C60" s="10" t="s">
        <v>2</v>
      </c>
      <c r="D60" s="10">
        <v>10</v>
      </c>
      <c r="E60" s="14"/>
      <c r="F60" s="11">
        <f t="shared" si="3"/>
        <v>0</v>
      </c>
      <c r="G60" s="13"/>
    </row>
    <row r="61" spans="1:7" s="5" customFormat="1" ht="15.75" x14ac:dyDescent="0.2">
      <c r="A61" s="15">
        <v>59</v>
      </c>
      <c r="B61" s="9" t="s">
        <v>64</v>
      </c>
      <c r="C61" s="10" t="s">
        <v>2</v>
      </c>
      <c r="D61" s="10">
        <v>10</v>
      </c>
      <c r="E61" s="14"/>
      <c r="F61" s="11">
        <f t="shared" si="3"/>
        <v>0</v>
      </c>
      <c r="G61" s="13"/>
    </row>
    <row r="62" spans="1:7" s="5" customFormat="1" ht="15.75" x14ac:dyDescent="0.2">
      <c r="A62" s="15">
        <v>60</v>
      </c>
      <c r="B62" s="9" t="s">
        <v>65</v>
      </c>
      <c r="C62" s="10" t="s">
        <v>2</v>
      </c>
      <c r="D62" s="10">
        <v>10</v>
      </c>
      <c r="E62" s="14"/>
      <c r="F62" s="11">
        <f t="shared" ref="F62:F66" si="4">D62*E62</f>
        <v>0</v>
      </c>
      <c r="G62" s="13"/>
    </row>
    <row r="63" spans="1:7" s="5" customFormat="1" ht="15.75" x14ac:dyDescent="0.2">
      <c r="A63" s="15">
        <v>61</v>
      </c>
      <c r="B63" s="16" t="s">
        <v>72</v>
      </c>
      <c r="C63" s="10" t="s">
        <v>2</v>
      </c>
      <c r="D63" s="10">
        <v>25</v>
      </c>
      <c r="E63" s="14"/>
      <c r="F63" s="11">
        <f t="shared" si="4"/>
        <v>0</v>
      </c>
      <c r="G63" s="13"/>
    </row>
    <row r="64" spans="1:7" s="5" customFormat="1" ht="15.75" x14ac:dyDescent="0.2">
      <c r="A64" s="15">
        <v>62</v>
      </c>
      <c r="B64" s="17" t="s">
        <v>73</v>
      </c>
      <c r="C64" s="10" t="s">
        <v>2</v>
      </c>
      <c r="D64" s="10">
        <v>25</v>
      </c>
      <c r="E64" s="18"/>
      <c r="F64" s="11">
        <f t="shared" si="4"/>
        <v>0</v>
      </c>
      <c r="G64" s="13"/>
    </row>
    <row r="65" spans="1:10" ht="15.75" x14ac:dyDescent="0.2">
      <c r="A65" s="15">
        <v>63</v>
      </c>
      <c r="B65" s="19" t="s">
        <v>77</v>
      </c>
      <c r="C65" s="10" t="s">
        <v>2</v>
      </c>
      <c r="D65" s="10">
        <v>100</v>
      </c>
      <c r="E65" s="14"/>
      <c r="F65" s="11">
        <f t="shared" si="4"/>
        <v>0</v>
      </c>
      <c r="G65" s="13"/>
      <c r="J65" s="5"/>
    </row>
    <row r="66" spans="1:10" ht="31.5" customHeight="1" x14ac:dyDescent="0.2">
      <c r="A66" s="15">
        <v>64</v>
      </c>
      <c r="B66" s="20" t="s">
        <v>74</v>
      </c>
      <c r="C66" s="21" t="s">
        <v>9</v>
      </c>
      <c r="D66" s="10">
        <v>150</v>
      </c>
      <c r="E66" s="14"/>
      <c r="F66" s="22">
        <f t="shared" si="4"/>
        <v>0</v>
      </c>
      <c r="G66" s="13"/>
      <c r="J66" s="5"/>
    </row>
    <row r="67" spans="1:10" ht="15.75" x14ac:dyDescent="0.2">
      <c r="A67" s="15">
        <v>65</v>
      </c>
      <c r="B67" s="19" t="s">
        <v>79</v>
      </c>
      <c r="C67" s="23" t="s">
        <v>2</v>
      </c>
      <c r="D67" s="10">
        <v>25</v>
      </c>
      <c r="E67" s="14"/>
      <c r="F67" s="11">
        <f>D67*E67</f>
        <v>0</v>
      </c>
      <c r="G67" s="13"/>
      <c r="J67" s="5"/>
    </row>
    <row r="68" spans="1:10" ht="15.75" x14ac:dyDescent="0.2">
      <c r="A68" s="15">
        <v>66</v>
      </c>
      <c r="B68" s="30" t="s">
        <v>76</v>
      </c>
      <c r="C68" s="23" t="s">
        <v>2</v>
      </c>
      <c r="D68" s="10">
        <v>25</v>
      </c>
      <c r="E68" s="14"/>
      <c r="F68" s="11">
        <f>D68*E68</f>
        <v>0</v>
      </c>
      <c r="G68" s="13"/>
      <c r="J68" s="5"/>
    </row>
    <row r="69" spans="1:10" ht="15.75" x14ac:dyDescent="0.2">
      <c r="A69" s="15">
        <v>67</v>
      </c>
      <c r="B69" s="29" t="s">
        <v>75</v>
      </c>
      <c r="C69" s="23" t="s">
        <v>2</v>
      </c>
      <c r="D69" s="10">
        <v>25</v>
      </c>
      <c r="E69" s="14"/>
      <c r="F69" s="11">
        <f>D69*E69</f>
        <v>0</v>
      </c>
      <c r="G69" s="13"/>
      <c r="J69" s="5"/>
    </row>
    <row r="70" spans="1:10" ht="15.75" x14ac:dyDescent="0.2">
      <c r="A70" s="15">
        <v>68</v>
      </c>
      <c r="B70" s="31" t="s">
        <v>82</v>
      </c>
      <c r="C70" s="23" t="s">
        <v>2</v>
      </c>
      <c r="D70" s="10">
        <v>25</v>
      </c>
      <c r="E70" s="14"/>
      <c r="F70" s="11">
        <f t="shared" ref="F70:F72" si="5">D70*E70</f>
        <v>0</v>
      </c>
      <c r="G70" s="13"/>
      <c r="J70" s="5"/>
    </row>
    <row r="71" spans="1:10" ht="15.75" x14ac:dyDescent="0.2">
      <c r="A71" s="15">
        <v>69</v>
      </c>
      <c r="B71" s="29" t="s">
        <v>81</v>
      </c>
      <c r="C71" s="23" t="s">
        <v>2</v>
      </c>
      <c r="D71" s="10">
        <v>25</v>
      </c>
      <c r="E71" s="14"/>
      <c r="F71" s="11">
        <f t="shared" si="5"/>
        <v>0</v>
      </c>
      <c r="G71" s="13"/>
      <c r="J71" s="5"/>
    </row>
    <row r="72" spans="1:10" ht="15.75" x14ac:dyDescent="0.2">
      <c r="A72" s="15">
        <v>70</v>
      </c>
      <c r="B72" s="29" t="s">
        <v>83</v>
      </c>
      <c r="C72" s="23" t="s">
        <v>84</v>
      </c>
      <c r="D72" s="10">
        <v>50</v>
      </c>
      <c r="E72" s="14"/>
      <c r="F72" s="11">
        <f t="shared" si="5"/>
        <v>0</v>
      </c>
      <c r="G72" s="13"/>
      <c r="J72" s="5"/>
    </row>
    <row r="73" spans="1:10" ht="38.25" customHeight="1" x14ac:dyDescent="0.2">
      <c r="B73" s="24"/>
      <c r="C73" s="24"/>
      <c r="D73" s="24"/>
      <c r="E73" s="25"/>
      <c r="F73" s="26"/>
    </row>
    <row r="74" spans="1:10" x14ac:dyDescent="0.2">
      <c r="F74" s="8"/>
    </row>
    <row r="75" spans="1:10" ht="24" customHeight="1" x14ac:dyDescent="0.2">
      <c r="B75" s="27" t="s">
        <v>67</v>
      </c>
      <c r="C75" s="27"/>
      <c r="D75" s="27"/>
      <c r="E75" s="27"/>
      <c r="F75" s="4">
        <f>SUM(F3:F69)</f>
        <v>0</v>
      </c>
    </row>
    <row r="76" spans="1:10" ht="26.25" customHeight="1" x14ac:dyDescent="0.2">
      <c r="B76" s="27" t="s">
        <v>68</v>
      </c>
      <c r="C76" s="27"/>
      <c r="D76" s="27"/>
      <c r="E76" s="27"/>
      <c r="F76" s="4">
        <f>1.21*F75</f>
        <v>0</v>
      </c>
    </row>
  </sheetData>
  <sortState ref="A4:M55">
    <sortCondition ref="A4"/>
  </sortState>
  <mergeCells count="5">
    <mergeCell ref="B73:D73"/>
    <mergeCell ref="E73:F73"/>
    <mergeCell ref="B75:E75"/>
    <mergeCell ref="B76:E76"/>
    <mergeCell ref="A1:G1"/>
  </mergeCells>
  <printOptions horizontalCentered="1" verticalCentered="1"/>
  <pageMargins left="0" right="0" top="0.19685039370078741" bottom="0.11811023622047245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úřad+DT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Janků Drahomíra</dc:creator>
  <cp:lastModifiedBy>TSUB - Gottfried Bohumír, Ing.</cp:lastModifiedBy>
  <cp:lastPrinted>2019-01-07T09:54:11Z</cp:lastPrinted>
  <dcterms:created xsi:type="dcterms:W3CDTF">2017-04-25T07:43:13Z</dcterms:created>
  <dcterms:modified xsi:type="dcterms:W3CDTF">2019-01-09T13:26:22Z</dcterms:modified>
</cp:coreProperties>
</file>