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Električky\Výzva 03\výzva\"/>
    </mc:Choice>
  </mc:AlternateContent>
  <xr:revisionPtr revIDLastSave="0" documentId="13_ncr:1_{0D189DDF-B8A2-443B-B363-C4E6D37805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</calcChain>
</file>

<file path=xl/sharedStrings.xml><?xml version="1.0" encoding="utf-8"?>
<sst xmlns="http://schemas.openxmlformats.org/spreadsheetml/2006/main" count="213" uniqueCount="14">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</sst>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vertical="center" wrapText="1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/>
    </xf>
    <xf numFmtId="0" fontId="0" fillId="6" borderId="2" xfId="0" applyFill="1" applyBorder="1" applyAlignment="1">
      <alignment horizontal="lef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/S&#250;&#357;a&#382;e%202022/5.NLZ/DNS/Elektri&#269;ky/V&#253;zva%2003/podklady/E03-2022%20-%2028.4.2022%20_%20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tričky"/>
    </sheetNames>
    <sheetDataSet>
      <sheetData sheetId="0">
        <row r="3">
          <cell r="D3" t="str">
            <v>Ventilátor kondenzátoru / ELEKTRIČKA 29/30T / A4D450-A014-XB POLL s.r.o. 575005</v>
          </cell>
          <cell r="E3">
            <v>5</v>
          </cell>
        </row>
        <row r="4">
          <cell r="D4" t="str">
            <v>Ventilátor kondenzátoru / ELEKTRIČKA 29/30T / FN050-VDA.4I.A7P1 POLL s.r.o. 553874</v>
          </cell>
          <cell r="E4">
            <v>5</v>
          </cell>
        </row>
        <row r="5">
          <cell r="D5" t="str">
            <v>Ventilátor kondenzátoru 553864 / ELEKTRIČKA 29/30T</v>
          </cell>
          <cell r="E5">
            <v>5</v>
          </cell>
        </row>
        <row r="6">
          <cell r="D6" t="str">
            <v>Presostat LP / ACB-2UA523W POLL s.r.o. 912086</v>
          </cell>
          <cell r="E6">
            <v>20</v>
          </cell>
        </row>
        <row r="7">
          <cell r="D7" t="str">
            <v>Presostat HP / ACB-2UB509W POLL s.r.o. 912087</v>
          </cell>
          <cell r="E7">
            <v>20</v>
          </cell>
        </row>
        <row r="8">
          <cell r="D8" t="str">
            <v>DOSKA A RIADENIE / ŠKODA ELECTRIC EC617583</v>
          </cell>
          <cell r="E8">
            <v>2</v>
          </cell>
        </row>
        <row r="9">
          <cell r="D9" t="str">
            <v>VENT.RADIÁLNI 65000515 / RH28M-2DK.3F.1R</v>
          </cell>
          <cell r="E9">
            <v>5</v>
          </cell>
        </row>
        <row r="10">
          <cell r="D10" t="str">
            <v>Predradník elektr. SEC 08-B-140 / ELEKTRIČKY 29T, 30T/ C-MEGA-R MID 36W/24V DC
SET.50%</v>
          </cell>
          <cell r="E10">
            <v>5</v>
          </cell>
        </row>
        <row r="11">
          <cell r="D11" t="str">
            <v>Menič pre žiarivky / ELEKTRIČKY 29T, 30T/ C-MEGA-R 2X18W/24V DC
SETTING
SEC 08-B-146</v>
          </cell>
          <cell r="E11">
            <v>10</v>
          </cell>
        </row>
        <row r="12">
          <cell r="D12" t="str">
            <v>uhlíková lišta 07.16.0031.33.117 / ELEKTRIČKY 29T, 30T / STEMMANN 35348</v>
          </cell>
          <cell r="E12">
            <v>10</v>
          </cell>
        </row>
        <row r="13">
          <cell r="D13" t="str">
            <v>Jednotka DIO816- MA0.013.0016</v>
          </cell>
          <cell r="E13">
            <v>2</v>
          </cell>
        </row>
        <row r="14">
          <cell r="D14" t="str">
            <v>Sedadlo pre vodiča 7693-100</v>
          </cell>
          <cell r="E14">
            <v>5</v>
          </cell>
        </row>
        <row r="15">
          <cell r="D15" t="str">
            <v>Snímač otáčok  NBB5-18GM50-E2</v>
          </cell>
          <cell r="E15">
            <v>20</v>
          </cell>
        </row>
        <row r="16">
          <cell r="D16" t="str">
            <v>Svietidlo bodové 82020901 // 29/30T</v>
          </cell>
          <cell r="E16">
            <v>20</v>
          </cell>
        </row>
        <row r="17">
          <cell r="D17" t="str">
            <v xml:space="preserve">Anténa rádiomodulu A1 // A16 C.T.M. </v>
          </cell>
          <cell r="E17">
            <v>20</v>
          </cell>
        </row>
        <row r="18">
          <cell r="D18" t="str">
            <v>Snímač trakčný LV 25-P/SP2  20006656 // POŽADOVANÝ JE VOLTAGE TRANSDUCER LV 25-P</v>
          </cell>
          <cell r="E18">
            <v>10</v>
          </cell>
        </row>
        <row r="19">
          <cell r="D19" t="str">
            <v>Podnožka PN02 5  // DI-ELCOM PN02 5</v>
          </cell>
          <cell r="E19">
            <v>2</v>
          </cell>
        </row>
        <row r="20">
          <cell r="D20" t="str">
            <v>Ventilátor 4414/2HHR</v>
          </cell>
          <cell r="E20">
            <v>30</v>
          </cell>
        </row>
        <row r="21">
          <cell r="D21" t="str">
            <v>Zámok posuvných dverí T6    20 000 149</v>
          </cell>
          <cell r="E21">
            <v>10</v>
          </cell>
        </row>
        <row r="22">
          <cell r="D22" t="str">
            <v>Pieskovač P DE 261 001/A-1000 20 006 580  / Liaz 317922000</v>
          </cell>
          <cell r="E22">
            <v>1</v>
          </cell>
        </row>
        <row r="23">
          <cell r="D23" t="str">
            <v>objímka obrys.svetlo K2S 356920-748</v>
          </cell>
          <cell r="E23">
            <v>10</v>
          </cell>
        </row>
        <row r="24">
          <cell r="D24" t="str">
            <v>konzola krytu spriahla DO568174</v>
          </cell>
          <cell r="E24">
            <v>10</v>
          </cell>
        </row>
        <row r="25">
          <cell r="D25" t="str">
            <v>Vypruženie primárne DO563605</v>
          </cell>
          <cell r="E25">
            <v>20</v>
          </cell>
        </row>
        <row r="26">
          <cell r="D26" t="str">
            <v>Vypruženie primárne DO563660</v>
          </cell>
          <cell r="E26">
            <v>20</v>
          </cell>
        </row>
        <row r="27">
          <cell r="D27" t="str">
            <v>Madlo Vogel 600 vysoké čierne  97681-043</v>
          </cell>
          <cell r="E27">
            <v>20</v>
          </cell>
        </row>
        <row r="28">
          <cell r="D28" t="str">
            <v>Vyrovnávacia podložka 0,2mm 01 002 047</v>
          </cell>
          <cell r="E28">
            <v>300</v>
          </cell>
        </row>
        <row r="29">
          <cell r="D29" t="str">
            <v>Mech šitý T6  č.v.2-0398-33     23098002</v>
          </cell>
          <cell r="E29">
            <v>20</v>
          </cell>
        </row>
        <row r="30">
          <cell r="D30" t="str">
            <v>Vyhrievanie sedadla vodiča 30T // obj.: 07899-986-ND</v>
          </cell>
          <cell r="E30">
            <v>5</v>
          </cell>
        </row>
        <row r="31">
          <cell r="D31" t="str">
            <v>Sklo lepené 6mm 133x83,5 rádius 4x pre T3</v>
          </cell>
          <cell r="E31">
            <v>3</v>
          </cell>
        </row>
        <row r="32">
          <cell r="D32" t="str">
            <v>Sklo lepené 6mm 173x115 rádius 4x pre T6</v>
          </cell>
          <cell r="E32">
            <v>3</v>
          </cell>
        </row>
        <row r="33">
          <cell r="D33" t="str">
            <v>Sklo lepené 6mm 161,5x115 rádius 4x pre T6</v>
          </cell>
          <cell r="E33">
            <v>3</v>
          </cell>
        </row>
        <row r="34">
          <cell r="D34" t="str">
            <v>Trapézová skrutka komplet VD1023 Elmesy</v>
          </cell>
          <cell r="E34">
            <v>20</v>
          </cell>
        </row>
        <row r="35">
          <cell r="D35" t="str">
            <v>Prachovka H&amp;K 25056150</v>
          </cell>
          <cell r="E35">
            <v>20</v>
          </cell>
        </row>
        <row r="36">
          <cell r="D36" t="str">
            <v>Prachovka H&amp;K 25073993</v>
          </cell>
          <cell r="E36">
            <v>20</v>
          </cell>
        </row>
        <row r="37">
          <cell r="D37" t="str">
            <v>DO 571293 patka zvarovaná</v>
          </cell>
          <cell r="E37">
            <v>10</v>
          </cell>
        </row>
        <row r="38">
          <cell r="D38" t="str">
            <v>Vstupné veko prevodovky // VIKO VSTUP 08-204670 W I KOV MGI</v>
          </cell>
          <cell r="E38">
            <v>40</v>
          </cell>
        </row>
        <row r="39">
          <cell r="D39" t="str">
            <v xml:space="preserve">zámek dvířek tachografu </v>
          </cell>
          <cell r="E39">
            <v>10</v>
          </cell>
        </row>
        <row r="40">
          <cell r="D40" t="str">
            <v>Púzdro matice M6  / BRINCK HMVA SLEEVE NUT</v>
          </cell>
          <cell r="E40">
            <v>100</v>
          </cell>
        </row>
        <row r="41">
          <cell r="D41" t="str">
            <v>Okap pravý LO65729P</v>
          </cell>
          <cell r="E41">
            <v>10</v>
          </cell>
        </row>
        <row r="42">
          <cell r="D42" t="str">
            <v>Okap ľavý LO65728P</v>
          </cell>
          <cell r="E42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workbookViewId="0">
      <selection activeCell="K10" sqref="K10"/>
    </sheetView>
  </sheetViews>
  <sheetFormatPr defaultRowHeight="15" x14ac:dyDescent="0.25"/>
  <cols>
    <col min="1" max="1" width="7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5" t="str">
        <f>[1]električky!D3</f>
        <v>Ventilátor kondenzátoru / ELEKTRIČKA 29/30T / A4D450-A014-XB POLL s.r.o. 575005</v>
      </c>
      <c r="B2" s="6" t="s">
        <v>8</v>
      </c>
      <c r="C2" s="16">
        <f>[1]električky!E3</f>
        <v>5</v>
      </c>
      <c r="D2" s="20" t="s">
        <v>13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5" t="str">
        <f>[1]električky!D4</f>
        <v>Ventilátor kondenzátoru / ELEKTRIČKA 29/30T / FN050-VDA.4I.A7P1 POLL s.r.o. 553874</v>
      </c>
      <c r="B3" s="6" t="s">
        <v>8</v>
      </c>
      <c r="C3" s="16">
        <f>[1]električky!E4</f>
        <v>5</v>
      </c>
      <c r="D3" s="20" t="s">
        <v>13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5" t="str">
        <f>[1]električky!D5</f>
        <v>Ventilátor kondenzátoru 553864 / ELEKTRIČKA 29/30T</v>
      </c>
      <c r="B4" s="6" t="s">
        <v>8</v>
      </c>
      <c r="C4" s="16">
        <f>[1]električky!E5</f>
        <v>5</v>
      </c>
      <c r="D4" s="20" t="s">
        <v>13</v>
      </c>
      <c r="E4" s="9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5" t="str">
        <f>[1]električky!D6</f>
        <v>Presostat LP / ACB-2UA523W POLL s.r.o. 912086</v>
      </c>
      <c r="B5" s="6" t="s">
        <v>8</v>
      </c>
      <c r="C5" s="16">
        <f>[1]električky!E6</f>
        <v>20</v>
      </c>
      <c r="D5" s="20" t="s">
        <v>13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5" t="str">
        <f>[1]električky!D7</f>
        <v>Presostat HP / ACB-2UB509W POLL s.r.o. 912087</v>
      </c>
      <c r="B6" s="6" t="s">
        <v>8</v>
      </c>
      <c r="C6" s="16">
        <f>[1]električky!E7</f>
        <v>20</v>
      </c>
      <c r="D6" s="20" t="s">
        <v>13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5" t="str">
        <f>[1]električky!D8</f>
        <v>DOSKA A RIADENIE / ŠKODA ELECTRIC EC617583</v>
      </c>
      <c r="B7" s="6" t="s">
        <v>8</v>
      </c>
      <c r="C7" s="16">
        <f>[1]električky!E8</f>
        <v>2</v>
      </c>
      <c r="D7" s="20" t="s">
        <v>13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5" t="str">
        <f>[1]električky!D9</f>
        <v>VENT.RADIÁLNI 65000515 / RH28M-2DK.3F.1R</v>
      </c>
      <c r="B8" s="6" t="s">
        <v>8</v>
      </c>
      <c r="C8" s="16">
        <f>[1]električky!E9</f>
        <v>5</v>
      </c>
      <c r="D8" s="20" t="s">
        <v>13</v>
      </c>
      <c r="E8" s="9"/>
      <c r="F8" s="8" t="s">
        <v>8</v>
      </c>
      <c r="G8" s="8" t="s">
        <v>8</v>
      </c>
      <c r="H8" s="8" t="s">
        <v>8</v>
      </c>
    </row>
    <row r="9" spans="1:8" ht="30.75" thickBot="1" x14ac:dyDescent="0.3">
      <c r="A9" s="19" t="str">
        <f>[1]električky!D10</f>
        <v>Predradník elektr. SEC 08-B-140 / ELEKTRIČKY 29T, 30T/ C-MEGA-R MID 36W/24V DC
SET.50%</v>
      </c>
      <c r="B9" s="6" t="s">
        <v>8</v>
      </c>
      <c r="C9" s="16">
        <f>[1]električky!E10</f>
        <v>5</v>
      </c>
      <c r="D9" s="20" t="s">
        <v>13</v>
      </c>
      <c r="E9" s="9"/>
      <c r="F9" s="8" t="s">
        <v>8</v>
      </c>
      <c r="G9" s="8" t="s">
        <v>8</v>
      </c>
      <c r="H9" s="8" t="s">
        <v>8</v>
      </c>
    </row>
    <row r="10" spans="1:8" ht="45.75" thickBot="1" x14ac:dyDescent="0.3">
      <c r="A10" s="19" t="str">
        <f>[1]električky!D11</f>
        <v>Menič pre žiarivky / ELEKTRIČKY 29T, 30T/ C-MEGA-R 2X18W/24V DC
SETTING
SEC 08-B-146</v>
      </c>
      <c r="B10" s="6" t="s">
        <v>8</v>
      </c>
      <c r="C10" s="16">
        <f>[1]električky!E11</f>
        <v>10</v>
      </c>
      <c r="D10" s="20" t="s">
        <v>13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5" t="str">
        <f>[1]električky!D12</f>
        <v>uhlíková lišta 07.16.0031.33.117 / ELEKTRIČKY 29T, 30T / STEMMANN 35348</v>
      </c>
      <c r="B11" s="6" t="s">
        <v>8</v>
      </c>
      <c r="C11" s="16">
        <f>[1]električky!E12</f>
        <v>10</v>
      </c>
      <c r="D11" s="20" t="s">
        <v>13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5" t="str">
        <f>[1]električky!D13</f>
        <v>Jednotka DIO816- MA0.013.0016</v>
      </c>
      <c r="B12" s="6" t="s">
        <v>8</v>
      </c>
      <c r="C12" s="16">
        <f>[1]električky!E13</f>
        <v>2</v>
      </c>
      <c r="D12" s="20" t="s">
        <v>13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5" t="str">
        <f>[1]električky!D14</f>
        <v>Sedadlo pre vodiča 7693-100</v>
      </c>
      <c r="B13" s="6" t="s">
        <v>8</v>
      </c>
      <c r="C13" s="16">
        <f>[1]električky!E14</f>
        <v>5</v>
      </c>
      <c r="D13" s="20" t="s">
        <v>13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7" t="str">
        <f>[1]električky!D15</f>
        <v>Snímač otáčok  NBB5-18GM50-E2</v>
      </c>
      <c r="B14" s="6" t="s">
        <v>8</v>
      </c>
      <c r="C14" s="16">
        <f>[1]električky!E15</f>
        <v>20</v>
      </c>
      <c r="D14" s="20" t="s">
        <v>13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5" t="str">
        <f>[1]električky!D16</f>
        <v>Svietidlo bodové 82020901 // 29/30T</v>
      </c>
      <c r="B15" s="6" t="s">
        <v>8</v>
      </c>
      <c r="C15" s="16">
        <f>[1]električky!E16</f>
        <v>20</v>
      </c>
      <c r="D15" s="20" t="s">
        <v>13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17" t="str">
        <f>[1]električky!D17</f>
        <v xml:space="preserve">Anténa rádiomodulu A1 // A16 C.T.M. </v>
      </c>
      <c r="B16" s="6" t="s">
        <v>8</v>
      </c>
      <c r="C16" s="16">
        <f>[1]električky!E17</f>
        <v>20</v>
      </c>
      <c r="D16" s="20" t="s">
        <v>13</v>
      </c>
      <c r="E16" s="9"/>
      <c r="F16" s="8" t="s">
        <v>8</v>
      </c>
      <c r="G16" s="8" t="s">
        <v>8</v>
      </c>
      <c r="H16" s="8" t="s">
        <v>8</v>
      </c>
    </row>
    <row r="17" spans="1:8" ht="30.75" thickBot="1" x14ac:dyDescent="0.3">
      <c r="A17" s="19" t="str">
        <f>[1]električky!D18</f>
        <v>Snímač trakčný LV 25-P/SP2  20006656 // POŽADOVANÝ JE VOLTAGE TRANSDUCER LV 25-P</v>
      </c>
      <c r="B17" s="6" t="s">
        <v>8</v>
      </c>
      <c r="C17" s="16">
        <f>[1]električky!E18</f>
        <v>10</v>
      </c>
      <c r="D17" s="20" t="s">
        <v>13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5" t="str">
        <f>[1]električky!D19</f>
        <v>Podnožka PN02 5  // DI-ELCOM PN02 5</v>
      </c>
      <c r="B18" s="6" t="s">
        <v>8</v>
      </c>
      <c r="C18" s="16">
        <f>[1]električky!E19</f>
        <v>2</v>
      </c>
      <c r="D18" s="20" t="s">
        <v>13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5" t="str">
        <f>[1]električky!D20</f>
        <v>Ventilátor 4414/2HHR</v>
      </c>
      <c r="B19" s="6" t="s">
        <v>8</v>
      </c>
      <c r="C19" s="16">
        <f>[1]električky!E20</f>
        <v>30</v>
      </c>
      <c r="D19" s="20" t="s">
        <v>13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15" t="str">
        <f>[1]električky!D21</f>
        <v>Zámok posuvných dverí T6    20 000 149</v>
      </c>
      <c r="B20" s="6" t="s">
        <v>8</v>
      </c>
      <c r="C20" s="16">
        <f>[1]električky!E21</f>
        <v>10</v>
      </c>
      <c r="D20" s="20" t="s">
        <v>13</v>
      </c>
      <c r="E20" s="9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17" t="str">
        <f>[1]električky!D22</f>
        <v>Pieskovač P DE 261 001/A-1000 20 006 580  / Liaz 317922000</v>
      </c>
      <c r="B21" s="6" t="s">
        <v>8</v>
      </c>
      <c r="C21" s="16">
        <f>[1]električky!E22</f>
        <v>1</v>
      </c>
      <c r="D21" s="20" t="s">
        <v>13</v>
      </c>
      <c r="E21" s="9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15" t="str">
        <f>[1]električky!D23</f>
        <v>objímka obrys.svetlo K2S 356920-748</v>
      </c>
      <c r="B22" s="6" t="s">
        <v>8</v>
      </c>
      <c r="C22" s="16">
        <f>[1]električky!E23</f>
        <v>10</v>
      </c>
      <c r="D22" s="20" t="s">
        <v>13</v>
      </c>
      <c r="E22" s="9"/>
      <c r="F22" s="8" t="s">
        <v>8</v>
      </c>
      <c r="G22" s="8" t="s">
        <v>8</v>
      </c>
      <c r="H22" s="8" t="s">
        <v>8</v>
      </c>
    </row>
    <row r="23" spans="1:8" ht="15.75" thickBot="1" x14ac:dyDescent="0.3">
      <c r="A23" s="15" t="str">
        <f>[1]električky!D24</f>
        <v>konzola krytu spriahla DO568174</v>
      </c>
      <c r="B23" s="6" t="s">
        <v>8</v>
      </c>
      <c r="C23" s="15">
        <f>[1]električky!E24</f>
        <v>10</v>
      </c>
      <c r="D23" s="20" t="s">
        <v>13</v>
      </c>
      <c r="E23" s="18"/>
      <c r="F23" s="8" t="s">
        <v>8</v>
      </c>
      <c r="G23" s="8" t="s">
        <v>8</v>
      </c>
      <c r="H23" s="8" t="s">
        <v>8</v>
      </c>
    </row>
    <row r="24" spans="1:8" ht="15.75" thickBot="1" x14ac:dyDescent="0.3">
      <c r="A24" s="15" t="str">
        <f>[1]električky!D25</f>
        <v>Vypruženie primárne DO563605</v>
      </c>
      <c r="B24" s="6" t="s">
        <v>8</v>
      </c>
      <c r="C24" s="15">
        <f>[1]električky!E25</f>
        <v>20</v>
      </c>
      <c r="D24" s="20" t="s">
        <v>13</v>
      </c>
      <c r="E24" s="18"/>
      <c r="F24" s="8" t="s">
        <v>8</v>
      </c>
      <c r="G24" s="8" t="s">
        <v>8</v>
      </c>
      <c r="H24" s="8" t="s">
        <v>8</v>
      </c>
    </row>
    <row r="25" spans="1:8" ht="15.75" thickBot="1" x14ac:dyDescent="0.3">
      <c r="A25" s="15" t="str">
        <f>[1]električky!D26</f>
        <v>Vypruženie primárne DO563660</v>
      </c>
      <c r="B25" s="6" t="s">
        <v>8</v>
      </c>
      <c r="C25" s="15">
        <f>[1]električky!E26</f>
        <v>20</v>
      </c>
      <c r="D25" s="20" t="s">
        <v>13</v>
      </c>
      <c r="E25" s="18"/>
      <c r="F25" s="8" t="s">
        <v>8</v>
      </c>
      <c r="G25" s="8" t="s">
        <v>8</v>
      </c>
      <c r="H25" s="8" t="s">
        <v>8</v>
      </c>
    </row>
    <row r="26" spans="1:8" ht="15.75" thickBot="1" x14ac:dyDescent="0.3">
      <c r="A26" s="15" t="str">
        <f>[1]električky!D27</f>
        <v>Madlo Vogel 600 vysoké čierne  97681-043</v>
      </c>
      <c r="B26" s="6" t="s">
        <v>8</v>
      </c>
      <c r="C26" s="15">
        <f>[1]električky!E27</f>
        <v>20</v>
      </c>
      <c r="D26" s="20" t="s">
        <v>13</v>
      </c>
      <c r="E26" s="18"/>
      <c r="F26" s="8" t="s">
        <v>8</v>
      </c>
      <c r="G26" s="8" t="s">
        <v>8</v>
      </c>
      <c r="H26" s="8" t="s">
        <v>8</v>
      </c>
    </row>
    <row r="27" spans="1:8" ht="15.75" thickBot="1" x14ac:dyDescent="0.3">
      <c r="A27" s="15" t="str">
        <f>[1]električky!D28</f>
        <v>Vyrovnávacia podložka 0,2mm 01 002 047</v>
      </c>
      <c r="B27" s="6" t="s">
        <v>8</v>
      </c>
      <c r="C27" s="15">
        <f>[1]električky!E28</f>
        <v>300</v>
      </c>
      <c r="D27" s="20" t="s">
        <v>13</v>
      </c>
      <c r="E27" s="18"/>
      <c r="F27" s="8" t="s">
        <v>8</v>
      </c>
      <c r="G27" s="8" t="s">
        <v>8</v>
      </c>
      <c r="H27" s="8" t="s">
        <v>8</v>
      </c>
    </row>
    <row r="28" spans="1:8" ht="15.75" thickBot="1" x14ac:dyDescent="0.3">
      <c r="A28" s="15" t="str">
        <f>[1]električky!D29</f>
        <v>Mech šitý T6  č.v.2-0398-33     23098002</v>
      </c>
      <c r="B28" s="6" t="s">
        <v>8</v>
      </c>
      <c r="C28" s="15">
        <f>[1]električky!E29</f>
        <v>20</v>
      </c>
      <c r="D28" s="20" t="s">
        <v>13</v>
      </c>
      <c r="E28" s="18"/>
      <c r="F28" s="8" t="s">
        <v>8</v>
      </c>
      <c r="G28" s="8" t="s">
        <v>8</v>
      </c>
      <c r="H28" s="8" t="s">
        <v>8</v>
      </c>
    </row>
    <row r="29" spans="1:8" ht="15.75" thickBot="1" x14ac:dyDescent="0.3">
      <c r="A29" s="15" t="str">
        <f>[1]električky!D30</f>
        <v>Vyhrievanie sedadla vodiča 30T // obj.: 07899-986-ND</v>
      </c>
      <c r="B29" s="6" t="s">
        <v>8</v>
      </c>
      <c r="C29" s="15">
        <f>[1]električky!E30</f>
        <v>5</v>
      </c>
      <c r="D29" s="20" t="s">
        <v>13</v>
      </c>
      <c r="E29" s="18"/>
      <c r="F29" s="8" t="s">
        <v>8</v>
      </c>
      <c r="G29" s="8" t="s">
        <v>8</v>
      </c>
      <c r="H29" s="8" t="s">
        <v>8</v>
      </c>
    </row>
    <row r="30" spans="1:8" ht="15.75" thickBot="1" x14ac:dyDescent="0.3">
      <c r="A30" s="15" t="str">
        <f>[1]električky!D31</f>
        <v>Sklo lepené 6mm 133x83,5 rádius 4x pre T3</v>
      </c>
      <c r="B30" s="6" t="s">
        <v>8</v>
      </c>
      <c r="C30" s="15">
        <f>[1]električky!E31</f>
        <v>3</v>
      </c>
      <c r="D30" s="20" t="s">
        <v>13</v>
      </c>
      <c r="E30" s="18"/>
      <c r="F30" s="8" t="s">
        <v>8</v>
      </c>
      <c r="G30" s="8" t="s">
        <v>8</v>
      </c>
      <c r="H30" s="8" t="s">
        <v>8</v>
      </c>
    </row>
    <row r="31" spans="1:8" ht="15.75" thickBot="1" x14ac:dyDescent="0.3">
      <c r="A31" s="15" t="str">
        <f>[1]električky!D32</f>
        <v>Sklo lepené 6mm 173x115 rádius 4x pre T6</v>
      </c>
      <c r="B31" s="6" t="s">
        <v>8</v>
      </c>
      <c r="C31" s="15">
        <f>[1]električky!E32</f>
        <v>3</v>
      </c>
      <c r="D31" s="20" t="s">
        <v>13</v>
      </c>
      <c r="E31" s="18"/>
      <c r="F31" s="8" t="s">
        <v>8</v>
      </c>
      <c r="G31" s="8" t="s">
        <v>8</v>
      </c>
      <c r="H31" s="8" t="s">
        <v>8</v>
      </c>
    </row>
    <row r="32" spans="1:8" ht="15.75" thickBot="1" x14ac:dyDescent="0.3">
      <c r="A32" s="15" t="str">
        <f>[1]električky!D33</f>
        <v>Sklo lepené 6mm 161,5x115 rádius 4x pre T6</v>
      </c>
      <c r="B32" s="6" t="s">
        <v>8</v>
      </c>
      <c r="C32" s="15">
        <f>[1]električky!E33</f>
        <v>3</v>
      </c>
      <c r="D32" s="20" t="s">
        <v>13</v>
      </c>
      <c r="E32" s="18"/>
      <c r="F32" s="8" t="s">
        <v>8</v>
      </c>
      <c r="G32" s="8" t="s">
        <v>8</v>
      </c>
      <c r="H32" s="8" t="s">
        <v>8</v>
      </c>
    </row>
    <row r="33" spans="1:8" ht="15.75" thickBot="1" x14ac:dyDescent="0.3">
      <c r="A33" s="15" t="str">
        <f>[1]električky!D34</f>
        <v>Trapézová skrutka komplet VD1023 Elmesy</v>
      </c>
      <c r="B33" s="6" t="s">
        <v>8</v>
      </c>
      <c r="C33" s="15">
        <f>[1]električky!E34</f>
        <v>20</v>
      </c>
      <c r="D33" s="20" t="s">
        <v>13</v>
      </c>
      <c r="E33" s="18"/>
      <c r="F33" s="8" t="s">
        <v>8</v>
      </c>
      <c r="G33" s="8" t="s">
        <v>8</v>
      </c>
      <c r="H33" s="8" t="s">
        <v>8</v>
      </c>
    </row>
    <row r="34" spans="1:8" ht="15.75" thickBot="1" x14ac:dyDescent="0.3">
      <c r="A34" s="15" t="str">
        <f>[1]električky!D35</f>
        <v>Prachovka H&amp;K 25056150</v>
      </c>
      <c r="B34" s="6" t="s">
        <v>8</v>
      </c>
      <c r="C34" s="15">
        <f>[1]električky!E35</f>
        <v>20</v>
      </c>
      <c r="D34" s="20" t="s">
        <v>13</v>
      </c>
      <c r="E34" s="18"/>
      <c r="F34" s="8" t="s">
        <v>8</v>
      </c>
      <c r="G34" s="8" t="s">
        <v>8</v>
      </c>
      <c r="H34" s="8" t="s">
        <v>8</v>
      </c>
    </row>
    <row r="35" spans="1:8" ht="15.75" thickBot="1" x14ac:dyDescent="0.3">
      <c r="A35" s="15" t="str">
        <f>[1]električky!D36</f>
        <v>Prachovka H&amp;K 25073993</v>
      </c>
      <c r="B35" s="6" t="s">
        <v>8</v>
      </c>
      <c r="C35" s="15">
        <f>[1]električky!E36</f>
        <v>20</v>
      </c>
      <c r="D35" s="20" t="s">
        <v>13</v>
      </c>
      <c r="E35" s="18"/>
      <c r="F35" s="8" t="s">
        <v>8</v>
      </c>
      <c r="G35" s="8" t="s">
        <v>8</v>
      </c>
      <c r="H35" s="8" t="s">
        <v>8</v>
      </c>
    </row>
    <row r="36" spans="1:8" ht="15.75" thickBot="1" x14ac:dyDescent="0.3">
      <c r="A36" s="15" t="str">
        <f>[1]električky!D37</f>
        <v>DO 571293 patka zvarovaná</v>
      </c>
      <c r="B36" s="6" t="s">
        <v>8</v>
      </c>
      <c r="C36" s="15">
        <f>[1]električky!E37</f>
        <v>10</v>
      </c>
      <c r="D36" s="20" t="s">
        <v>13</v>
      </c>
      <c r="E36" s="18"/>
      <c r="F36" s="8" t="s">
        <v>8</v>
      </c>
      <c r="G36" s="8" t="s">
        <v>8</v>
      </c>
      <c r="H36" s="8" t="s">
        <v>8</v>
      </c>
    </row>
    <row r="37" spans="1:8" ht="15.75" thickBot="1" x14ac:dyDescent="0.3">
      <c r="A37" s="15" t="str">
        <f>[1]električky!D38</f>
        <v>Vstupné veko prevodovky // VIKO VSTUP 08-204670 W I KOV MGI</v>
      </c>
      <c r="B37" s="6" t="s">
        <v>8</v>
      </c>
      <c r="C37" s="15">
        <f>[1]električky!E38</f>
        <v>40</v>
      </c>
      <c r="D37" s="20" t="s">
        <v>13</v>
      </c>
      <c r="E37" s="18"/>
      <c r="F37" s="8" t="s">
        <v>8</v>
      </c>
      <c r="G37" s="8" t="s">
        <v>8</v>
      </c>
      <c r="H37" s="8" t="s">
        <v>8</v>
      </c>
    </row>
    <row r="38" spans="1:8" ht="15.75" thickBot="1" x14ac:dyDescent="0.3">
      <c r="A38" s="15" t="str">
        <f>[1]električky!D39</f>
        <v xml:space="preserve">zámek dvířek tachografu </v>
      </c>
      <c r="B38" s="6" t="s">
        <v>8</v>
      </c>
      <c r="C38" s="15">
        <f>[1]električky!E39</f>
        <v>10</v>
      </c>
      <c r="D38" s="20" t="s">
        <v>13</v>
      </c>
      <c r="E38" s="18"/>
      <c r="F38" s="8" t="s">
        <v>8</v>
      </c>
      <c r="G38" s="8" t="s">
        <v>8</v>
      </c>
      <c r="H38" s="8" t="s">
        <v>8</v>
      </c>
    </row>
    <row r="39" spans="1:8" ht="15.75" thickBot="1" x14ac:dyDescent="0.3">
      <c r="A39" s="15" t="str">
        <f>[1]električky!D40</f>
        <v>Púzdro matice M6  / BRINCK HMVA SLEEVE NUT</v>
      </c>
      <c r="B39" s="6" t="s">
        <v>8</v>
      </c>
      <c r="C39" s="15">
        <f>[1]električky!E40</f>
        <v>100</v>
      </c>
      <c r="D39" s="20" t="s">
        <v>13</v>
      </c>
      <c r="E39" s="18"/>
      <c r="F39" s="8" t="s">
        <v>8</v>
      </c>
      <c r="G39" s="8" t="s">
        <v>8</v>
      </c>
      <c r="H39" s="8" t="s">
        <v>8</v>
      </c>
    </row>
    <row r="40" spans="1:8" ht="15.75" thickBot="1" x14ac:dyDescent="0.3">
      <c r="A40" s="15" t="str">
        <f>[1]električky!D41</f>
        <v>Okap pravý LO65729P</v>
      </c>
      <c r="B40" s="6" t="s">
        <v>8</v>
      </c>
      <c r="C40" s="15">
        <f>[1]električky!E41</f>
        <v>10</v>
      </c>
      <c r="D40" s="21" t="s">
        <v>13</v>
      </c>
      <c r="E40" s="18"/>
      <c r="F40" s="8" t="s">
        <v>8</v>
      </c>
      <c r="G40" s="8" t="s">
        <v>8</v>
      </c>
      <c r="H40" s="8" t="s">
        <v>8</v>
      </c>
    </row>
    <row r="41" spans="1:8" x14ac:dyDescent="0.25">
      <c r="A41" s="15" t="str">
        <f>[1]električky!D42</f>
        <v>Okap ľavý LO65728P</v>
      </c>
      <c r="B41" s="6" t="s">
        <v>8</v>
      </c>
      <c r="C41" s="15">
        <f>[1]električky!E42</f>
        <v>10</v>
      </c>
      <c r="D41" s="21" t="s">
        <v>13</v>
      </c>
      <c r="E41" s="18"/>
      <c r="F41" s="8" t="s">
        <v>8</v>
      </c>
      <c r="G41" s="8" t="s">
        <v>8</v>
      </c>
      <c r="H41" s="8" t="s">
        <v>8</v>
      </c>
    </row>
    <row r="46" spans="1:8" x14ac:dyDescent="0.25">
      <c r="A46" s="10" t="s">
        <v>9</v>
      </c>
      <c r="B46" s="11"/>
    </row>
    <row r="48" spans="1:8" x14ac:dyDescent="0.25">
      <c r="A48" s="10" t="s">
        <v>10</v>
      </c>
      <c r="B48" s="12"/>
      <c r="C48" s="13" t="s">
        <v>11</v>
      </c>
    </row>
    <row r="50" spans="1:3" x14ac:dyDescent="0.25">
      <c r="A50" s="10" t="s">
        <v>12</v>
      </c>
      <c r="B50" s="12"/>
      <c r="C50" s="13" t="s">
        <v>11</v>
      </c>
    </row>
  </sheetData>
  <conditionalFormatting sqref="A51:A1048576 A23:A45 A1">
    <cfRule type="duplicateValues" dxfId="3" priority="7"/>
  </conditionalFormatting>
  <conditionalFormatting sqref="A46">
    <cfRule type="duplicateValues" dxfId="2" priority="3"/>
  </conditionalFormatting>
  <conditionalFormatting sqref="A46:A50">
    <cfRule type="duplicateValues" dxfId="1" priority="2"/>
  </conditionalFormatting>
  <conditionalFormatting sqref="A46:A50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2022-05-13T07:52:17Z</dcterms:modified>
</cp:coreProperties>
</file>