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ewetterova\Desktop\Josephine\D - Dodávka materiálu pro opravy spalovacích motorů\"/>
    </mc:Choice>
  </mc:AlternateContent>
  <xr:revisionPtr revIDLastSave="0" documentId="8_{6945E421-20AF-4E60-9A6F-DE7F3DB64E02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3" i="1" l="1"/>
  <c r="F70" i="1"/>
  <c r="F68" i="1"/>
  <c r="F62" i="1"/>
  <c r="F57" i="1"/>
  <c r="F52" i="1"/>
  <c r="F49" i="1"/>
  <c r="F44" i="1"/>
  <c r="F41" i="1"/>
  <c r="F36" i="1"/>
  <c r="F33" i="1"/>
  <c r="F25" i="1"/>
  <c r="F24" i="1"/>
  <c r="F21" i="1"/>
  <c r="F18" i="1"/>
  <c r="F17" i="1"/>
  <c r="F16" i="1"/>
  <c r="F9" i="1"/>
  <c r="F8" i="1"/>
  <c r="F5" i="1"/>
  <c r="F3" i="1"/>
  <c r="F64" i="1"/>
  <c r="F63" i="1"/>
  <c r="F61" i="1"/>
  <c r="F60" i="1"/>
  <c r="F59" i="1"/>
  <c r="F69" i="1"/>
  <c r="F30" i="1"/>
  <c r="F28" i="1"/>
  <c r="F23" i="1"/>
  <c r="F15" i="1"/>
  <c r="F14" i="1"/>
  <c r="F13" i="1"/>
  <c r="F7" i="1"/>
  <c r="F4" i="1"/>
  <c r="F6" i="1"/>
  <c r="F10" i="1"/>
  <c r="F11" i="1"/>
  <c r="F12" i="1"/>
  <c r="F19" i="1"/>
  <c r="F20" i="1"/>
  <c r="F22" i="1"/>
  <c r="F26" i="1"/>
  <c r="F27" i="1"/>
  <c r="F29" i="1"/>
  <c r="F31" i="1"/>
  <c r="F32" i="1"/>
  <c r="F34" i="1"/>
  <c r="F35" i="1"/>
  <c r="F37" i="1"/>
  <c r="F38" i="1"/>
  <c r="F39" i="1"/>
  <c r="F40" i="1"/>
  <c r="F42" i="1"/>
  <c r="F43" i="1"/>
  <c r="F45" i="1"/>
  <c r="F46" i="1"/>
  <c r="F47" i="1"/>
  <c r="F48" i="1"/>
  <c r="F50" i="1"/>
  <c r="F51" i="1"/>
  <c r="F53" i="1"/>
  <c r="F54" i="1"/>
  <c r="F55" i="1"/>
  <c r="F56" i="1"/>
  <c r="F58" i="1"/>
  <c r="F65" i="1"/>
  <c r="F66" i="1"/>
  <c r="F67" i="1"/>
  <c r="F2" i="1"/>
</calcChain>
</file>

<file path=xl/sharedStrings.xml><?xml version="1.0" encoding="utf-8"?>
<sst xmlns="http://schemas.openxmlformats.org/spreadsheetml/2006/main" count="362" uniqueCount="88">
  <si>
    <t>Popis</t>
  </si>
  <si>
    <t>Předpokládaný odběr MJ</t>
  </si>
  <si>
    <t>Cena za 1 MJ bez DPH</t>
  </si>
  <si>
    <t>MJ</t>
  </si>
  <si>
    <t>[doplní účastník]</t>
  </si>
  <si>
    <t>3.1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</si>
  <si>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</si>
  <si>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</si>
  <si>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</si>
  <si>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</si>
  <si>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</si>
  <si>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</si>
  <si>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Olej motorový MOGUL TOP TIR</t>
  </si>
  <si>
    <t>Kroužek O 22x3 MVQ</t>
  </si>
  <si>
    <t>Kroužek O 125x3 MVQ</t>
  </si>
  <si>
    <t>Těsnění axiální KACO AAHU BPFNQ 01</t>
  </si>
  <si>
    <t>Těsnění vod.čerpadla 442 1 5401 090 5</t>
  </si>
  <si>
    <t>Těsnění odpadu oleje 442 1 5401 097 5</t>
  </si>
  <si>
    <t>Těsnění čela skříně 442 1 5401 125 5</t>
  </si>
  <si>
    <t>Těsnění přívodu oleje 442 1 5401 096 5</t>
  </si>
  <si>
    <t>Kolo vodního čerpadla 442 1 1216 009 5</t>
  </si>
  <si>
    <t>Vložka čisticí úplná 442 1 7079 004 5</t>
  </si>
  <si>
    <t>Těsnění hřídelové CHICAGO RAWHIDE CR 539</t>
  </si>
  <si>
    <t>Čerpadlo olejové úplné 442 1 7020 034 5</t>
  </si>
  <si>
    <t>Část spojky hnací 442 1 1502 002 5</t>
  </si>
  <si>
    <t>KS</t>
  </si>
  <si>
    <t>L</t>
  </si>
  <si>
    <t>Cena za předpokládané množství bez DPH</t>
  </si>
  <si>
    <t>2.1</t>
  </si>
  <si>
    <t>Část spojky hnaná 442 1 1503 007 5</t>
  </si>
  <si>
    <t>Šroub vzpěry alternátoru 442152211165</t>
  </si>
  <si>
    <t>Šroub vzpěry alternátoru 442152211175</t>
  </si>
  <si>
    <t>Filtr olejový LF4112 FLEETGUARD</t>
  </si>
  <si>
    <t>Kryt sdružený 442 1 5407 027 5</t>
  </si>
  <si>
    <t>Ventil obtokový úplný 443 960 745 010</t>
  </si>
  <si>
    <t>Gufero GP 45-60-8 FKM</t>
  </si>
  <si>
    <t>Trubka úplná 442 1 7685 025 5</t>
  </si>
  <si>
    <t>Spojka řetězová jednořadá 08 B1 7533</t>
  </si>
  <si>
    <t>Ředidlo 2K THINNER H4 SLOW 5 l</t>
  </si>
  <si>
    <t>Pero 5x7,5</t>
  </si>
  <si>
    <t>Kroužek těsnicí 8x12x1 Cu</t>
  </si>
  <si>
    <t>Kroužek těsnicí 12x16x1 Cu</t>
  </si>
  <si>
    <t>Kroužek těsnicí 10x16x1,5 Cu</t>
  </si>
  <si>
    <t>Kroužek těsnicí 16x22x1,5 Cu</t>
  </si>
  <si>
    <t>Hřídel pohonu vstřikovacího čerpadla</t>
  </si>
  <si>
    <t>Potrubí výfukové 442 1 1163 073 5</t>
  </si>
  <si>
    <t>Potrubí výfukové přední 442 1 1163 069 5</t>
  </si>
  <si>
    <t>Potrubí výfukové zadní 442 1 1163 070 5</t>
  </si>
  <si>
    <t>Kolík klikového hřídele 442 1 3088 001 5</t>
  </si>
  <si>
    <t>Skříň čerpadla spodní 442 1 1061 031 5</t>
  </si>
  <si>
    <t>Trubka olejová úplná 442 1 7681 169 5</t>
  </si>
  <si>
    <t>Potrubí sací úplné 442 1 7033 190 5</t>
  </si>
  <si>
    <t>Zdvihátko ventilu 442 1 1351 015 5</t>
  </si>
  <si>
    <t>Kolík 6x16 St ISO 8734 A</t>
  </si>
  <si>
    <t>3.1P</t>
  </si>
  <si>
    <t>Hrdlo odpadu 442 1 5365 089 5</t>
  </si>
  <si>
    <t>Přípojka Js 2 442 1 5370 032 5</t>
  </si>
  <si>
    <t>Trubka úplná sběrná 442 1 7682 064 5</t>
  </si>
  <si>
    <t>Trubka úplná odpadová 442 1 7682 065 5</t>
  </si>
  <si>
    <t>Náboj tlumiče 442 1 1106 030 5</t>
  </si>
  <si>
    <t>Šroub hnacího kola 442 1 5201 045 5</t>
  </si>
  <si>
    <t>Řemenice hnací-úprava 442 1 1111 148 5</t>
  </si>
  <si>
    <t>Odlučovač oleje PROVENT 200</t>
  </si>
  <si>
    <t>Šroub průtokový  442 1 5370 039 5</t>
  </si>
  <si>
    <t>Potrubí vodní úplné 442 1 7036 154 5</t>
  </si>
  <si>
    <t>Trubka přívodu oleje 442 1 7021 228 5</t>
  </si>
  <si>
    <t>Kolo hnací 442 1 1221 015 5</t>
  </si>
  <si>
    <t>Kroužek axiální 442 1 5079 015 5</t>
  </si>
  <si>
    <t>Podložka šroubu 442 1 5101 085 5</t>
  </si>
  <si>
    <t>Hrdlo LHC M2 22LMKU Ž M22x1,5/M30x2</t>
  </si>
  <si>
    <t>Držák odstřediv.čističe 442 1 1377 024 5</t>
  </si>
  <si>
    <t>Setrvačník úplný 442 1 7010 087 5, 36669</t>
  </si>
  <si>
    <t>Potrubí vodní úplné 442 1 7036 184 5</t>
  </si>
  <si>
    <t>Hrdlo plnicí úplné 442 1 7041 072 5</t>
  </si>
  <si>
    <t>Potrubí sací úplné 442 1 7033 292 5</t>
  </si>
  <si>
    <t>Víko motoru zadní 442 1 1018 091 5</t>
  </si>
  <si>
    <t>Skříň výměníku úplná 442 1 744 020 004 5</t>
  </si>
  <si>
    <t>Kroužek těsnicí 14x18x1 Cu</t>
  </si>
  <si>
    <t>Hřídel vačková 442 1 1152 010 5</t>
  </si>
  <si>
    <t>Stírátko ventilu 442 1 1411 002 5</t>
  </si>
  <si>
    <t>Věnec setrvačníku 442 1 1024 002 5</t>
  </si>
  <si>
    <t>Ventil sací V75566PB</t>
  </si>
  <si>
    <t>Ventil výfukový 442 1 1209 015 5</t>
  </si>
  <si>
    <t>Pojistka drátěná 442 1 5069 002 5</t>
  </si>
  <si>
    <t>Čistič oleje odstředivý RH 02e</t>
  </si>
  <si>
    <t>Přípojka Js 8 442 1 5362 048 5</t>
  </si>
  <si>
    <t>Cena za hodinovou práci servisu</t>
  </si>
  <si>
    <t>Cena za dopravu servisního technika do místa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</si>
</sst>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49" fontId="7" fillId="0" borderId="1" xfId="3" applyNumberFormat="1" applyFont="1" applyBorder="1"/>
    <xf numFmtId="49" fontId="7" fillId="0" borderId="1" xfId="3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81"/>
  <sheetViews>
    <sheetView tabSelected="1" view="pageLayout" topLeftCell="A61" zoomScaleNormal="100" workbookViewId="0">
      <selection activeCell="F78" sqref="F78:F79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6</v>
      </c>
      <c r="C1" s="2" t="s">
        <v>1</v>
      </c>
      <c r="D1" s="2" t="s">
        <v>3</v>
      </c>
      <c r="E1" s="2" t="s">
        <v>2</v>
      </c>
      <c r="F1" s="2" t="s">
        <v>27</v>
      </c>
      <c r="G1" s="2" t="s">
        <v>11</v>
      </c>
    </row>
    <row r="2" spans="1:7" x14ac:dyDescent="0.25">
      <c r="A2" s="11" t="s">
        <v>16</v>
      </c>
      <c r="B2" s="7" t="s">
        <v>28</v>
      </c>
      <c r="C2" s="10">
        <v>40</v>
      </c>
      <c r="D2" s="12" t="s">
        <v>25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11" t="s">
        <v>17</v>
      </c>
      <c r="B3" s="7" t="s">
        <v>28</v>
      </c>
      <c r="C3" s="10">
        <v>40</v>
      </c>
      <c r="D3" s="12" t="s">
        <v>25</v>
      </c>
      <c r="E3" s="3" t="s">
        <v>4</v>
      </c>
      <c r="F3" s="9" t="e">
        <f t="shared" ref="F3:F66" si="0">C3*E3</f>
        <v>#VALUE!</v>
      </c>
      <c r="G3" s="3" t="s">
        <v>4</v>
      </c>
    </row>
    <row r="4" spans="1:7" x14ac:dyDescent="0.25">
      <c r="A4" s="11" t="s">
        <v>18</v>
      </c>
      <c r="B4" s="7" t="s">
        <v>28</v>
      </c>
      <c r="C4" s="10">
        <v>40</v>
      </c>
      <c r="D4" s="12" t="s">
        <v>25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11" t="s">
        <v>19</v>
      </c>
      <c r="B5" s="7" t="s">
        <v>28</v>
      </c>
      <c r="C5" s="10">
        <v>40</v>
      </c>
      <c r="D5" s="12" t="s">
        <v>25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11" t="s">
        <v>13</v>
      </c>
      <c r="B6" s="7" t="s">
        <v>28</v>
      </c>
      <c r="C6" s="10">
        <v>40</v>
      </c>
      <c r="D6" s="12" t="s">
        <v>25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11" t="s">
        <v>14</v>
      </c>
      <c r="B7" s="7" t="s">
        <v>28</v>
      </c>
      <c r="C7" s="10">
        <v>40</v>
      </c>
      <c r="D7" s="12" t="s">
        <v>25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11" t="s">
        <v>15</v>
      </c>
      <c r="B8" s="7" t="s">
        <v>28</v>
      </c>
      <c r="C8" s="10">
        <v>40</v>
      </c>
      <c r="D8" s="12" t="s">
        <v>25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11" t="s">
        <v>20</v>
      </c>
      <c r="B9" s="7" t="s">
        <v>28</v>
      </c>
      <c r="C9" s="10">
        <v>40</v>
      </c>
      <c r="D9" s="12" t="s">
        <v>25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11" t="s">
        <v>21</v>
      </c>
      <c r="B10" s="7" t="s">
        <v>28</v>
      </c>
      <c r="C10" s="10">
        <v>40</v>
      </c>
      <c r="D10" s="12" t="s">
        <v>25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11" t="s">
        <v>22</v>
      </c>
      <c r="B11" s="7" t="s">
        <v>28</v>
      </c>
      <c r="C11" s="10">
        <v>40</v>
      </c>
      <c r="D11" s="12" t="s">
        <v>25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23</v>
      </c>
      <c r="B12" s="7" t="s">
        <v>5</v>
      </c>
      <c r="C12" s="10">
        <v>40</v>
      </c>
      <c r="D12" s="8" t="s">
        <v>25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11" t="s">
        <v>24</v>
      </c>
      <c r="B13" s="7" t="s">
        <v>28</v>
      </c>
      <c r="C13" s="10">
        <v>40</v>
      </c>
      <c r="D13" s="12" t="s">
        <v>25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11" t="s">
        <v>29</v>
      </c>
      <c r="B14" s="7" t="s">
        <v>28</v>
      </c>
      <c r="C14" s="10">
        <v>40</v>
      </c>
      <c r="D14" s="12" t="s">
        <v>25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11" t="s">
        <v>30</v>
      </c>
      <c r="B15" s="7" t="s">
        <v>28</v>
      </c>
      <c r="C15" s="10">
        <v>40</v>
      </c>
      <c r="D15" s="12" t="s">
        <v>25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11" t="s">
        <v>31</v>
      </c>
      <c r="B16" s="7" t="s">
        <v>28</v>
      </c>
      <c r="C16" s="10">
        <v>40</v>
      </c>
      <c r="D16" s="12" t="s">
        <v>25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11" t="s">
        <v>32</v>
      </c>
      <c r="B17" s="7" t="s">
        <v>28</v>
      </c>
      <c r="C17" s="10">
        <v>40</v>
      </c>
      <c r="D17" s="12" t="s">
        <v>25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6" t="s">
        <v>33</v>
      </c>
      <c r="B18" s="7" t="s">
        <v>5</v>
      </c>
      <c r="C18" s="10">
        <v>40</v>
      </c>
      <c r="D18" s="8" t="s">
        <v>25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6" t="s">
        <v>34</v>
      </c>
      <c r="B19" s="7" t="s">
        <v>5</v>
      </c>
      <c r="C19" s="10">
        <v>40</v>
      </c>
      <c r="D19" s="8" t="s">
        <v>25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11" t="s">
        <v>35</v>
      </c>
      <c r="B20" s="7" t="s">
        <v>28</v>
      </c>
      <c r="C20" s="10">
        <v>40</v>
      </c>
      <c r="D20" s="12" t="s">
        <v>25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11" t="s">
        <v>36</v>
      </c>
      <c r="B21" s="7" t="s">
        <v>28</v>
      </c>
      <c r="C21" s="10">
        <v>40</v>
      </c>
      <c r="D21" s="12" t="s">
        <v>25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11" t="s">
        <v>38</v>
      </c>
      <c r="B22" s="7" t="s">
        <v>28</v>
      </c>
      <c r="C22" s="10">
        <v>20</v>
      </c>
      <c r="D22" s="12" t="s">
        <v>26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6" t="s">
        <v>56</v>
      </c>
      <c r="B23" s="7" t="s">
        <v>28</v>
      </c>
      <c r="C23" s="10">
        <v>8</v>
      </c>
      <c r="D23" s="8" t="s">
        <v>25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11" t="s">
        <v>57</v>
      </c>
      <c r="B24" s="7" t="s">
        <v>28</v>
      </c>
      <c r="C24" s="10">
        <v>8</v>
      </c>
      <c r="D24" s="12" t="s">
        <v>25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6" t="s">
        <v>58</v>
      </c>
      <c r="B25" s="7" t="s">
        <v>28</v>
      </c>
      <c r="C25" s="10">
        <v>8</v>
      </c>
      <c r="D25" s="8" t="s">
        <v>25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6" t="s">
        <v>59</v>
      </c>
      <c r="B26" s="7" t="s">
        <v>5</v>
      </c>
      <c r="C26" s="10">
        <v>8</v>
      </c>
      <c r="D26" s="8" t="s">
        <v>25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6" t="s">
        <v>60</v>
      </c>
      <c r="B27" s="7" t="s">
        <v>28</v>
      </c>
      <c r="C27" s="10">
        <v>8</v>
      </c>
      <c r="D27" s="8" t="s">
        <v>25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6" t="s">
        <v>61</v>
      </c>
      <c r="B28" s="7" t="s">
        <v>5</v>
      </c>
      <c r="C28" s="10">
        <v>8</v>
      </c>
      <c r="D28" s="8" t="s">
        <v>25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6" t="s">
        <v>62</v>
      </c>
      <c r="B29" s="7" t="s">
        <v>28</v>
      </c>
      <c r="C29" s="10">
        <v>30</v>
      </c>
      <c r="D29" s="8" t="s">
        <v>25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6" t="s">
        <v>63</v>
      </c>
      <c r="B30" s="7" t="s">
        <v>28</v>
      </c>
      <c r="C30" s="10">
        <v>8</v>
      </c>
      <c r="D30" s="8" t="s">
        <v>25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11" t="s">
        <v>64</v>
      </c>
      <c r="B31" s="7" t="s">
        <v>54</v>
      </c>
      <c r="C31" s="10">
        <v>8</v>
      </c>
      <c r="D31" s="12" t="s">
        <v>25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6" t="s">
        <v>65</v>
      </c>
      <c r="B32" s="7" t="s">
        <v>28</v>
      </c>
      <c r="C32" s="10">
        <v>8</v>
      </c>
      <c r="D32" s="8" t="s">
        <v>25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6" t="s">
        <v>66</v>
      </c>
      <c r="B33" s="7" t="s">
        <v>5</v>
      </c>
      <c r="C33" s="10">
        <v>8</v>
      </c>
      <c r="D33" s="8" t="s">
        <v>25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6" t="s">
        <v>67</v>
      </c>
      <c r="B34" s="7" t="s">
        <v>5</v>
      </c>
      <c r="C34" s="10">
        <v>8</v>
      </c>
      <c r="D34" s="8" t="s">
        <v>25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6" t="s">
        <v>68</v>
      </c>
      <c r="B35" s="7" t="s">
        <v>28</v>
      </c>
      <c r="C35" s="10">
        <v>8</v>
      </c>
      <c r="D35" s="8" t="s">
        <v>25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6" t="s">
        <v>53</v>
      </c>
      <c r="B36" s="7" t="s">
        <v>28</v>
      </c>
      <c r="C36" s="10">
        <v>8</v>
      </c>
      <c r="D36" s="8" t="s">
        <v>25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6" t="s">
        <v>39</v>
      </c>
      <c r="B37" s="7" t="s">
        <v>28</v>
      </c>
      <c r="C37" s="10">
        <v>8</v>
      </c>
      <c r="D37" s="8" t="s">
        <v>25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6" t="s">
        <v>69</v>
      </c>
      <c r="B38" s="7" t="s">
        <v>28</v>
      </c>
      <c r="C38" s="10">
        <v>8</v>
      </c>
      <c r="D38" s="8" t="s">
        <v>25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6" t="s">
        <v>70</v>
      </c>
      <c r="B39" s="7" t="s">
        <v>28</v>
      </c>
      <c r="C39" s="10">
        <v>30</v>
      </c>
      <c r="D39" s="8" t="s">
        <v>25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6" t="s">
        <v>55</v>
      </c>
      <c r="B40" s="7" t="s">
        <v>28</v>
      </c>
      <c r="C40" s="10">
        <v>8</v>
      </c>
      <c r="D40" s="8" t="s">
        <v>25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6" t="s">
        <v>71</v>
      </c>
      <c r="B41" s="7" t="s">
        <v>28</v>
      </c>
      <c r="C41" s="10">
        <v>8</v>
      </c>
      <c r="D41" s="8" t="s">
        <v>25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6" t="s">
        <v>72</v>
      </c>
      <c r="B42" s="7" t="s">
        <v>54</v>
      </c>
      <c r="C42" s="10">
        <v>8</v>
      </c>
      <c r="D42" s="8" t="s">
        <v>25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6" t="s">
        <v>73</v>
      </c>
      <c r="B43" s="7" t="s">
        <v>54</v>
      </c>
      <c r="C43" s="10">
        <v>8</v>
      </c>
      <c r="D43" s="8" t="s">
        <v>25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74</v>
      </c>
      <c r="B44" s="7" t="s">
        <v>54</v>
      </c>
      <c r="C44" s="10">
        <v>8</v>
      </c>
      <c r="D44" s="8" t="s">
        <v>25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75</v>
      </c>
      <c r="B45" s="7" t="s">
        <v>28</v>
      </c>
      <c r="C45" s="10">
        <v>8</v>
      </c>
      <c r="D45" s="8" t="s">
        <v>25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6" t="s">
        <v>76</v>
      </c>
      <c r="B46" s="7" t="s">
        <v>5</v>
      </c>
      <c r="C46" s="10">
        <v>8</v>
      </c>
      <c r="D46" s="8" t="s">
        <v>25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11" t="s">
        <v>37</v>
      </c>
      <c r="B47" s="7" t="s">
        <v>28</v>
      </c>
      <c r="C47" s="10">
        <v>8</v>
      </c>
      <c r="D47" s="12" t="s">
        <v>25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6" t="s">
        <v>12</v>
      </c>
      <c r="B48" s="7" t="s">
        <v>28</v>
      </c>
      <c r="C48" s="10">
        <v>8</v>
      </c>
      <c r="D48" s="8" t="s">
        <v>26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11" t="s">
        <v>40</v>
      </c>
      <c r="B49" s="7" t="s">
        <v>28</v>
      </c>
      <c r="C49" s="10">
        <v>8</v>
      </c>
      <c r="D49" s="12" t="s">
        <v>25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11" t="s">
        <v>41</v>
      </c>
      <c r="B50" s="7" t="s">
        <v>28</v>
      </c>
      <c r="C50" s="10">
        <v>8</v>
      </c>
      <c r="D50" s="12" t="s">
        <v>25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11" t="s">
        <v>77</v>
      </c>
      <c r="B51" s="7" t="s">
        <v>28</v>
      </c>
      <c r="C51" s="10">
        <v>8</v>
      </c>
      <c r="D51" s="12" t="s">
        <v>25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11" t="s">
        <v>42</v>
      </c>
      <c r="B52" s="7" t="s">
        <v>28</v>
      </c>
      <c r="C52" s="10">
        <v>8</v>
      </c>
      <c r="D52" s="12" t="s">
        <v>25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11" t="s">
        <v>43</v>
      </c>
      <c r="B53" s="7" t="s">
        <v>28</v>
      </c>
      <c r="C53" s="10">
        <v>8</v>
      </c>
      <c r="D53" s="12" t="s">
        <v>25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6" t="s">
        <v>44</v>
      </c>
      <c r="B54" s="7" t="s">
        <v>28</v>
      </c>
      <c r="C54" s="10">
        <v>8</v>
      </c>
      <c r="D54" s="8" t="s">
        <v>25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6" t="s">
        <v>45</v>
      </c>
      <c r="B55" s="7" t="s">
        <v>5</v>
      </c>
      <c r="C55" s="10">
        <v>8</v>
      </c>
      <c r="D55" s="8" t="s">
        <v>25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6" t="s">
        <v>46</v>
      </c>
      <c r="B56" s="7" t="s">
        <v>5</v>
      </c>
      <c r="C56" s="10">
        <v>8</v>
      </c>
      <c r="D56" s="8" t="s">
        <v>25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47</v>
      </c>
      <c r="B57" s="7" t="s">
        <v>5</v>
      </c>
      <c r="C57" s="10">
        <v>8</v>
      </c>
      <c r="D57" s="8" t="s">
        <v>25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48</v>
      </c>
      <c r="B58" s="7" t="s">
        <v>28</v>
      </c>
      <c r="C58" s="10">
        <v>8</v>
      </c>
      <c r="D58" s="8" t="s">
        <v>25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6" t="s">
        <v>49</v>
      </c>
      <c r="B59" s="7" t="s">
        <v>28</v>
      </c>
      <c r="C59" s="10">
        <v>8</v>
      </c>
      <c r="D59" s="8" t="s">
        <v>25</v>
      </c>
      <c r="E59" s="3" t="s">
        <v>4</v>
      </c>
      <c r="F59" s="9" t="e">
        <f t="shared" ref="F59:F61" si="1">C59*E59</f>
        <v>#VALUE!</v>
      </c>
      <c r="G59" s="3" t="s">
        <v>4</v>
      </c>
    </row>
    <row r="60" spans="1:7" x14ac:dyDescent="0.25">
      <c r="A60" s="6" t="s">
        <v>78</v>
      </c>
      <c r="B60" s="7" t="s">
        <v>5</v>
      </c>
      <c r="C60" s="10">
        <v>8</v>
      </c>
      <c r="D60" s="8" t="s">
        <v>25</v>
      </c>
      <c r="E60" s="3" t="s">
        <v>4</v>
      </c>
      <c r="F60" s="9" t="e">
        <f t="shared" si="1"/>
        <v>#VALUE!</v>
      </c>
      <c r="G60" s="3" t="s">
        <v>4</v>
      </c>
    </row>
    <row r="61" spans="1:7" x14ac:dyDescent="0.25">
      <c r="A61" s="11" t="s">
        <v>79</v>
      </c>
      <c r="B61" s="7" t="s">
        <v>28</v>
      </c>
      <c r="C61" s="10">
        <v>8</v>
      </c>
      <c r="D61" s="12" t="s">
        <v>25</v>
      </c>
      <c r="E61" s="3" t="s">
        <v>4</v>
      </c>
      <c r="F61" s="9" t="e">
        <f t="shared" si="1"/>
        <v>#VALUE!</v>
      </c>
      <c r="G61" s="3" t="s">
        <v>4</v>
      </c>
    </row>
    <row r="62" spans="1:7" x14ac:dyDescent="0.25">
      <c r="A62" s="6" t="s">
        <v>50</v>
      </c>
      <c r="B62" s="7" t="s">
        <v>28</v>
      </c>
      <c r="C62" s="10">
        <v>8</v>
      </c>
      <c r="D62" s="8" t="s">
        <v>25</v>
      </c>
      <c r="E62" s="3" t="s">
        <v>4</v>
      </c>
      <c r="F62" s="9" t="e">
        <f t="shared" ref="F62" si="2">C62*E62</f>
        <v>#VALUE!</v>
      </c>
      <c r="G62" s="3" t="s">
        <v>4</v>
      </c>
    </row>
    <row r="63" spans="1:7" x14ac:dyDescent="0.25">
      <c r="A63" s="6" t="s">
        <v>80</v>
      </c>
      <c r="B63" s="7" t="s">
        <v>28</v>
      </c>
      <c r="C63" s="10">
        <v>8</v>
      </c>
      <c r="D63" s="8" t="s">
        <v>25</v>
      </c>
      <c r="E63" s="3" t="s">
        <v>4</v>
      </c>
      <c r="F63" s="9" t="e">
        <f t="shared" ref="F63:F64" si="3">C63*E63</f>
        <v>#VALUE!</v>
      </c>
      <c r="G63" s="3" t="s">
        <v>4</v>
      </c>
    </row>
    <row r="64" spans="1:7" x14ac:dyDescent="0.25">
      <c r="A64" s="11" t="s">
        <v>81</v>
      </c>
      <c r="B64" s="7" t="s">
        <v>5</v>
      </c>
      <c r="C64" s="10">
        <v>8</v>
      </c>
      <c r="D64" s="12" t="s">
        <v>25</v>
      </c>
      <c r="E64" s="3" t="s">
        <v>4</v>
      </c>
      <c r="F64" s="9" t="e">
        <f t="shared" si="3"/>
        <v>#VALUE!</v>
      </c>
      <c r="G64" s="3" t="s">
        <v>4</v>
      </c>
    </row>
    <row r="65" spans="1:7" x14ac:dyDescent="0.25">
      <c r="A65" s="11" t="s">
        <v>82</v>
      </c>
      <c r="B65" s="7" t="s">
        <v>5</v>
      </c>
      <c r="C65" s="10">
        <v>8</v>
      </c>
      <c r="D65" s="12" t="s">
        <v>25</v>
      </c>
      <c r="E65" s="3" t="s">
        <v>4</v>
      </c>
      <c r="F65" s="9" t="e">
        <f t="shared" si="0"/>
        <v>#VALUE!</v>
      </c>
      <c r="G65" s="3" t="s">
        <v>4</v>
      </c>
    </row>
    <row r="66" spans="1:7" x14ac:dyDescent="0.25">
      <c r="A66" s="6" t="s">
        <v>83</v>
      </c>
      <c r="B66" s="7" t="s">
        <v>28</v>
      </c>
      <c r="C66" s="10">
        <v>8</v>
      </c>
      <c r="D66" s="8" t="s">
        <v>25</v>
      </c>
      <c r="E66" s="3" t="s">
        <v>4</v>
      </c>
      <c r="F66" s="9" t="e">
        <f t="shared" si="0"/>
        <v>#VALUE!</v>
      </c>
      <c r="G66" s="3" t="s">
        <v>4</v>
      </c>
    </row>
    <row r="67" spans="1:7" x14ac:dyDescent="0.25">
      <c r="A67" s="6" t="s">
        <v>84</v>
      </c>
      <c r="B67" s="7" t="s">
        <v>28</v>
      </c>
      <c r="C67" s="10">
        <v>8</v>
      </c>
      <c r="D67" s="8" t="s">
        <v>25</v>
      </c>
      <c r="E67" s="3" t="s">
        <v>4</v>
      </c>
      <c r="F67" s="9" t="e">
        <f t="shared" ref="F67:F68" si="4">C67*E67</f>
        <v>#VALUE!</v>
      </c>
      <c r="G67" s="3" t="s">
        <v>4</v>
      </c>
    </row>
    <row r="68" spans="1:7" x14ac:dyDescent="0.25">
      <c r="A68" s="6" t="s">
        <v>85</v>
      </c>
      <c r="B68" s="7" t="s">
        <v>28</v>
      </c>
      <c r="C68" s="10">
        <v>8</v>
      </c>
      <c r="D68" s="8" t="s">
        <v>25</v>
      </c>
      <c r="E68" s="3" t="s">
        <v>4</v>
      </c>
      <c r="F68" s="9" t="e">
        <f t="shared" si="4"/>
        <v>#VALUE!</v>
      </c>
      <c r="G68" s="3" t="s">
        <v>4</v>
      </c>
    </row>
    <row r="69" spans="1:7" x14ac:dyDescent="0.25">
      <c r="A69" s="11" t="s">
        <v>51</v>
      </c>
      <c r="B69" s="7" t="s">
        <v>54</v>
      </c>
      <c r="C69" s="10">
        <v>8</v>
      </c>
      <c r="D69" s="12" t="s">
        <v>25</v>
      </c>
      <c r="E69" s="3" t="s">
        <v>4</v>
      </c>
      <c r="F69" s="9" t="e">
        <f t="shared" ref="F69:F70" si="5">C69*E69</f>
        <v>#VALUE!</v>
      </c>
      <c r="G69" s="3" t="s">
        <v>4</v>
      </c>
    </row>
    <row r="70" spans="1:7" x14ac:dyDescent="0.25">
      <c r="A70" s="6" t="s">
        <v>52</v>
      </c>
      <c r="B70" s="7" t="s">
        <v>28</v>
      </c>
      <c r="C70" s="10">
        <v>8</v>
      </c>
      <c r="D70" s="8" t="s">
        <v>25</v>
      </c>
      <c r="E70" s="3" t="s">
        <v>4</v>
      </c>
      <c r="F70" s="9" t="e">
        <f t="shared" si="5"/>
        <v>#VALUE!</v>
      </c>
      <c r="G70" s="3" t="s">
        <v>4</v>
      </c>
    </row>
    <row r="73" spans="1:7" x14ac:dyDescent="0.25">
      <c r="A73" s="13" t="s">
        <v>7</v>
      </c>
      <c r="B73" s="14"/>
      <c r="C73" s="14"/>
      <c r="D73" s="14"/>
      <c r="E73" s="15"/>
      <c r="F73" s="4" t="e">
        <f>SUM(F2:F70)</f>
        <v>#VALUE!</v>
      </c>
    </row>
    <row r="74" spans="1:7" x14ac:dyDescent="0.25">
      <c r="A74" s="13" t="s">
        <v>8</v>
      </c>
      <c r="B74" s="14"/>
      <c r="C74" s="14"/>
      <c r="D74" s="14"/>
      <c r="E74" s="15"/>
      <c r="F74" s="3" t="s">
        <v>4</v>
      </c>
    </row>
    <row r="75" spans="1:7" x14ac:dyDescent="0.25">
      <c r="A75" s="13" t="s">
        <v>9</v>
      </c>
      <c r="B75" s="14"/>
      <c r="C75" s="14"/>
      <c r="D75" s="14"/>
      <c r="E75" s="15"/>
      <c r="F75" s="3" t="s">
        <v>4</v>
      </c>
    </row>
    <row r="78" spans="1:7" x14ac:dyDescent="0.25">
      <c r="A78" s="13" t="s">
        <v>86</v>
      </c>
      <c r="B78" s="14"/>
      <c r="C78" s="14"/>
      <c r="D78" s="14"/>
      <c r="E78" s="15"/>
      <c r="F78" s="3" t="s">
        <v>4</v>
      </c>
    </row>
    <row r="79" spans="1:7" x14ac:dyDescent="0.25">
      <c r="A79" s="13" t="s">
        <v>87</v>
      </c>
      <c r="B79" s="14"/>
      <c r="C79" s="14"/>
      <c r="D79" s="14"/>
      <c r="E79" s="15"/>
      <c r="F79" s="3" t="s">
        <v>4</v>
      </c>
    </row>
    <row r="80" spans="1:7" ht="21" x14ac:dyDescent="0.35">
      <c r="A80" s="5"/>
      <c r="B80" s="5"/>
      <c r="C80" s="5"/>
      <c r="D80" s="5"/>
      <c r="E80" s="5"/>
      <c r="F80" s="5"/>
    </row>
    <row r="81" spans="1:5" ht="15.75" x14ac:dyDescent="0.25">
      <c r="A81" s="16" t="s">
        <v>10</v>
      </c>
      <c r="B81" s="16"/>
      <c r="C81" s="16"/>
      <c r="D81" s="16"/>
      <c r="E81" s="16"/>
    </row>
  </sheetData>
  <mergeCells count="6">
    <mergeCell ref="A73:E73"/>
    <mergeCell ref="A74:E74"/>
    <mergeCell ref="A75:E75"/>
    <mergeCell ref="A81:E81"/>
    <mergeCell ref="A78:E78"/>
    <mergeCell ref="A79:E79"/>
  </mergeCells>
  <phoneticPr fontId="2" type="noConversion"/>
  <pageMargins left="0.70866141732283472" right="0.70866141732283472" top="0.73958333333333337" bottom="0.55208333333333337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2022-05-30T08:08:06Z</dcterms:modified>
</cp:coreProperties>
</file>