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 activeTab="3"/>
  </bookViews>
  <sheets>
    <sheet name="Rekapitulace" sheetId="4" r:id="rId1"/>
    <sheet name="ZŠ Pražská" sheetId="1" r:id="rId2"/>
    <sheet name="ZŠ JUDr. Mareše" sheetId="7" r:id="rId3"/>
    <sheet name="Oblekovice" sheetId="6" r:id="rId4"/>
    <sheet name="List5" sheetId="5" r:id="rId5"/>
  </sheets>
  <calcPr calcId="145621"/>
</workbook>
</file>

<file path=xl/calcChain.xml><?xml version="1.0" encoding="utf-8"?>
<calcChain xmlns="http://schemas.openxmlformats.org/spreadsheetml/2006/main">
  <c r="H21" i="7" l="1"/>
  <c r="H20" i="7" s="1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 s="1"/>
  <c r="H21" i="6"/>
  <c r="H20" i="6" s="1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F8" i="4"/>
  <c r="H20" i="1"/>
  <c r="H28" i="1" s="1"/>
  <c r="E4" i="4" s="1"/>
  <c r="F4" i="4" s="1"/>
  <c r="H5" i="1"/>
  <c r="H21" i="1"/>
  <c r="H7" i="1"/>
  <c r="H8" i="1"/>
  <c r="H9" i="1"/>
  <c r="H10" i="1"/>
  <c r="H11" i="1"/>
  <c r="H12" i="1"/>
  <c r="H13" i="1"/>
  <c r="H14" i="1"/>
  <c r="H15" i="1"/>
  <c r="H16" i="1"/>
  <c r="H17" i="1"/>
  <c r="H18" i="1"/>
  <c r="H6" i="1"/>
  <c r="H5" i="6" l="1"/>
  <c r="H28" i="6" s="1"/>
  <c r="E6" i="4" s="1"/>
  <c r="F6" i="4" s="1"/>
  <c r="H28" i="7"/>
  <c r="E5" i="4" s="1"/>
  <c r="F5" i="4" s="1"/>
</calcChain>
</file>

<file path=xl/sharedStrings.xml><?xml version="1.0" encoding="utf-8"?>
<sst xmlns="http://schemas.openxmlformats.org/spreadsheetml/2006/main" count="221" uniqueCount="55">
  <si>
    <t>MEDIUM PRO</t>
  </si>
  <si>
    <t>Hrazda</t>
  </si>
  <si>
    <t>Monkey Bar</t>
  </si>
  <si>
    <t>Žebřiny</t>
  </si>
  <si>
    <t>6x</t>
  </si>
  <si>
    <t>1x</t>
  </si>
  <si>
    <t>Svislá hrazda</t>
  </si>
  <si>
    <t>Půlená hrazda</t>
  </si>
  <si>
    <t>Držák kruhů</t>
  </si>
  <si>
    <t>Multibar</t>
  </si>
  <si>
    <t>Human Flag</t>
  </si>
  <si>
    <t>Stupňovaná lavice L</t>
  </si>
  <si>
    <t>Šikmá lavice</t>
  </si>
  <si>
    <t>Informační tabule</t>
  </si>
  <si>
    <t>LARGE LIGHT</t>
  </si>
  <si>
    <t>10x</t>
  </si>
  <si>
    <t>Trojité bradla</t>
  </si>
  <si>
    <t>LARGE PRO</t>
  </si>
  <si>
    <t>9x</t>
  </si>
  <si>
    <t>Stupňovaná lavice U</t>
  </si>
  <si>
    <t>2x</t>
  </si>
  <si>
    <t>Stalky single</t>
  </si>
  <si>
    <t>ZŠ Pražská</t>
  </si>
  <si>
    <t>Oblekovice</t>
  </si>
  <si>
    <t>bez DPH</t>
  </si>
  <si>
    <t>vč. DPH</t>
  </si>
  <si>
    <t>celkem: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</si>
  <si>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</si>
  <si>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</si>
  <si>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</si>
  <si>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</si>
  <si>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</si>
  <si>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</si>
  <si>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</si>
  <si>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</si>
  <si>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</si>
  <si>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</si>
  <si>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</si>
  <si>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P.č.</t>
  </si>
  <si>
    <t>prvek</t>
  </si>
  <si>
    <t>počet</t>
  </si>
  <si>
    <t>Cvičební prvky</t>
  </si>
  <si>
    <t>Dopadová plocha</t>
  </si>
  <si>
    <t>terénní práce/úprava terénu</t>
  </si>
  <si>
    <t>kpl</t>
  </si>
  <si>
    <t>Doprava a manipulace s materiály</t>
  </si>
  <si>
    <t>cena bez DPH/ks</t>
  </si>
  <si>
    <t>cena bez DPH/celkem</t>
  </si>
  <si>
    <t>dodání a pokládka zatravňovacích rohoží</t>
  </si>
  <si>
    <t>Uložení suti na skládku vč. poplatku za skládku</t>
  </si>
  <si>
    <t>ks</t>
  </si>
  <si>
    <t>MJ</t>
  </si>
  <si>
    <t>ZŠ JUDr. K. Mareše</t>
  </si>
  <si>
    <t>m2</t>
  </si>
  <si>
    <t>Rekapitulace: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</si>
</sst>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0" fontId="0" fillId="0" borderId="2" xfId="0" applyBorder="1" applyAlignment="1">
      <alignment horizontal="left" vertical="top" wrapText="1"/>
    </xf>
    <xf numFmtId="0" fontId="1" fillId="0" borderId="3" xfId="0" applyFont="1" applyBorder="1" applyAlignment="1"/>
    <xf numFmtId="4" fontId="0" fillId="0" borderId="2" xfId="0" applyNumberFormat="1" applyBorder="1" applyAlignment="1">
      <alignment horizontal="left"/>
    </xf>
    <xf numFmtId="0" fontId="0" fillId="0" borderId="5" xfId="0" applyBorder="1" applyAlignment="1">
      <alignment vertical="top" wrapText="1"/>
    </xf>
    <xf numFmtId="4" fontId="0" fillId="0" borderId="0" xfId="0" applyNumberFormat="1" applyAlignment="1">
      <alignment horizontal="left"/>
    </xf>
    <xf numFmtId="0" fontId="3" fillId="0" borderId="0" xfId="0" applyFont="1"/>
    <xf numFmtId="0" fontId="4" fillId="0" borderId="13" xfId="0" applyFont="1" applyBorder="1"/>
    <xf numFmtId="0" fontId="5" fillId="0" borderId="14" xfId="0" applyFont="1" applyBorder="1"/>
    <xf numFmtId="4" fontId="5" fillId="0" borderId="14" xfId="0" applyNumberFormat="1" applyFont="1" applyBorder="1" applyAlignment="1">
      <alignment horizontal="left"/>
    </xf>
    <xf numFmtId="4" fontId="5" fillId="0" borderId="15" xfId="0" applyNumberFormat="1" applyFont="1" applyBorder="1" applyAlignment="1">
      <alignment horizontal="left"/>
    </xf>
    <xf numFmtId="0" fontId="5" fillId="0" borderId="0" xfId="0" applyFont="1"/>
    <xf numFmtId="4" fontId="3" fillId="0" borderId="0" xfId="0" applyNumberFormat="1" applyFont="1" applyAlignment="1">
      <alignment horizontal="left"/>
    </xf>
    <xf numFmtId="0" fontId="2" fillId="0" borderId="0" xfId="0" applyFont="1"/>
    <xf numFmtId="0" fontId="4" fillId="0" borderId="0" xfId="0" applyFo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4" fontId="0" fillId="0" borderId="11" xfId="0" applyNumberFormat="1" applyBorder="1" applyAlignment="1">
      <alignment horizontal="left" vertical="top"/>
    </xf>
    <xf numFmtId="4" fontId="0" fillId="0" borderId="12" xfId="0" applyNumberFormat="1" applyBorder="1" applyAlignment="1">
      <alignment horizontal="left" vertical="top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0" xfId="0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"/>
  <sheetViews>
    <sheetView workbookViewId="0">
      <selection activeCell="D17" sqref="D17"/>
    </sheetView>
  </sheetViews>
  <sheetFormatPr defaultRowHeight="15" x14ac:dyDescent="0.25"/>
  <cols>
    <col min="5" max="6" width="20.7109375" customWidth="1"/>
  </cols>
  <sheetData>
    <row r="1" spans="2:6" ht="18.75" x14ac:dyDescent="0.3">
      <c r="B1" s="20" t="s">
        <v>54</v>
      </c>
    </row>
    <row r="3" spans="2:6" ht="15.75" x14ac:dyDescent="0.25">
      <c r="B3" s="12"/>
      <c r="C3" s="12"/>
      <c r="D3" s="12"/>
      <c r="E3" s="12" t="s">
        <v>24</v>
      </c>
      <c r="F3" s="12" t="s">
        <v>25</v>
      </c>
    </row>
    <row r="4" spans="2:6" ht="15.75" x14ac:dyDescent="0.25">
      <c r="B4" s="12" t="s">
        <v>22</v>
      </c>
      <c r="C4" s="12"/>
      <c r="D4" s="12"/>
      <c r="E4" s="18">
        <f>'ZŠ Pražská'!H28</f>
        <v>0</v>
      </c>
      <c r="F4" s="18">
        <f>E4+(E4/100*21)</f>
        <v>0</v>
      </c>
    </row>
    <row r="5" spans="2:6" ht="15.75" x14ac:dyDescent="0.25">
      <c r="B5" s="12" t="s">
        <v>52</v>
      </c>
      <c r="C5" s="12"/>
      <c r="D5" s="12"/>
      <c r="E5" s="18">
        <f>'ZŠ JUDr. Mareše'!H28</f>
        <v>0</v>
      </c>
      <c r="F5" s="18">
        <f t="shared" ref="F5:F8" si="0">E5+(E5/100*21)</f>
        <v>0</v>
      </c>
    </row>
    <row r="6" spans="2:6" ht="15.75" x14ac:dyDescent="0.25">
      <c r="B6" s="12" t="s">
        <v>23</v>
      </c>
      <c r="C6" s="12"/>
      <c r="D6" s="12"/>
      <c r="E6" s="18">
        <f>Oblekovice!H28</f>
        <v>0</v>
      </c>
      <c r="F6" s="18">
        <f t="shared" si="0"/>
        <v>0</v>
      </c>
    </row>
    <row r="7" spans="2:6" ht="15.75" thickBot="1" x14ac:dyDescent="0.3">
      <c r="E7" s="11"/>
      <c r="F7" s="11"/>
    </row>
    <row r="8" spans="2:6" s="17" customFormat="1" ht="19.5" thickBot="1" x14ac:dyDescent="0.35">
      <c r="B8" s="13" t="s">
        <v>26</v>
      </c>
      <c r="C8" s="14"/>
      <c r="D8" s="14"/>
      <c r="E8" s="15"/>
      <c r="F8" s="16">
        <f t="shared" si="0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B6" sqref="B6:D6"/>
    </sheetView>
  </sheetViews>
  <sheetFormatPr defaultRowHeight="15" x14ac:dyDescent="0.25"/>
  <cols>
    <col min="1" max="1" width="4.5703125" style="1" customWidth="1"/>
    <col min="4" max="4" width="12.7109375" customWidth="1"/>
    <col min="5" max="5" width="8.7109375" customWidth="1"/>
    <col min="6" max="6" width="8.7109375" style="1" customWidth="1"/>
    <col min="7" max="8" width="12.7109375" style="1" customWidth="1"/>
  </cols>
  <sheetData>
    <row r="1" spans="1:8" ht="15.75" x14ac:dyDescent="0.25">
      <c r="B1" s="19" t="s">
        <v>22</v>
      </c>
    </row>
    <row r="3" spans="1:8" s="2" customFormat="1" ht="30" x14ac:dyDescent="0.25">
      <c r="A3" s="7" t="s">
        <v>38</v>
      </c>
      <c r="B3" s="29" t="s">
        <v>39</v>
      </c>
      <c r="C3" s="30"/>
      <c r="D3" s="31"/>
      <c r="E3" s="10" t="s">
        <v>51</v>
      </c>
      <c r="F3" s="7" t="s">
        <v>40</v>
      </c>
      <c r="G3" s="3" t="s">
        <v>46</v>
      </c>
      <c r="H3" s="3" t="s">
        <v>47</v>
      </c>
    </row>
    <row r="4" spans="1:8" x14ac:dyDescent="0.25">
      <c r="A4" s="24"/>
      <c r="B4" s="22"/>
      <c r="C4" s="22"/>
      <c r="D4" s="22"/>
      <c r="E4" s="22"/>
      <c r="F4" s="22"/>
      <c r="G4" s="22"/>
      <c r="H4" s="23"/>
    </row>
    <row r="5" spans="1:8" x14ac:dyDescent="0.25">
      <c r="A5" s="4"/>
      <c r="B5" s="8" t="s">
        <v>41</v>
      </c>
      <c r="C5" s="5"/>
      <c r="D5" s="5"/>
      <c r="E5" s="5"/>
      <c r="F5" s="5"/>
      <c r="G5" s="5"/>
      <c r="H5" s="9">
        <f>SUM(H6:H18)</f>
        <v>0</v>
      </c>
    </row>
    <row r="6" spans="1:8" x14ac:dyDescent="0.25">
      <c r="A6" s="4">
        <v>1</v>
      </c>
      <c r="B6" s="21" t="s">
        <v>1</v>
      </c>
      <c r="C6" s="22"/>
      <c r="D6" s="23"/>
      <c r="E6" s="6" t="s">
        <v>50</v>
      </c>
      <c r="F6" s="4">
        <v>6</v>
      </c>
      <c r="G6" s="9">
        <v>0</v>
      </c>
      <c r="H6" s="9">
        <f>F6*G6</f>
        <v>0</v>
      </c>
    </row>
    <row r="7" spans="1:8" x14ac:dyDescent="0.25">
      <c r="A7" s="4" t="s">
        <v>27</v>
      </c>
      <c r="B7" s="21" t="s">
        <v>2</v>
      </c>
      <c r="C7" s="22"/>
      <c r="D7" s="23"/>
      <c r="E7" s="6" t="s">
        <v>50</v>
      </c>
      <c r="F7" s="4">
        <v>1</v>
      </c>
      <c r="G7" s="9">
        <v>0</v>
      </c>
      <c r="H7" s="9">
        <f t="shared" ref="H7:H18" si="0">F7*G7</f>
        <v>0</v>
      </c>
    </row>
    <row r="8" spans="1:8" x14ac:dyDescent="0.25">
      <c r="A8" s="4" t="s">
        <v>28</v>
      </c>
      <c r="B8" s="21" t="s">
        <v>3</v>
      </c>
      <c r="C8" s="22"/>
      <c r="D8" s="23"/>
      <c r="E8" s="6" t="s">
        <v>50</v>
      </c>
      <c r="F8" s="4">
        <v>1</v>
      </c>
      <c r="G8" s="9">
        <v>0</v>
      </c>
      <c r="H8" s="9">
        <f t="shared" si="0"/>
        <v>0</v>
      </c>
    </row>
    <row r="9" spans="1:8" x14ac:dyDescent="0.25">
      <c r="A9" s="4" t="s">
        <v>29</v>
      </c>
      <c r="B9" s="21" t="s">
        <v>6</v>
      </c>
      <c r="C9" s="22"/>
      <c r="D9" s="23"/>
      <c r="E9" s="6" t="s">
        <v>50</v>
      </c>
      <c r="F9" s="4">
        <v>1</v>
      </c>
      <c r="G9" s="9">
        <v>0</v>
      </c>
      <c r="H9" s="9">
        <f t="shared" si="0"/>
        <v>0</v>
      </c>
    </row>
    <row r="10" spans="1:8" x14ac:dyDescent="0.25">
      <c r="A10" s="4" t="s">
        <v>30</v>
      </c>
      <c r="B10" s="21" t="s">
        <v>7</v>
      </c>
      <c r="C10" s="22"/>
      <c r="D10" s="23"/>
      <c r="E10" s="6" t="s">
        <v>50</v>
      </c>
      <c r="F10" s="4">
        <v>1</v>
      </c>
      <c r="G10" s="9">
        <v>0</v>
      </c>
      <c r="H10" s="9">
        <f t="shared" si="0"/>
        <v>0</v>
      </c>
    </row>
    <row r="11" spans="1:8" x14ac:dyDescent="0.25">
      <c r="A11" s="4" t="s">
        <v>31</v>
      </c>
      <c r="B11" s="21" t="s">
        <v>8</v>
      </c>
      <c r="C11" s="22"/>
      <c r="D11" s="23"/>
      <c r="E11" s="6" t="s">
        <v>50</v>
      </c>
      <c r="F11" s="4">
        <v>1</v>
      </c>
      <c r="G11" s="9">
        <v>0</v>
      </c>
      <c r="H11" s="9">
        <f t="shared" si="0"/>
        <v>0</v>
      </c>
    </row>
    <row r="12" spans="1:8" x14ac:dyDescent="0.25">
      <c r="A12" s="4" t="s">
        <v>32</v>
      </c>
      <c r="B12" s="21" t="s">
        <v>9</v>
      </c>
      <c r="C12" s="22"/>
      <c r="D12" s="23"/>
      <c r="E12" s="6" t="s">
        <v>50</v>
      </c>
      <c r="F12" s="4">
        <v>1</v>
      </c>
      <c r="G12" s="9">
        <v>0</v>
      </c>
      <c r="H12" s="9">
        <f t="shared" si="0"/>
        <v>0</v>
      </c>
    </row>
    <row r="13" spans="1:8" x14ac:dyDescent="0.25">
      <c r="A13" s="4" t="s">
        <v>33</v>
      </c>
      <c r="B13" s="21" t="s">
        <v>10</v>
      </c>
      <c r="C13" s="22"/>
      <c r="D13" s="23"/>
      <c r="E13" s="6" t="s">
        <v>50</v>
      </c>
      <c r="F13" s="4">
        <v>1</v>
      </c>
      <c r="G13" s="9">
        <v>0</v>
      </c>
      <c r="H13" s="9">
        <f t="shared" si="0"/>
        <v>0</v>
      </c>
    </row>
    <row r="14" spans="1:8" x14ac:dyDescent="0.25">
      <c r="A14" s="4" t="s">
        <v>34</v>
      </c>
      <c r="B14" s="21" t="s">
        <v>16</v>
      </c>
      <c r="C14" s="22"/>
      <c r="D14" s="23"/>
      <c r="E14" s="6" t="s">
        <v>50</v>
      </c>
      <c r="F14" s="4">
        <v>1</v>
      </c>
      <c r="G14" s="9">
        <v>0</v>
      </c>
      <c r="H14" s="9">
        <f t="shared" si="0"/>
        <v>0</v>
      </c>
    </row>
    <row r="15" spans="1:8" x14ac:dyDescent="0.25">
      <c r="A15" s="4" t="s">
        <v>35</v>
      </c>
      <c r="B15" s="21" t="s">
        <v>11</v>
      </c>
      <c r="C15" s="22"/>
      <c r="D15" s="23"/>
      <c r="E15" s="6" t="s">
        <v>50</v>
      </c>
      <c r="F15" s="4">
        <v>1</v>
      </c>
      <c r="G15" s="9">
        <v>0</v>
      </c>
      <c r="H15" s="9">
        <f t="shared" si="0"/>
        <v>0</v>
      </c>
    </row>
    <row r="16" spans="1:8" x14ac:dyDescent="0.25">
      <c r="A16" s="4" t="s">
        <v>36</v>
      </c>
      <c r="B16" s="21" t="s">
        <v>12</v>
      </c>
      <c r="C16" s="22"/>
      <c r="D16" s="23"/>
      <c r="E16" s="6" t="s">
        <v>50</v>
      </c>
      <c r="F16" s="4">
        <v>1</v>
      </c>
      <c r="G16" s="9">
        <v>0</v>
      </c>
      <c r="H16" s="9">
        <f t="shared" si="0"/>
        <v>0</v>
      </c>
    </row>
    <row r="17" spans="1:8" x14ac:dyDescent="0.25">
      <c r="A17" s="4" t="s">
        <v>37</v>
      </c>
      <c r="B17" s="21" t="s">
        <v>21</v>
      </c>
      <c r="C17" s="22"/>
      <c r="D17" s="23"/>
      <c r="E17" s="6" t="s">
        <v>50</v>
      </c>
      <c r="F17" s="4">
        <v>1</v>
      </c>
      <c r="G17" s="9">
        <v>0</v>
      </c>
      <c r="H17" s="9">
        <f t="shared" si="0"/>
        <v>0</v>
      </c>
    </row>
    <row r="18" spans="1:8" x14ac:dyDescent="0.25">
      <c r="A18" s="4">
        <v>13</v>
      </c>
      <c r="B18" s="21" t="s">
        <v>13</v>
      </c>
      <c r="C18" s="22"/>
      <c r="D18" s="23"/>
      <c r="E18" s="6" t="s">
        <v>50</v>
      </c>
      <c r="F18" s="4">
        <v>1</v>
      </c>
      <c r="G18" s="9">
        <v>0</v>
      </c>
      <c r="H18" s="9">
        <f t="shared" si="0"/>
        <v>0</v>
      </c>
    </row>
    <row r="19" spans="1:8" x14ac:dyDescent="0.25">
      <c r="A19" s="4"/>
      <c r="B19" s="21"/>
      <c r="C19" s="22"/>
      <c r="D19" s="22"/>
      <c r="E19" s="22"/>
      <c r="F19" s="22"/>
      <c r="G19" s="22"/>
      <c r="H19" s="23"/>
    </row>
    <row r="20" spans="1:8" x14ac:dyDescent="0.25">
      <c r="A20" s="4"/>
      <c r="B20" s="8" t="s">
        <v>42</v>
      </c>
      <c r="C20" s="5"/>
      <c r="D20" s="5"/>
      <c r="E20" s="5"/>
      <c r="F20" s="5"/>
      <c r="G20" s="5"/>
      <c r="H20" s="9">
        <f>SUM(H21:H26)</f>
        <v>0</v>
      </c>
    </row>
    <row r="21" spans="1:8" x14ac:dyDescent="0.25">
      <c r="A21" s="4">
        <v>1</v>
      </c>
      <c r="B21" s="21" t="s">
        <v>43</v>
      </c>
      <c r="C21" s="22"/>
      <c r="D21" s="23"/>
      <c r="E21" s="6" t="s">
        <v>53</v>
      </c>
      <c r="F21" s="4">
        <v>81</v>
      </c>
      <c r="G21" s="9">
        <v>0</v>
      </c>
      <c r="H21" s="9">
        <f>F21*G21</f>
        <v>0</v>
      </c>
    </row>
    <row r="22" spans="1:8" x14ac:dyDescent="0.25">
      <c r="A22" s="25">
        <v>2</v>
      </c>
      <c r="B22" s="32" t="s">
        <v>48</v>
      </c>
      <c r="C22" s="33"/>
      <c r="D22" s="34"/>
      <c r="E22" s="25" t="s">
        <v>53</v>
      </c>
      <c r="F22" s="25">
        <v>81</v>
      </c>
      <c r="G22" s="27">
        <v>0</v>
      </c>
      <c r="H22" s="27">
        <v>0</v>
      </c>
    </row>
    <row r="23" spans="1:8" x14ac:dyDescent="0.25">
      <c r="A23" s="26"/>
      <c r="B23" s="35"/>
      <c r="C23" s="36"/>
      <c r="D23" s="37"/>
      <c r="E23" s="26"/>
      <c r="F23" s="26"/>
      <c r="G23" s="28"/>
      <c r="H23" s="28"/>
    </row>
    <row r="24" spans="1:8" x14ac:dyDescent="0.25">
      <c r="A24" s="4">
        <v>3</v>
      </c>
      <c r="B24" s="21" t="s">
        <v>45</v>
      </c>
      <c r="C24" s="22"/>
      <c r="D24" s="23"/>
      <c r="E24" s="6" t="s">
        <v>44</v>
      </c>
      <c r="F24" s="4">
        <v>1</v>
      </c>
      <c r="G24" s="9">
        <v>0</v>
      </c>
      <c r="H24" s="9">
        <v>0</v>
      </c>
    </row>
    <row r="25" spans="1:8" x14ac:dyDescent="0.25">
      <c r="A25" s="25">
        <v>4</v>
      </c>
      <c r="B25" s="32" t="s">
        <v>49</v>
      </c>
      <c r="C25" s="33"/>
      <c r="D25" s="34"/>
      <c r="E25" s="25" t="s">
        <v>44</v>
      </c>
      <c r="F25" s="25">
        <v>1</v>
      </c>
      <c r="G25" s="27">
        <v>0</v>
      </c>
      <c r="H25" s="27">
        <v>0</v>
      </c>
    </row>
    <row r="26" spans="1:8" x14ac:dyDescent="0.25">
      <c r="A26" s="26"/>
      <c r="B26" s="35"/>
      <c r="C26" s="36"/>
      <c r="D26" s="37"/>
      <c r="E26" s="26"/>
      <c r="F26" s="26"/>
      <c r="G26" s="28"/>
      <c r="H26" s="28"/>
    </row>
    <row r="28" spans="1:8" x14ac:dyDescent="0.25">
      <c r="B28" t="s">
        <v>26</v>
      </c>
      <c r="H28" s="11">
        <f>H5+H20</f>
        <v>0</v>
      </c>
    </row>
  </sheetData>
  <mergeCells count="30">
    <mergeCell ref="A22:A23"/>
    <mergeCell ref="A25:A26"/>
    <mergeCell ref="E22:E23"/>
    <mergeCell ref="E25:E26"/>
    <mergeCell ref="B24:D24"/>
    <mergeCell ref="B25:D26"/>
    <mergeCell ref="F25:F26"/>
    <mergeCell ref="G25:G26"/>
    <mergeCell ref="H25:H26"/>
    <mergeCell ref="B3:D3"/>
    <mergeCell ref="B21:D21"/>
    <mergeCell ref="B22:D23"/>
    <mergeCell ref="F22:F23"/>
    <mergeCell ref="G22:G23"/>
    <mergeCell ref="H22:H23"/>
    <mergeCell ref="B16:D16"/>
    <mergeCell ref="B17:D17"/>
    <mergeCell ref="B18:D18"/>
    <mergeCell ref="B19:H19"/>
    <mergeCell ref="B10:D10"/>
    <mergeCell ref="B11:D11"/>
    <mergeCell ref="B12:D12"/>
    <mergeCell ref="B13:D13"/>
    <mergeCell ref="B14:D14"/>
    <mergeCell ref="B15:D15"/>
    <mergeCell ref="A4:H4"/>
    <mergeCell ref="B6:D6"/>
    <mergeCell ref="B7:D7"/>
    <mergeCell ref="B8:D8"/>
    <mergeCell ref="B9:D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H28" sqref="H28"/>
    </sheetView>
  </sheetViews>
  <sheetFormatPr defaultRowHeight="15" x14ac:dyDescent="0.25"/>
  <cols>
    <col min="1" max="1" width="4.5703125" style="1" customWidth="1"/>
    <col min="4" max="4" width="12.7109375" customWidth="1"/>
    <col min="5" max="5" width="8.7109375" customWidth="1"/>
    <col min="6" max="6" width="8.7109375" style="1" customWidth="1"/>
    <col min="7" max="8" width="12.7109375" style="1" customWidth="1"/>
  </cols>
  <sheetData>
    <row r="1" spans="1:8" ht="15.75" x14ac:dyDescent="0.25">
      <c r="B1" s="19" t="s">
        <v>52</v>
      </c>
    </row>
    <row r="3" spans="1:8" s="2" customFormat="1" ht="30" x14ac:dyDescent="0.25">
      <c r="A3" s="7" t="s">
        <v>38</v>
      </c>
      <c r="B3" s="29" t="s">
        <v>39</v>
      </c>
      <c r="C3" s="30"/>
      <c r="D3" s="31"/>
      <c r="E3" s="10" t="s">
        <v>51</v>
      </c>
      <c r="F3" s="7" t="s">
        <v>40</v>
      </c>
      <c r="G3" s="3" t="s">
        <v>46</v>
      </c>
      <c r="H3" s="3" t="s">
        <v>47</v>
      </c>
    </row>
    <row r="4" spans="1:8" x14ac:dyDescent="0.25">
      <c r="A4" s="24"/>
      <c r="B4" s="22"/>
      <c r="C4" s="22"/>
      <c r="D4" s="22"/>
      <c r="E4" s="22"/>
      <c r="F4" s="22"/>
      <c r="G4" s="22"/>
      <c r="H4" s="23"/>
    </row>
    <row r="5" spans="1:8" x14ac:dyDescent="0.25">
      <c r="A5" s="4"/>
      <c r="B5" s="8" t="s">
        <v>41</v>
      </c>
      <c r="C5" s="5"/>
      <c r="D5" s="5"/>
      <c r="E5" s="5"/>
      <c r="F5" s="5"/>
      <c r="G5" s="5"/>
      <c r="H5" s="9">
        <f>SUM(H6:H18)</f>
        <v>0</v>
      </c>
    </row>
    <row r="6" spans="1:8" x14ac:dyDescent="0.25">
      <c r="A6" s="4">
        <v>1</v>
      </c>
      <c r="B6" s="21" t="s">
        <v>1</v>
      </c>
      <c r="C6" s="22"/>
      <c r="D6" s="23"/>
      <c r="E6" s="6" t="s">
        <v>50</v>
      </c>
      <c r="F6" s="4">
        <v>6</v>
      </c>
      <c r="G6" s="9">
        <v>0</v>
      </c>
      <c r="H6" s="9">
        <f>F6*G6</f>
        <v>0</v>
      </c>
    </row>
    <row r="7" spans="1:8" x14ac:dyDescent="0.25">
      <c r="A7" s="4" t="s">
        <v>27</v>
      </c>
      <c r="B7" s="21" t="s">
        <v>2</v>
      </c>
      <c r="C7" s="22"/>
      <c r="D7" s="23"/>
      <c r="E7" s="6" t="s">
        <v>50</v>
      </c>
      <c r="F7" s="4">
        <v>1</v>
      </c>
      <c r="G7" s="9">
        <v>0</v>
      </c>
      <c r="H7" s="9">
        <f t="shared" ref="H7:H18" si="0">F7*G7</f>
        <v>0</v>
      </c>
    </row>
    <row r="8" spans="1:8" x14ac:dyDescent="0.25">
      <c r="A8" s="4" t="s">
        <v>28</v>
      </c>
      <c r="B8" s="21" t="s">
        <v>3</v>
      </c>
      <c r="C8" s="22"/>
      <c r="D8" s="23"/>
      <c r="E8" s="6" t="s">
        <v>50</v>
      </c>
      <c r="F8" s="4">
        <v>1</v>
      </c>
      <c r="G8" s="9">
        <v>0</v>
      </c>
      <c r="H8" s="9">
        <f t="shared" si="0"/>
        <v>0</v>
      </c>
    </row>
    <row r="9" spans="1:8" x14ac:dyDescent="0.25">
      <c r="A9" s="4" t="s">
        <v>29</v>
      </c>
      <c r="B9" s="21" t="s">
        <v>6</v>
      </c>
      <c r="C9" s="22"/>
      <c r="D9" s="23"/>
      <c r="E9" s="6" t="s">
        <v>50</v>
      </c>
      <c r="F9" s="4">
        <v>1</v>
      </c>
      <c r="G9" s="9">
        <v>0</v>
      </c>
      <c r="H9" s="9">
        <f t="shared" si="0"/>
        <v>0</v>
      </c>
    </row>
    <row r="10" spans="1:8" x14ac:dyDescent="0.25">
      <c r="A10" s="4" t="s">
        <v>30</v>
      </c>
      <c r="B10" s="21" t="s">
        <v>7</v>
      </c>
      <c r="C10" s="22"/>
      <c r="D10" s="23"/>
      <c r="E10" s="6" t="s">
        <v>50</v>
      </c>
      <c r="F10" s="4">
        <v>1</v>
      </c>
      <c r="G10" s="9">
        <v>0</v>
      </c>
      <c r="H10" s="9">
        <f t="shared" si="0"/>
        <v>0</v>
      </c>
    </row>
    <row r="11" spans="1:8" x14ac:dyDescent="0.25">
      <c r="A11" s="4" t="s">
        <v>31</v>
      </c>
      <c r="B11" s="21" t="s">
        <v>8</v>
      </c>
      <c r="C11" s="22"/>
      <c r="D11" s="23"/>
      <c r="E11" s="6" t="s">
        <v>50</v>
      </c>
      <c r="F11" s="4">
        <v>1</v>
      </c>
      <c r="G11" s="9">
        <v>0</v>
      </c>
      <c r="H11" s="9">
        <f t="shared" si="0"/>
        <v>0</v>
      </c>
    </row>
    <row r="12" spans="1:8" x14ac:dyDescent="0.25">
      <c r="A12" s="4" t="s">
        <v>32</v>
      </c>
      <c r="B12" s="21" t="s">
        <v>9</v>
      </c>
      <c r="C12" s="22"/>
      <c r="D12" s="23"/>
      <c r="E12" s="6" t="s">
        <v>50</v>
      </c>
      <c r="F12" s="4">
        <v>1</v>
      </c>
      <c r="G12" s="9">
        <v>0</v>
      </c>
      <c r="H12" s="9">
        <f t="shared" si="0"/>
        <v>0</v>
      </c>
    </row>
    <row r="13" spans="1:8" x14ac:dyDescent="0.25">
      <c r="A13" s="4" t="s">
        <v>33</v>
      </c>
      <c r="B13" s="21" t="s">
        <v>10</v>
      </c>
      <c r="C13" s="22"/>
      <c r="D13" s="23"/>
      <c r="E13" s="6" t="s">
        <v>50</v>
      </c>
      <c r="F13" s="4">
        <v>1</v>
      </c>
      <c r="G13" s="9">
        <v>0</v>
      </c>
      <c r="H13" s="9">
        <f t="shared" si="0"/>
        <v>0</v>
      </c>
    </row>
    <row r="14" spans="1:8" x14ac:dyDescent="0.25">
      <c r="A14" s="4" t="s">
        <v>34</v>
      </c>
      <c r="B14" s="21" t="s">
        <v>16</v>
      </c>
      <c r="C14" s="22"/>
      <c r="D14" s="23"/>
      <c r="E14" s="6" t="s">
        <v>50</v>
      </c>
      <c r="F14" s="4">
        <v>1</v>
      </c>
      <c r="G14" s="9">
        <v>0</v>
      </c>
      <c r="H14" s="9">
        <f t="shared" si="0"/>
        <v>0</v>
      </c>
    </row>
    <row r="15" spans="1:8" x14ac:dyDescent="0.25">
      <c r="A15" s="4" t="s">
        <v>35</v>
      </c>
      <c r="B15" s="21" t="s">
        <v>11</v>
      </c>
      <c r="C15" s="22"/>
      <c r="D15" s="23"/>
      <c r="E15" s="6" t="s">
        <v>50</v>
      </c>
      <c r="F15" s="4">
        <v>1</v>
      </c>
      <c r="G15" s="9">
        <v>0</v>
      </c>
      <c r="H15" s="9">
        <f t="shared" si="0"/>
        <v>0</v>
      </c>
    </row>
    <row r="16" spans="1:8" x14ac:dyDescent="0.25">
      <c r="A16" s="4" t="s">
        <v>36</v>
      </c>
      <c r="B16" s="21" t="s">
        <v>12</v>
      </c>
      <c r="C16" s="22"/>
      <c r="D16" s="23"/>
      <c r="E16" s="6" t="s">
        <v>50</v>
      </c>
      <c r="F16" s="4">
        <v>1</v>
      </c>
      <c r="G16" s="9">
        <v>0</v>
      </c>
      <c r="H16" s="9">
        <f t="shared" si="0"/>
        <v>0</v>
      </c>
    </row>
    <row r="17" spans="1:8" x14ac:dyDescent="0.25">
      <c r="A17" s="4" t="s">
        <v>37</v>
      </c>
      <c r="B17" s="21" t="s">
        <v>21</v>
      </c>
      <c r="C17" s="22"/>
      <c r="D17" s="23"/>
      <c r="E17" s="6" t="s">
        <v>50</v>
      </c>
      <c r="F17" s="4">
        <v>1</v>
      </c>
      <c r="G17" s="9">
        <v>0</v>
      </c>
      <c r="H17" s="9">
        <f t="shared" si="0"/>
        <v>0</v>
      </c>
    </row>
    <row r="18" spans="1:8" x14ac:dyDescent="0.25">
      <c r="A18" s="4">
        <v>13</v>
      </c>
      <c r="B18" s="21" t="s">
        <v>13</v>
      </c>
      <c r="C18" s="22"/>
      <c r="D18" s="23"/>
      <c r="E18" s="6" t="s">
        <v>50</v>
      </c>
      <c r="F18" s="4">
        <v>1</v>
      </c>
      <c r="G18" s="9">
        <v>0</v>
      </c>
      <c r="H18" s="9">
        <f t="shared" si="0"/>
        <v>0</v>
      </c>
    </row>
    <row r="19" spans="1:8" x14ac:dyDescent="0.25">
      <c r="A19" s="4"/>
      <c r="B19" s="21"/>
      <c r="C19" s="22"/>
      <c r="D19" s="22"/>
      <c r="E19" s="22"/>
      <c r="F19" s="22"/>
      <c r="G19" s="22"/>
      <c r="H19" s="23"/>
    </row>
    <row r="20" spans="1:8" x14ac:dyDescent="0.25">
      <c r="A20" s="4"/>
      <c r="B20" s="8" t="s">
        <v>42</v>
      </c>
      <c r="C20" s="5"/>
      <c r="D20" s="5"/>
      <c r="E20" s="5"/>
      <c r="F20" s="5"/>
      <c r="G20" s="5"/>
      <c r="H20" s="9">
        <f>SUM(H21:H26)</f>
        <v>0</v>
      </c>
    </row>
    <row r="21" spans="1:8" x14ac:dyDescent="0.25">
      <c r="A21" s="4">
        <v>1</v>
      </c>
      <c r="B21" s="21" t="s">
        <v>43</v>
      </c>
      <c r="C21" s="22"/>
      <c r="D21" s="23"/>
      <c r="E21" s="6" t="s">
        <v>53</v>
      </c>
      <c r="F21" s="4">
        <v>81</v>
      </c>
      <c r="G21" s="9">
        <v>0</v>
      </c>
      <c r="H21" s="9">
        <f>F21*G21</f>
        <v>0</v>
      </c>
    </row>
    <row r="22" spans="1:8" x14ac:dyDescent="0.25">
      <c r="A22" s="25">
        <v>2</v>
      </c>
      <c r="B22" s="32" t="s">
        <v>48</v>
      </c>
      <c r="C22" s="33"/>
      <c r="D22" s="34"/>
      <c r="E22" s="25" t="s">
        <v>53</v>
      </c>
      <c r="F22" s="25">
        <v>81</v>
      </c>
      <c r="G22" s="27">
        <v>0</v>
      </c>
      <c r="H22" s="27">
        <v>0</v>
      </c>
    </row>
    <row r="23" spans="1:8" x14ac:dyDescent="0.25">
      <c r="A23" s="26"/>
      <c r="B23" s="35"/>
      <c r="C23" s="36"/>
      <c r="D23" s="37"/>
      <c r="E23" s="26"/>
      <c r="F23" s="26"/>
      <c r="G23" s="28"/>
      <c r="H23" s="28"/>
    </row>
    <row r="24" spans="1:8" x14ac:dyDescent="0.25">
      <c r="A24" s="4">
        <v>3</v>
      </c>
      <c r="B24" s="21" t="s">
        <v>45</v>
      </c>
      <c r="C24" s="22"/>
      <c r="D24" s="23"/>
      <c r="E24" s="6" t="s">
        <v>44</v>
      </c>
      <c r="F24" s="4">
        <v>1</v>
      </c>
      <c r="G24" s="9">
        <v>0</v>
      </c>
      <c r="H24" s="9">
        <v>0</v>
      </c>
    </row>
    <row r="25" spans="1:8" x14ac:dyDescent="0.25">
      <c r="A25" s="25">
        <v>4</v>
      </c>
      <c r="B25" s="32" t="s">
        <v>49</v>
      </c>
      <c r="C25" s="33"/>
      <c r="D25" s="34"/>
      <c r="E25" s="25" t="s">
        <v>44</v>
      </c>
      <c r="F25" s="25">
        <v>1</v>
      </c>
      <c r="G25" s="27">
        <v>0</v>
      </c>
      <c r="H25" s="27">
        <v>0</v>
      </c>
    </row>
    <row r="26" spans="1:8" x14ac:dyDescent="0.25">
      <c r="A26" s="26"/>
      <c r="B26" s="35"/>
      <c r="C26" s="36"/>
      <c r="D26" s="37"/>
      <c r="E26" s="26"/>
      <c r="F26" s="26"/>
      <c r="G26" s="28"/>
      <c r="H26" s="28"/>
    </row>
    <row r="28" spans="1:8" x14ac:dyDescent="0.25">
      <c r="B28" t="s">
        <v>26</v>
      </c>
      <c r="H28" s="11">
        <f>H5+H20</f>
        <v>0</v>
      </c>
    </row>
  </sheetData>
  <mergeCells count="30">
    <mergeCell ref="H22:H23"/>
    <mergeCell ref="B24:D24"/>
    <mergeCell ref="A25:A26"/>
    <mergeCell ref="B25:D26"/>
    <mergeCell ref="E25:E26"/>
    <mergeCell ref="F25:F26"/>
    <mergeCell ref="G25:G26"/>
    <mergeCell ref="H25:H26"/>
    <mergeCell ref="A22:A23"/>
    <mergeCell ref="B22:D23"/>
    <mergeCell ref="E22:E23"/>
    <mergeCell ref="F22:F23"/>
    <mergeCell ref="G22:G23"/>
    <mergeCell ref="B16:D16"/>
    <mergeCell ref="B17:D17"/>
    <mergeCell ref="B18:D18"/>
    <mergeCell ref="B19:H19"/>
    <mergeCell ref="B21:D21"/>
    <mergeCell ref="B15:D15"/>
    <mergeCell ref="B3:D3"/>
    <mergeCell ref="A4:H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I36" sqref="I36"/>
    </sheetView>
  </sheetViews>
  <sheetFormatPr defaultRowHeight="15" x14ac:dyDescent="0.25"/>
  <cols>
    <col min="1" max="1" width="4.5703125" style="1" customWidth="1"/>
    <col min="4" max="4" width="12.7109375" customWidth="1"/>
    <col min="5" max="5" width="8.7109375" customWidth="1"/>
    <col min="6" max="6" width="8.7109375" style="1" customWidth="1"/>
    <col min="7" max="8" width="12.7109375" style="1" customWidth="1"/>
  </cols>
  <sheetData>
    <row r="1" spans="1:8" ht="15.75" x14ac:dyDescent="0.25">
      <c r="B1" s="19" t="s">
        <v>23</v>
      </c>
    </row>
    <row r="3" spans="1:8" s="2" customFormat="1" ht="30" x14ac:dyDescent="0.25">
      <c r="A3" s="7" t="s">
        <v>38</v>
      </c>
      <c r="B3" s="29" t="s">
        <v>39</v>
      </c>
      <c r="C3" s="30"/>
      <c r="D3" s="31"/>
      <c r="E3" s="10" t="s">
        <v>51</v>
      </c>
      <c r="F3" s="7" t="s">
        <v>40</v>
      </c>
      <c r="G3" s="3" t="s">
        <v>46</v>
      </c>
      <c r="H3" s="3" t="s">
        <v>47</v>
      </c>
    </row>
    <row r="4" spans="1:8" x14ac:dyDescent="0.25">
      <c r="A4" s="24"/>
      <c r="B4" s="22"/>
      <c r="C4" s="22"/>
      <c r="D4" s="22"/>
      <c r="E4" s="22"/>
      <c r="F4" s="22"/>
      <c r="G4" s="22"/>
      <c r="H4" s="23"/>
    </row>
    <row r="5" spans="1:8" x14ac:dyDescent="0.25">
      <c r="A5" s="4"/>
      <c r="B5" s="8" t="s">
        <v>41</v>
      </c>
      <c r="C5" s="5"/>
      <c r="D5" s="5"/>
      <c r="E5" s="5"/>
      <c r="F5" s="5"/>
      <c r="G5" s="5"/>
      <c r="H5" s="9">
        <f>SUM(H6:H18)</f>
        <v>0</v>
      </c>
    </row>
    <row r="6" spans="1:8" x14ac:dyDescent="0.25">
      <c r="A6" s="4">
        <v>1</v>
      </c>
      <c r="B6" s="21" t="s">
        <v>1</v>
      </c>
      <c r="C6" s="22"/>
      <c r="D6" s="23"/>
      <c r="E6" s="6" t="s">
        <v>50</v>
      </c>
      <c r="F6" s="4">
        <v>3</v>
      </c>
      <c r="G6" s="9">
        <v>0</v>
      </c>
      <c r="H6" s="9">
        <f>F6*G6</f>
        <v>0</v>
      </c>
    </row>
    <row r="7" spans="1:8" x14ac:dyDescent="0.25">
      <c r="A7" s="4" t="s">
        <v>27</v>
      </c>
      <c r="B7" s="21" t="s">
        <v>2</v>
      </c>
      <c r="C7" s="22"/>
      <c r="D7" s="23"/>
      <c r="E7" s="6" t="s">
        <v>50</v>
      </c>
      <c r="F7" s="4">
        <v>1</v>
      </c>
      <c r="G7" s="9">
        <v>0</v>
      </c>
      <c r="H7" s="9">
        <f t="shared" ref="H7:H18" si="0">F7*G7</f>
        <v>0</v>
      </c>
    </row>
    <row r="8" spans="1:8" hidden="1" x14ac:dyDescent="0.25">
      <c r="A8" s="4" t="s">
        <v>28</v>
      </c>
      <c r="B8" s="21" t="s">
        <v>3</v>
      </c>
      <c r="C8" s="22"/>
      <c r="D8" s="23"/>
      <c r="E8" s="6" t="s">
        <v>50</v>
      </c>
      <c r="F8" s="4">
        <v>0</v>
      </c>
      <c r="G8" s="9">
        <v>0</v>
      </c>
      <c r="H8" s="9">
        <f t="shared" si="0"/>
        <v>0</v>
      </c>
    </row>
    <row r="9" spans="1:8" x14ac:dyDescent="0.25">
      <c r="A9" s="4" t="s">
        <v>29</v>
      </c>
      <c r="B9" s="21" t="s">
        <v>6</v>
      </c>
      <c r="C9" s="22"/>
      <c r="D9" s="23"/>
      <c r="E9" s="6" t="s">
        <v>50</v>
      </c>
      <c r="F9" s="4">
        <v>1</v>
      </c>
      <c r="G9" s="9">
        <v>0</v>
      </c>
      <c r="H9" s="9">
        <f t="shared" si="0"/>
        <v>0</v>
      </c>
    </row>
    <row r="10" spans="1:8" hidden="1" x14ac:dyDescent="0.25">
      <c r="A10" s="4" t="s">
        <v>30</v>
      </c>
      <c r="B10" s="21" t="s">
        <v>7</v>
      </c>
      <c r="C10" s="22"/>
      <c r="D10" s="23"/>
      <c r="E10" s="6" t="s">
        <v>50</v>
      </c>
      <c r="F10" s="4">
        <v>1</v>
      </c>
      <c r="G10" s="9">
        <v>0</v>
      </c>
      <c r="H10" s="9">
        <f t="shared" si="0"/>
        <v>0</v>
      </c>
    </row>
    <row r="11" spans="1:8" x14ac:dyDescent="0.25">
      <c r="A11" s="4" t="s">
        <v>31</v>
      </c>
      <c r="B11" s="21" t="s">
        <v>8</v>
      </c>
      <c r="C11" s="22"/>
      <c r="D11" s="23"/>
      <c r="E11" s="6" t="s">
        <v>50</v>
      </c>
      <c r="F11" s="4">
        <v>1</v>
      </c>
      <c r="G11" s="9">
        <v>0</v>
      </c>
      <c r="H11" s="9">
        <f t="shared" si="0"/>
        <v>0</v>
      </c>
    </row>
    <row r="12" spans="1:8" x14ac:dyDescent="0.25">
      <c r="A12" s="4" t="s">
        <v>32</v>
      </c>
      <c r="B12" s="21" t="s">
        <v>9</v>
      </c>
      <c r="C12" s="22"/>
      <c r="D12" s="23"/>
      <c r="E12" s="6" t="s">
        <v>50</v>
      </c>
      <c r="F12" s="4">
        <v>1</v>
      </c>
      <c r="G12" s="9">
        <v>0</v>
      </c>
      <c r="H12" s="9">
        <f t="shared" si="0"/>
        <v>0</v>
      </c>
    </row>
    <row r="13" spans="1:8" x14ac:dyDescent="0.25">
      <c r="A13" s="4" t="s">
        <v>33</v>
      </c>
      <c r="B13" s="21" t="s">
        <v>10</v>
      </c>
      <c r="C13" s="22"/>
      <c r="D13" s="23"/>
      <c r="E13" s="6" t="s">
        <v>50</v>
      </c>
      <c r="F13" s="4">
        <v>1</v>
      </c>
      <c r="G13" s="9">
        <v>0</v>
      </c>
      <c r="H13" s="9">
        <f t="shared" si="0"/>
        <v>0</v>
      </c>
    </row>
    <row r="14" spans="1:8" x14ac:dyDescent="0.25">
      <c r="A14" s="4" t="s">
        <v>34</v>
      </c>
      <c r="B14" s="21" t="s">
        <v>16</v>
      </c>
      <c r="C14" s="22"/>
      <c r="D14" s="23"/>
      <c r="E14" s="6" t="s">
        <v>50</v>
      </c>
      <c r="F14" s="4">
        <v>1</v>
      </c>
      <c r="G14" s="9">
        <v>0</v>
      </c>
      <c r="H14" s="9">
        <f t="shared" si="0"/>
        <v>0</v>
      </c>
    </row>
    <row r="15" spans="1:8" x14ac:dyDescent="0.25">
      <c r="A15" s="4" t="s">
        <v>35</v>
      </c>
      <c r="B15" s="21" t="s">
        <v>11</v>
      </c>
      <c r="C15" s="22"/>
      <c r="D15" s="23"/>
      <c r="E15" s="6" t="s">
        <v>50</v>
      </c>
      <c r="F15" s="4">
        <v>1</v>
      </c>
      <c r="G15" s="9">
        <v>0</v>
      </c>
      <c r="H15" s="9">
        <f t="shared" si="0"/>
        <v>0</v>
      </c>
    </row>
    <row r="16" spans="1:8" x14ac:dyDescent="0.25">
      <c r="A16" s="4" t="s">
        <v>36</v>
      </c>
      <c r="B16" s="21" t="s">
        <v>12</v>
      </c>
      <c r="C16" s="22"/>
      <c r="D16" s="23"/>
      <c r="E16" s="6" t="s">
        <v>50</v>
      </c>
      <c r="F16" s="4">
        <v>1</v>
      </c>
      <c r="G16" s="9">
        <v>0</v>
      </c>
      <c r="H16" s="9">
        <f t="shared" si="0"/>
        <v>0</v>
      </c>
    </row>
    <row r="17" spans="1:8" x14ac:dyDescent="0.25">
      <c r="A17" s="4" t="s">
        <v>37</v>
      </c>
      <c r="B17" s="21" t="s">
        <v>21</v>
      </c>
      <c r="C17" s="22"/>
      <c r="D17" s="23"/>
      <c r="E17" s="6" t="s">
        <v>50</v>
      </c>
      <c r="F17" s="4">
        <v>1</v>
      </c>
      <c r="G17" s="9">
        <v>0</v>
      </c>
      <c r="H17" s="9">
        <f t="shared" si="0"/>
        <v>0</v>
      </c>
    </row>
    <row r="18" spans="1:8" x14ac:dyDescent="0.25">
      <c r="A18" s="4">
        <v>13</v>
      </c>
      <c r="B18" s="21" t="s">
        <v>13</v>
      </c>
      <c r="C18" s="22"/>
      <c r="D18" s="23"/>
      <c r="E18" s="6" t="s">
        <v>50</v>
      </c>
      <c r="F18" s="4">
        <v>1</v>
      </c>
      <c r="G18" s="9">
        <v>0</v>
      </c>
      <c r="H18" s="9">
        <f t="shared" si="0"/>
        <v>0</v>
      </c>
    </row>
    <row r="19" spans="1:8" x14ac:dyDescent="0.25">
      <c r="A19" s="4"/>
      <c r="B19" s="21"/>
      <c r="C19" s="22"/>
      <c r="D19" s="22"/>
      <c r="E19" s="22"/>
      <c r="F19" s="22"/>
      <c r="G19" s="22"/>
      <c r="H19" s="23"/>
    </row>
    <row r="20" spans="1:8" x14ac:dyDescent="0.25">
      <c r="A20" s="4"/>
      <c r="B20" s="8" t="s">
        <v>42</v>
      </c>
      <c r="C20" s="5"/>
      <c r="D20" s="5"/>
      <c r="E20" s="5"/>
      <c r="F20" s="5"/>
      <c r="G20" s="5"/>
      <c r="H20" s="9">
        <f>SUM(H21:H26)</f>
        <v>0</v>
      </c>
    </row>
    <row r="21" spans="1:8" x14ac:dyDescent="0.25">
      <c r="A21" s="4">
        <v>1</v>
      </c>
      <c r="B21" s="21" t="s">
        <v>43</v>
      </c>
      <c r="C21" s="22"/>
      <c r="D21" s="23"/>
      <c r="E21" s="6" t="s">
        <v>53</v>
      </c>
      <c r="F21" s="4">
        <v>60</v>
      </c>
      <c r="G21" s="9">
        <v>0</v>
      </c>
      <c r="H21" s="9">
        <f>F21*G21</f>
        <v>0</v>
      </c>
    </row>
    <row r="22" spans="1:8" x14ac:dyDescent="0.25">
      <c r="A22" s="25">
        <v>2</v>
      </c>
      <c r="B22" s="32" t="s">
        <v>48</v>
      </c>
      <c r="C22" s="33"/>
      <c r="D22" s="34"/>
      <c r="E22" s="25" t="s">
        <v>53</v>
      </c>
      <c r="F22" s="25">
        <v>60</v>
      </c>
      <c r="G22" s="27">
        <v>0</v>
      </c>
      <c r="H22" s="27">
        <v>0</v>
      </c>
    </row>
    <row r="23" spans="1:8" x14ac:dyDescent="0.25">
      <c r="A23" s="26"/>
      <c r="B23" s="35"/>
      <c r="C23" s="36"/>
      <c r="D23" s="37"/>
      <c r="E23" s="26"/>
      <c r="F23" s="26"/>
      <c r="G23" s="28"/>
      <c r="H23" s="28"/>
    </row>
    <row r="24" spans="1:8" x14ac:dyDescent="0.25">
      <c r="A24" s="4">
        <v>3</v>
      </c>
      <c r="B24" s="21" t="s">
        <v>45</v>
      </c>
      <c r="C24" s="22"/>
      <c r="D24" s="23"/>
      <c r="E24" s="6" t="s">
        <v>44</v>
      </c>
      <c r="F24" s="4">
        <v>1</v>
      </c>
      <c r="G24" s="9">
        <v>0</v>
      </c>
      <c r="H24" s="9">
        <v>0</v>
      </c>
    </row>
    <row r="25" spans="1:8" x14ac:dyDescent="0.25">
      <c r="A25" s="25">
        <v>4</v>
      </c>
      <c r="B25" s="32" t="s">
        <v>49</v>
      </c>
      <c r="C25" s="33"/>
      <c r="D25" s="34"/>
      <c r="E25" s="25" t="s">
        <v>44</v>
      </c>
      <c r="F25" s="25">
        <v>1</v>
      </c>
      <c r="G25" s="27">
        <v>0</v>
      </c>
      <c r="H25" s="27">
        <v>0</v>
      </c>
    </row>
    <row r="26" spans="1:8" x14ac:dyDescent="0.25">
      <c r="A26" s="26"/>
      <c r="B26" s="35"/>
      <c r="C26" s="36"/>
      <c r="D26" s="37"/>
      <c r="E26" s="26"/>
      <c r="F26" s="26"/>
      <c r="G26" s="28"/>
      <c r="H26" s="28"/>
    </row>
    <row r="28" spans="1:8" x14ac:dyDescent="0.25">
      <c r="B28" t="s">
        <v>26</v>
      </c>
      <c r="H28" s="11">
        <f>H5+H20</f>
        <v>0</v>
      </c>
    </row>
  </sheetData>
  <mergeCells count="30">
    <mergeCell ref="H22:H23"/>
    <mergeCell ref="B24:D24"/>
    <mergeCell ref="A25:A26"/>
    <mergeCell ref="B25:D26"/>
    <mergeCell ref="E25:E26"/>
    <mergeCell ref="F25:F26"/>
    <mergeCell ref="G25:G26"/>
    <mergeCell ref="H25:H26"/>
    <mergeCell ref="A22:A23"/>
    <mergeCell ref="B22:D23"/>
    <mergeCell ref="E22:E23"/>
    <mergeCell ref="F22:F23"/>
    <mergeCell ref="G22:G23"/>
    <mergeCell ref="B16:D16"/>
    <mergeCell ref="B17:D17"/>
    <mergeCell ref="B18:D18"/>
    <mergeCell ref="B19:H19"/>
    <mergeCell ref="B21:D21"/>
    <mergeCell ref="B15:D15"/>
    <mergeCell ref="B3:D3"/>
    <mergeCell ref="A4:H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23" sqref="G23"/>
    </sheetView>
  </sheetViews>
  <sheetFormatPr defaultRowHeight="15" x14ac:dyDescent="0.25"/>
  <sheetData>
    <row r="1" spans="1:8" x14ac:dyDescent="0.25">
      <c r="D1" t="s">
        <v>0</v>
      </c>
      <c r="F1" t="s">
        <v>14</v>
      </c>
      <c r="H1" t="s">
        <v>17</v>
      </c>
    </row>
    <row r="3" spans="1:8" x14ac:dyDescent="0.25">
      <c r="A3" t="s">
        <v>1</v>
      </c>
      <c r="D3" t="s">
        <v>4</v>
      </c>
      <c r="F3" t="s">
        <v>15</v>
      </c>
      <c r="H3" t="s">
        <v>18</v>
      </c>
    </row>
    <row r="4" spans="1:8" x14ac:dyDescent="0.25">
      <c r="A4" t="s">
        <v>2</v>
      </c>
      <c r="D4" t="s">
        <v>5</v>
      </c>
      <c r="F4" t="s">
        <v>5</v>
      </c>
      <c r="H4" t="s">
        <v>5</v>
      </c>
    </row>
    <row r="5" spans="1:8" x14ac:dyDescent="0.25">
      <c r="A5" t="s">
        <v>3</v>
      </c>
      <c r="D5" t="s">
        <v>5</v>
      </c>
      <c r="F5" t="s">
        <v>5</v>
      </c>
      <c r="H5" t="s">
        <v>5</v>
      </c>
    </row>
    <row r="6" spans="1:8" x14ac:dyDescent="0.25">
      <c r="A6" t="s">
        <v>6</v>
      </c>
      <c r="D6" t="s">
        <v>5</v>
      </c>
      <c r="F6" t="s">
        <v>5</v>
      </c>
      <c r="H6" t="s">
        <v>5</v>
      </c>
    </row>
    <row r="7" spans="1:8" x14ac:dyDescent="0.25">
      <c r="A7" t="s">
        <v>7</v>
      </c>
      <c r="D7" t="s">
        <v>5</v>
      </c>
      <c r="F7" t="s">
        <v>5</v>
      </c>
    </row>
    <row r="8" spans="1:8" x14ac:dyDescent="0.25">
      <c r="A8" t="s">
        <v>8</v>
      </c>
      <c r="D8" t="s">
        <v>5</v>
      </c>
      <c r="H8" t="s">
        <v>5</v>
      </c>
    </row>
    <row r="9" spans="1:8" x14ac:dyDescent="0.25">
      <c r="A9" t="s">
        <v>9</v>
      </c>
      <c r="D9" t="s">
        <v>5</v>
      </c>
      <c r="H9" t="s">
        <v>5</v>
      </c>
    </row>
    <row r="10" spans="1:8" x14ac:dyDescent="0.25">
      <c r="A10" t="s">
        <v>10</v>
      </c>
      <c r="D10" t="s">
        <v>5</v>
      </c>
      <c r="F10" t="s">
        <v>5</v>
      </c>
      <c r="H10" t="s">
        <v>5</v>
      </c>
    </row>
    <row r="11" spans="1:8" x14ac:dyDescent="0.25">
      <c r="A11" t="s">
        <v>16</v>
      </c>
      <c r="D11" t="s">
        <v>5</v>
      </c>
      <c r="F11" t="s">
        <v>5</v>
      </c>
      <c r="H11" t="s">
        <v>5</v>
      </c>
    </row>
    <row r="12" spans="1:8" x14ac:dyDescent="0.25">
      <c r="A12" t="s">
        <v>11</v>
      </c>
      <c r="D12" t="s">
        <v>5</v>
      </c>
    </row>
    <row r="13" spans="1:8" x14ac:dyDescent="0.25">
      <c r="A13" t="s">
        <v>19</v>
      </c>
      <c r="H13" t="s">
        <v>5</v>
      </c>
    </row>
    <row r="14" spans="1:8" x14ac:dyDescent="0.25">
      <c r="A14" t="s">
        <v>12</v>
      </c>
      <c r="D14" t="s">
        <v>5</v>
      </c>
      <c r="H14" t="s">
        <v>20</v>
      </c>
    </row>
    <row r="15" spans="1:8" x14ac:dyDescent="0.25">
      <c r="A15" t="s">
        <v>21</v>
      </c>
      <c r="D15" t="s">
        <v>5</v>
      </c>
      <c r="H15" t="s">
        <v>20</v>
      </c>
    </row>
    <row r="16" spans="1:8" x14ac:dyDescent="0.25">
      <c r="A16" t="s">
        <v>13</v>
      </c>
      <c r="D16" t="s">
        <v>5</v>
      </c>
      <c r="H16" t="s">
        <v>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</vt:lpstr>
      <vt:lpstr>ZŠ Pražská</vt:lpstr>
      <vt:lpstr>ZŠ JUDr. Mareše</vt:lpstr>
      <vt:lpstr>Oblekovice</vt:lpstr>
      <vt:lpstr>List5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Moltaš Martin</dc:creator>
  <cp:lastModifiedBy>Moltaš Martin</cp:lastModifiedBy>
  <cp:lastPrinted>2022-06-03T08:15:37Z</cp:lastPrinted>
  <dcterms:created xsi:type="dcterms:W3CDTF">2022-02-23T09:46:00Z</dcterms:created>
  <dcterms:modified xsi:type="dcterms:W3CDTF">2022-06-03T08:22:11Z</dcterms:modified>
</cp:coreProperties>
</file>