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2\06_2022 Opravy sad INTELO ř. 814, PROBÍHÁ, GABČA\Josephina\Opakovaná Josephina\"/>
    </mc:Choice>
  </mc:AlternateContent>
  <xr:revisionPtr revIDLastSave="0" documentId="13_ncr:1_{14C0DAA4-9DD1-467B-9398-7767FCD8496F}" xr6:coauthVersionLast="47" xr6:coauthVersionMax="47" xr10:uidLastSave="{00000000-0000-0000-0000-000000000000}"/>
  <bookViews>
    <workbookView xWindow="-108" yWindow="-108" windowWidth="23256" windowHeight="12576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12" i="1" s="1"/>
  <c r="F25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G9" i="1"/>
  <c r="D8" i="1"/>
  <c r="G8" i="1" s="1"/>
  <c r="G7" i="1"/>
  <c r="D6" i="1"/>
  <c r="G6" i="1" s="1"/>
  <c r="D5" i="1"/>
  <c r="G5" i="1" s="1"/>
  <c r="D4" i="1"/>
  <c r="G4" i="1" s="1"/>
  <c r="D3" i="1"/>
  <c r="G3" i="1" s="1"/>
</calcChain>
</file>

<file path=xl/sharedStrings.xml><?xml version="1.0" encoding="utf-8"?>
<sst xmlns="http://schemas.openxmlformats.org/spreadsheetml/2006/main" count="79" uniqueCount="23">
  <si>
    <t>Popis</t>
  </si>
  <si>
    <t>Cena za předpokládaný odběr bez DPH</t>
  </si>
  <si>
    <t>MJ</t>
  </si>
  <si>
    <t>ks</t>
  </si>
  <si>
    <t>DPH</t>
  </si>
  <si>
    <t>Celkem s DPH</t>
  </si>
  <si>
    <t>[doplní účastník]</t>
  </si>
  <si>
    <t>Plnění na 1 sadu</t>
  </si>
  <si>
    <t xml:space="preserve">Komponenty sady INTELO 814.0 </t>
  </si>
  <si>
    <t>Regulátor NR2</t>
  </si>
  <si>
    <t>Regulátor NR1</t>
  </si>
  <si>
    <t>Předpokládané plnění na 9 sad</t>
  </si>
  <si>
    <t>Regulátor NR4</t>
  </si>
  <si>
    <t>Regulátor NR102</t>
  </si>
  <si>
    <t>Tlačítková předvolba</t>
  </si>
  <si>
    <t>Zesilovač rozhlasu</t>
  </si>
  <si>
    <t>Displej strojvedoucího</t>
  </si>
  <si>
    <t>Komponenty sady INTELO 814.2</t>
  </si>
  <si>
    <t>Cena za jednu sadu bez DPH</t>
  </si>
  <si>
    <t>Cena celkem za 1 sadu</t>
  </si>
  <si>
    <t>Cena celkem za 9 sad</t>
  </si>
  <si>
    <t>Celkem bez DPH (opravy vozidel řady 814.0 a 814.2)</t>
  </si>
  <si>
    <t>Předpokládáné plnění na 1 sadu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</si>
</sst>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4" fillId="3" borderId="1" xfId="0" applyFont="1" applyFill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1" fillId="0" borderId="0" xfId="0" applyFont="1" applyAlignment="1">
      <alignment vertical="center"/>
    </xf>
    <xf numFmtId="0" fontId="5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</cellXfs>
  <cellStyles count="2">
    <cellStyle name="Měna" xfId="1" builtinId="4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27"/>
  <sheetViews>
    <sheetView tabSelected="1" workbookViewId="0">
      <selection activeCell="D14" sqref="D14"/>
    </sheetView>
  </sheetViews>
  <sheetFormatPr defaultRowHeight="14.4" x14ac:dyDescent="0.3"/>
  <cols>
    <col min="1" max="1" width="60.33203125" customWidth="1"/>
    <col min="2" max="2" width="14.44140625" customWidth="1"/>
    <col min="3" max="3" width="6.44140625" customWidth="1"/>
    <col min="4" max="4" width="14.44140625" customWidth="1"/>
    <col min="5" max="5" width="6.44140625" customWidth="1"/>
    <col min="6" max="6" width="18.6640625" customWidth="1"/>
    <col min="7" max="7" width="14.44140625" customWidth="1"/>
  </cols>
  <sheetData>
    <row r="1" spans="1:7" ht="43.5" customHeight="1" x14ac:dyDescent="0.3">
      <c r="A1" s="1" t="s">
        <v>0</v>
      </c>
      <c r="B1" s="2" t="s">
        <v>7</v>
      </c>
      <c r="C1" s="2" t="s">
        <v>2</v>
      </c>
      <c r="D1" s="2" t="s">
        <v>11</v>
      </c>
      <c r="E1" s="2" t="s">
        <v>2</v>
      </c>
      <c r="F1" s="2" t="s">
        <v>18</v>
      </c>
      <c r="G1" s="2" t="s">
        <v>1</v>
      </c>
    </row>
    <row r="2" spans="1:7" x14ac:dyDescent="0.3">
      <c r="A2" s="9" t="s">
        <v>8</v>
      </c>
      <c r="B2" s="8"/>
      <c r="C2" s="6"/>
      <c r="D2" s="8"/>
      <c r="E2" s="6"/>
      <c r="F2" s="4"/>
      <c r="G2" s="3"/>
    </row>
    <row r="3" spans="1:7" x14ac:dyDescent="0.3">
      <c r="A3" s="5" t="s">
        <v>10</v>
      </c>
      <c r="B3" s="8">
        <v>1</v>
      </c>
      <c r="C3" s="6" t="s">
        <v>3</v>
      </c>
      <c r="D3" s="8">
        <f t="shared" ref="D3:D8" si="0">B3*9</f>
        <v>9</v>
      </c>
      <c r="E3" s="6" t="s">
        <v>3</v>
      </c>
      <c r="F3" s="4" t="s">
        <v>6</v>
      </c>
      <c r="G3" s="3" t="e">
        <f>D3*F3</f>
        <v>#VALUE!</v>
      </c>
    </row>
    <row r="4" spans="1:7" x14ac:dyDescent="0.3">
      <c r="A4" s="5" t="s">
        <v>9</v>
      </c>
      <c r="B4" s="8">
        <v>1</v>
      </c>
      <c r="C4" s="6" t="s">
        <v>3</v>
      </c>
      <c r="D4" s="8">
        <f t="shared" si="0"/>
        <v>9</v>
      </c>
      <c r="E4" s="6" t="s">
        <v>3</v>
      </c>
      <c r="F4" s="4" t="s">
        <v>6</v>
      </c>
      <c r="G4" s="3" t="e">
        <f t="shared" ref="G4:G21" si="1">D4*F4</f>
        <v>#VALUE!</v>
      </c>
    </row>
    <row r="5" spans="1:7" x14ac:dyDescent="0.3">
      <c r="A5" s="5" t="s">
        <v>12</v>
      </c>
      <c r="B5" s="8">
        <v>1</v>
      </c>
      <c r="C5" s="6" t="s">
        <v>3</v>
      </c>
      <c r="D5" s="8">
        <f t="shared" si="0"/>
        <v>9</v>
      </c>
      <c r="E5" s="6" t="s">
        <v>3</v>
      </c>
      <c r="F5" s="4" t="s">
        <v>6</v>
      </c>
      <c r="G5" s="3" t="e">
        <f t="shared" si="1"/>
        <v>#VALUE!</v>
      </c>
    </row>
    <row r="6" spans="1:7" x14ac:dyDescent="0.3">
      <c r="A6" s="5" t="s">
        <v>13</v>
      </c>
      <c r="B6" s="8">
        <v>1</v>
      </c>
      <c r="C6" s="6" t="s">
        <v>3</v>
      </c>
      <c r="D6" s="8">
        <f t="shared" si="0"/>
        <v>9</v>
      </c>
      <c r="E6" s="6" t="s">
        <v>3</v>
      </c>
      <c r="F6" s="4" t="s">
        <v>6</v>
      </c>
      <c r="G6" s="3" t="e">
        <f t="shared" si="1"/>
        <v>#VALUE!</v>
      </c>
    </row>
    <row r="7" spans="1:7" x14ac:dyDescent="0.3">
      <c r="A7" s="10" t="s">
        <v>14</v>
      </c>
      <c r="B7" s="7">
        <v>2</v>
      </c>
      <c r="C7" s="6" t="s">
        <v>3</v>
      </c>
      <c r="D7" s="8">
        <v>9</v>
      </c>
      <c r="E7" s="6" t="s">
        <v>3</v>
      </c>
      <c r="F7" s="4" t="s">
        <v>6</v>
      </c>
      <c r="G7" s="3" t="e">
        <f t="shared" si="1"/>
        <v>#VALUE!</v>
      </c>
    </row>
    <row r="8" spans="1:7" x14ac:dyDescent="0.3">
      <c r="A8" s="10" t="s">
        <v>15</v>
      </c>
      <c r="B8" s="7">
        <v>1</v>
      </c>
      <c r="C8" s="6" t="s">
        <v>3</v>
      </c>
      <c r="D8" s="8">
        <f t="shared" si="0"/>
        <v>9</v>
      </c>
      <c r="E8" s="6" t="s">
        <v>3</v>
      </c>
      <c r="F8" s="4" t="s">
        <v>6</v>
      </c>
      <c r="G8" s="3" t="e">
        <f t="shared" si="1"/>
        <v>#VALUE!</v>
      </c>
    </row>
    <row r="9" spans="1:7" x14ac:dyDescent="0.3">
      <c r="A9" s="10" t="s">
        <v>16</v>
      </c>
      <c r="B9" s="7">
        <v>2</v>
      </c>
      <c r="C9" s="6" t="s">
        <v>3</v>
      </c>
      <c r="D9" s="8">
        <v>9</v>
      </c>
      <c r="E9" s="6" t="s">
        <v>3</v>
      </c>
      <c r="F9" s="4" t="s">
        <v>6</v>
      </c>
      <c r="G9" s="3" t="e">
        <f t="shared" si="1"/>
        <v>#VALUE!</v>
      </c>
    </row>
    <row r="11" spans="1:7" x14ac:dyDescent="0.3">
      <c r="A11" s="14" t="s">
        <v>19</v>
      </c>
      <c r="B11" s="14"/>
      <c r="C11" s="14"/>
      <c r="F11" s="19">
        <f>SUM(F3:F9)</f>
        <v>0</v>
      </c>
      <c r="G11" s="19"/>
    </row>
    <row r="12" spans="1:7" x14ac:dyDescent="0.3">
      <c r="A12" s="14" t="s">
        <v>20</v>
      </c>
      <c r="B12" s="14"/>
      <c r="C12" s="14"/>
      <c r="F12" s="20">
        <f>F11*9</f>
        <v>0</v>
      </c>
      <c r="G12" s="20"/>
    </row>
    <row r="14" spans="1:7" ht="43.2" x14ac:dyDescent="0.3">
      <c r="A14" s="13" t="s">
        <v>17</v>
      </c>
      <c r="B14" s="2" t="s">
        <v>7</v>
      </c>
      <c r="C14" s="2" t="s">
        <v>2</v>
      </c>
      <c r="D14" s="11" t="s">
        <v>22</v>
      </c>
      <c r="E14" s="2" t="s">
        <v>2</v>
      </c>
      <c r="F14" s="12" t="s">
        <v>18</v>
      </c>
      <c r="G14" s="2" t="s">
        <v>1</v>
      </c>
    </row>
    <row r="15" spans="1:7" x14ac:dyDescent="0.3">
      <c r="A15" s="5" t="s">
        <v>10</v>
      </c>
      <c r="B15" s="7">
        <v>2</v>
      </c>
      <c r="C15" s="6" t="s">
        <v>3</v>
      </c>
      <c r="D15" s="8">
        <f>B15*1</f>
        <v>2</v>
      </c>
      <c r="E15" s="6" t="s">
        <v>3</v>
      </c>
      <c r="F15" s="4" t="s">
        <v>6</v>
      </c>
      <c r="G15" s="3" t="e">
        <f t="shared" si="1"/>
        <v>#VALUE!</v>
      </c>
    </row>
    <row r="16" spans="1:7" x14ac:dyDescent="0.3">
      <c r="A16" s="5" t="s">
        <v>9</v>
      </c>
      <c r="B16" s="7">
        <v>2</v>
      </c>
      <c r="C16" s="6" t="s">
        <v>3</v>
      </c>
      <c r="D16" s="8">
        <f t="shared" ref="D16:D21" si="2">B16*1</f>
        <v>2</v>
      </c>
      <c r="E16" s="6" t="s">
        <v>3</v>
      </c>
      <c r="F16" s="4" t="s">
        <v>6</v>
      </c>
      <c r="G16" s="3" t="e">
        <f t="shared" si="1"/>
        <v>#VALUE!</v>
      </c>
    </row>
    <row r="17" spans="1:7" x14ac:dyDescent="0.3">
      <c r="A17" s="5" t="s">
        <v>12</v>
      </c>
      <c r="B17" s="7">
        <v>2</v>
      </c>
      <c r="C17" s="6" t="s">
        <v>3</v>
      </c>
      <c r="D17" s="8">
        <f t="shared" si="2"/>
        <v>2</v>
      </c>
      <c r="E17" s="6" t="s">
        <v>3</v>
      </c>
      <c r="F17" s="4" t="s">
        <v>6</v>
      </c>
      <c r="G17" s="3" t="e">
        <f t="shared" si="1"/>
        <v>#VALUE!</v>
      </c>
    </row>
    <row r="18" spans="1:7" x14ac:dyDescent="0.3">
      <c r="A18" s="5" t="s">
        <v>13</v>
      </c>
      <c r="B18" s="7">
        <v>1</v>
      </c>
      <c r="C18" s="6" t="s">
        <v>3</v>
      </c>
      <c r="D18" s="8">
        <f t="shared" si="2"/>
        <v>1</v>
      </c>
      <c r="E18" s="6" t="s">
        <v>3</v>
      </c>
      <c r="F18" s="4" t="s">
        <v>6</v>
      </c>
      <c r="G18" s="3" t="e">
        <f t="shared" si="1"/>
        <v>#VALUE!</v>
      </c>
    </row>
    <row r="19" spans="1:7" x14ac:dyDescent="0.3">
      <c r="A19" s="10" t="s">
        <v>14</v>
      </c>
      <c r="B19" s="7">
        <v>2</v>
      </c>
      <c r="C19" s="6" t="s">
        <v>3</v>
      </c>
      <c r="D19" s="8">
        <f t="shared" si="2"/>
        <v>2</v>
      </c>
      <c r="E19" s="6" t="s">
        <v>3</v>
      </c>
      <c r="F19" s="4" t="s">
        <v>6</v>
      </c>
      <c r="G19" s="3" t="e">
        <f t="shared" si="1"/>
        <v>#VALUE!</v>
      </c>
    </row>
    <row r="20" spans="1:7" x14ac:dyDescent="0.3">
      <c r="A20" s="10" t="s">
        <v>15</v>
      </c>
      <c r="B20" s="7">
        <v>1</v>
      </c>
      <c r="C20" s="6" t="s">
        <v>3</v>
      </c>
      <c r="D20" s="8">
        <f t="shared" si="2"/>
        <v>1</v>
      </c>
      <c r="E20" s="6" t="s">
        <v>3</v>
      </c>
      <c r="F20" s="4" t="s">
        <v>6</v>
      </c>
      <c r="G20" s="3" t="e">
        <f t="shared" si="1"/>
        <v>#VALUE!</v>
      </c>
    </row>
    <row r="21" spans="1:7" x14ac:dyDescent="0.3">
      <c r="A21" s="10" t="s">
        <v>16</v>
      </c>
      <c r="B21" s="7">
        <v>2</v>
      </c>
      <c r="C21" s="6" t="s">
        <v>3</v>
      </c>
      <c r="D21" s="8">
        <f t="shared" si="2"/>
        <v>2</v>
      </c>
      <c r="E21" s="6" t="s">
        <v>3</v>
      </c>
      <c r="F21" s="4" t="s">
        <v>6</v>
      </c>
      <c r="G21" s="3" t="e">
        <f t="shared" si="1"/>
        <v>#VALUE!</v>
      </c>
    </row>
    <row r="23" spans="1:7" x14ac:dyDescent="0.3">
      <c r="A23" s="14" t="s">
        <v>19</v>
      </c>
      <c r="B23" s="14"/>
      <c r="C23" s="14"/>
      <c r="F23" s="19">
        <f>SUM(F15:F21)</f>
        <v>0</v>
      </c>
      <c r="G23" s="19"/>
    </row>
    <row r="25" spans="1:7" x14ac:dyDescent="0.3">
      <c r="A25" s="14" t="s">
        <v>21</v>
      </c>
      <c r="B25" s="14"/>
      <c r="C25" s="14"/>
      <c r="F25" s="15">
        <f>F12+F23</f>
        <v>0</v>
      </c>
      <c r="G25" s="16"/>
    </row>
    <row r="26" spans="1:7" x14ac:dyDescent="0.3">
      <c r="A26" s="14" t="s">
        <v>4</v>
      </c>
      <c r="B26" s="14"/>
      <c r="C26" s="14"/>
      <c r="F26" s="17" t="s">
        <v>6</v>
      </c>
      <c r="G26" s="18"/>
    </row>
    <row r="27" spans="1:7" x14ac:dyDescent="0.3">
      <c r="A27" s="14" t="s">
        <v>5</v>
      </c>
      <c r="B27" s="14"/>
      <c r="C27" s="14"/>
      <c r="F27" s="17" t="s">
        <v>6</v>
      </c>
      <c r="G27" s="18"/>
    </row>
  </sheetData>
  <mergeCells count="12">
    <mergeCell ref="A12:C12"/>
    <mergeCell ref="A11:C11"/>
    <mergeCell ref="F11:G11"/>
    <mergeCell ref="F12:G12"/>
    <mergeCell ref="A23:C23"/>
    <mergeCell ref="F23:G23"/>
    <mergeCell ref="A25:C25"/>
    <mergeCell ref="A26:C26"/>
    <mergeCell ref="A27:C27"/>
    <mergeCell ref="F25:G25"/>
    <mergeCell ref="F26:G26"/>
    <mergeCell ref="F27:G27"/>
  </mergeCells>
  <phoneticPr fontId="2" type="noConversion"/>
  <conditionalFormatting sqref="A3:A9 A15:A21">
    <cfRule type="duplicateValues" dxfId="0" priority="23"/>
  </conditionalFormatting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Joklová Gabriela</cp:lastModifiedBy>
  <cp:lastPrinted>2022-02-15T10:15:10Z</cp:lastPrinted>
  <dcterms:created xsi:type="dcterms:W3CDTF">2022-02-08T12:38:24Z</dcterms:created>
  <dcterms:modified xsi:type="dcterms:W3CDTF">2022-06-16T12:32:06Z</dcterms:modified>
</cp:coreProperties>
</file>