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95" windowWidth="13095" windowHeight="11700"/>
  </bookViews>
  <sheets>
    <sheet name="vcelarske vybavenie" sheetId="2" r:id="rId1"/>
  </sheets>
  <calcPr calcId="124519" iterateDelta="1E-4"/>
</workbook>
</file>

<file path=xl/calcChain.xml><?xml version="1.0" encoding="utf-8"?>
<calcChain xmlns="http://schemas.openxmlformats.org/spreadsheetml/2006/main">
  <c r="D54" i="2"/>
  <c r="D55" s="1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<sst xmlns="http://schemas.openxmlformats.org/spreadsheetml/2006/main" count="63" uniqueCount="61">
  <si>
    <t>Obstarávanie - názov zákazky:</t>
  </si>
  <si>
    <t>Včelárske vybavenie</t>
  </si>
  <si>
    <t>Obstarávateľ:</t>
  </si>
  <si>
    <t>SKALKA ŠUJA s.r.o.</t>
  </si>
  <si>
    <t>Sídlo:</t>
  </si>
  <si>
    <t>015 01  Šuja 32</t>
  </si>
  <si>
    <t>Kontakt:</t>
  </si>
  <si>
    <t>Obchodné meno uchádzača:</t>
  </si>
  <si>
    <t>IČO uchádzača:</t>
  </si>
  <si>
    <t xml:space="preserve">Meno  zástupcu uchádzača, ktorý ponuku podpisuje  </t>
  </si>
  <si>
    <t>Telefón:</t>
  </si>
  <si>
    <t>E-mail:</t>
  </si>
  <si>
    <t>Špecifikácia, požadovaný technický parameter / vlastnosť:</t>
  </si>
  <si>
    <t xml:space="preserve"> Počet ks</t>
  </si>
  <si>
    <t xml:space="preserve"> Cena za 1 ks v € bez DPH</t>
  </si>
  <si>
    <t>CENA Spolu v € bez DPH</t>
  </si>
  <si>
    <t>Mobilná včelnica d230*š230*v240 (s fotovoltaickým solárnym systémom a elektroinštaláciou)</t>
  </si>
  <si>
    <t>Úľ typu ležan B 26 – rámiková</t>
  </si>
  <si>
    <t>Úľ typu B6 – rámikový na odložence</t>
  </si>
  <si>
    <t>Úľ oplodniačik pre matky</t>
  </si>
  <si>
    <t>Rámiky typu B s drôtovaním a medzistienkami</t>
  </si>
  <si>
    <t>Deliace prepážky plné, pevné typu B</t>
  </si>
  <si>
    <t>Deliace prepážky s materskou mriežkou</t>
  </si>
  <si>
    <t>Stojany pod úle</t>
  </si>
  <si>
    <t>Strecha pevná s oplechovaním na úľ  typu ležan</t>
  </si>
  <si>
    <t>Strecha pevná bez oplechovania na úľ typu ležan</t>
  </si>
  <si>
    <t>Strecha pevná s oplechovaním na úľ typ odloženec B</t>
  </si>
  <si>
    <t>Uteplivka na úľ ležan typ B</t>
  </si>
  <si>
    <t>Uteplivka na úľ odloženec typ B</t>
  </si>
  <si>
    <t>Stropné kŕmidlá</t>
  </si>
  <si>
    <t>Solárny voskotop</t>
  </si>
  <si>
    <t>Rojáky typ B</t>
  </si>
  <si>
    <t>Medomet</t>
  </si>
  <si>
    <t>Dymák</t>
  </si>
  <si>
    <t>Odviečkovacia vidlička</t>
  </si>
  <si>
    <t>Odviečkovací pult</t>
  </si>
  <si>
    <t>Včelársky ochranný oblek</t>
  </si>
  <si>
    <t>Včelársky ochranný klobúk</t>
  </si>
  <si>
    <t>Včelársky vypačovák</t>
  </si>
  <si>
    <t>Včelársky nôž</t>
  </si>
  <si>
    <t>Ochranné včelárske rukavice</t>
  </si>
  <si>
    <t>Nerezové nádoby na med</t>
  </si>
  <si>
    <t>Sitá na čistenie medu</t>
  </si>
  <si>
    <t>Nádoba na dávkovanie medu</t>
  </si>
  <si>
    <t>Poháre na med s víčkom 750 ml</t>
  </si>
  <si>
    <t>Klietka na matky – výchytka na matku</t>
  </si>
  <si>
    <t>Odchytová klietka na značkovanie matiek – trubička na značenie matiek</t>
  </si>
  <si>
    <t xml:space="preserve">Nákup včelia rodina </t>
  </si>
  <si>
    <t>Dvojkolesový vozík – kára, na prepravu úľov a produktov</t>
  </si>
  <si>
    <t>ROZPIS POLOŽIEK CENOVEJ KALKULÁCIE PRE URČENIE PHZ</t>
  </si>
  <si>
    <t>pre súťaž: Včelárske vybavenie</t>
  </si>
  <si>
    <t>Cenová kalkulácia</t>
  </si>
  <si>
    <t>Označenie tovaru</t>
  </si>
  <si>
    <t>Počet ks</t>
  </si>
  <si>
    <t>Cena v EUR bez DPH</t>
  </si>
  <si>
    <t>CENA CELKOM</t>
  </si>
  <si>
    <t>uchádzač je platiteľ DPH: ÁNO / NIE</t>
  </si>
  <si>
    <t>Pečiatka a podpis štatutárneho orgánu:</t>
  </si>
  <si>
    <t>Predmet zákazky: Včelárske vybavenie</t>
  </si>
  <si>
    <t>Dátum:</t>
  </si>
  <si>
    <t>Ing. Tibor Papšo, konateľ               tel.: 0903 551 143 ,        e-mail: papsoskalka@gmail.com</t>
  </si>
</sst>
</file>

<file path=xl/styles.xml><?xml version="1.0" encoding="utf-8"?>
<styleSheet xmlns="http://schemas.openxmlformats.org/spreadsheetml/2006/main">
  <numFmts count="1">
    <numFmt numFmtId="164" formatCode="#,##0.00\ [$€-41B];[Red]\-#,##0.00\ [$€-41B]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0" fillId="0" borderId="0" xfId="0" applyNumberForma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2" workbookViewId="0">
      <selection activeCell="F32" sqref="F32"/>
    </sheetView>
  </sheetViews>
  <sheetFormatPr defaultRowHeight="15"/>
  <cols>
    <col min="1" max="1" width="65" customWidth="1"/>
    <col min="3" max="3" width="19.5703125" customWidth="1"/>
    <col min="4" max="4" width="18.85546875" customWidth="1"/>
  </cols>
  <sheetData>
    <row r="1" spans="1:7" ht="18.75">
      <c r="A1" s="1" t="s">
        <v>49</v>
      </c>
      <c r="B1" s="1"/>
      <c r="C1" s="1"/>
      <c r="D1" s="1"/>
      <c r="E1" s="25"/>
      <c r="F1" s="25"/>
    </row>
    <row r="2" spans="1:7" ht="18.75">
      <c r="A2" s="1" t="s">
        <v>50</v>
      </c>
      <c r="B2" s="1"/>
      <c r="C2" s="1"/>
      <c r="D2" s="1"/>
      <c r="E2" s="25"/>
      <c r="F2" s="25"/>
    </row>
    <row r="4" spans="1:7">
      <c r="A4" s="22" t="s">
        <v>0</v>
      </c>
      <c r="B4" s="24" t="s">
        <v>1</v>
      </c>
      <c r="C4" s="24"/>
      <c r="D4" s="24"/>
      <c r="E4" s="3"/>
      <c r="F4" s="3"/>
      <c r="G4" s="3"/>
    </row>
    <row r="5" spans="1:7">
      <c r="A5" s="22" t="s">
        <v>2</v>
      </c>
      <c r="B5" s="24" t="s">
        <v>3</v>
      </c>
      <c r="C5" s="24"/>
      <c r="D5" s="24"/>
      <c r="E5" s="3"/>
      <c r="F5" s="3"/>
      <c r="G5" s="3"/>
    </row>
    <row r="6" spans="1:7">
      <c r="A6" s="22" t="s">
        <v>4</v>
      </c>
      <c r="B6" s="24" t="s">
        <v>5</v>
      </c>
      <c r="C6" s="24"/>
      <c r="D6" s="24"/>
      <c r="E6" s="3"/>
      <c r="F6" s="3"/>
      <c r="G6" s="3"/>
    </row>
    <row r="7" spans="1:7" ht="30.75" customHeight="1">
      <c r="A7" s="22" t="s">
        <v>6</v>
      </c>
      <c r="B7" s="23" t="s">
        <v>60</v>
      </c>
      <c r="C7" s="23"/>
      <c r="D7" s="23"/>
      <c r="E7" s="2"/>
      <c r="F7" s="2"/>
      <c r="G7" s="2"/>
    </row>
    <row r="9" spans="1:7">
      <c r="A9" s="22" t="s">
        <v>7</v>
      </c>
      <c r="B9" s="23"/>
      <c r="C9" s="23"/>
      <c r="D9" s="23"/>
      <c r="E9" s="2"/>
      <c r="F9" s="2"/>
      <c r="G9" s="2"/>
    </row>
    <row r="10" spans="1:7">
      <c r="A10" s="22" t="s">
        <v>4</v>
      </c>
      <c r="B10" s="23"/>
      <c r="C10" s="23"/>
      <c r="D10" s="23"/>
      <c r="E10" s="2"/>
      <c r="F10" s="2"/>
      <c r="G10" s="2"/>
    </row>
    <row r="11" spans="1:7">
      <c r="A11" s="22" t="s">
        <v>8</v>
      </c>
      <c r="B11" s="24"/>
      <c r="C11" s="24"/>
      <c r="D11" s="24"/>
      <c r="E11" s="3"/>
      <c r="F11" s="3"/>
      <c r="G11" s="3"/>
    </row>
    <row r="12" spans="1:7" ht="15" customHeight="1">
      <c r="A12" s="20" t="s">
        <v>9</v>
      </c>
      <c r="B12" s="24"/>
      <c r="C12" s="24"/>
      <c r="D12" s="24"/>
      <c r="E12" s="3"/>
      <c r="F12" s="3"/>
      <c r="G12" s="3"/>
    </row>
    <row r="13" spans="1:7">
      <c r="A13" s="22" t="s">
        <v>10</v>
      </c>
      <c r="B13" s="24"/>
      <c r="C13" s="24"/>
      <c r="D13" s="24"/>
      <c r="E13" s="3"/>
      <c r="F13" s="3"/>
      <c r="G13" s="3"/>
    </row>
    <row r="14" spans="1:7">
      <c r="A14" s="22" t="s">
        <v>11</v>
      </c>
      <c r="B14" s="24"/>
      <c r="C14" s="24"/>
      <c r="D14" s="24"/>
      <c r="E14" s="3"/>
      <c r="F14" s="3"/>
      <c r="G14" s="3"/>
    </row>
    <row r="16" spans="1:7" ht="30">
      <c r="A16" s="19" t="s">
        <v>12</v>
      </c>
      <c r="B16" s="19" t="s">
        <v>13</v>
      </c>
      <c r="C16" s="19" t="s">
        <v>14</v>
      </c>
      <c r="D16" s="19" t="s">
        <v>15</v>
      </c>
      <c r="E16" s="2"/>
      <c r="F16" s="2"/>
    </row>
    <row r="17" spans="1:4" ht="29.25" customHeight="1">
      <c r="A17" s="20" t="s">
        <v>16</v>
      </c>
      <c r="B17" s="21">
        <v>3</v>
      </c>
      <c r="C17" s="22"/>
      <c r="D17" s="22">
        <f>C17*B17</f>
        <v>0</v>
      </c>
    </row>
    <row r="18" spans="1:4">
      <c r="A18" s="20" t="s">
        <v>17</v>
      </c>
      <c r="B18" s="21">
        <v>30</v>
      </c>
      <c r="C18" s="22"/>
      <c r="D18" s="22">
        <f t="shared" ref="D18:D49" si="0">C18*B18</f>
        <v>0</v>
      </c>
    </row>
    <row r="19" spans="1:4">
      <c r="A19" s="20" t="s">
        <v>18</v>
      </c>
      <c r="B19" s="21">
        <v>10</v>
      </c>
      <c r="C19" s="22"/>
      <c r="D19" s="22">
        <f t="shared" si="0"/>
        <v>0</v>
      </c>
    </row>
    <row r="20" spans="1:4">
      <c r="A20" s="20" t="s">
        <v>19</v>
      </c>
      <c r="B20" s="21">
        <v>6</v>
      </c>
      <c r="C20" s="22"/>
      <c r="D20" s="22">
        <f t="shared" si="0"/>
        <v>0</v>
      </c>
    </row>
    <row r="21" spans="1:4">
      <c r="A21" s="20" t="s">
        <v>20</v>
      </c>
      <c r="B21" s="21">
        <v>900</v>
      </c>
      <c r="C21" s="22"/>
      <c r="D21" s="22">
        <f t="shared" si="0"/>
        <v>0</v>
      </c>
    </row>
    <row r="22" spans="1:4">
      <c r="A22" s="20" t="s">
        <v>21</v>
      </c>
      <c r="B22" s="21">
        <v>30</v>
      </c>
      <c r="C22" s="22"/>
      <c r="D22" s="22">
        <f t="shared" si="0"/>
        <v>0</v>
      </c>
    </row>
    <row r="23" spans="1:4">
      <c r="A23" s="20" t="s">
        <v>22</v>
      </c>
      <c r="B23" s="21">
        <v>30</v>
      </c>
      <c r="C23" s="22"/>
      <c r="D23" s="22">
        <f t="shared" si="0"/>
        <v>0</v>
      </c>
    </row>
    <row r="24" spans="1:4">
      <c r="A24" s="20" t="s">
        <v>23</v>
      </c>
      <c r="B24" s="21">
        <v>5</v>
      </c>
      <c r="C24" s="22"/>
      <c r="D24" s="22">
        <f t="shared" si="0"/>
        <v>0</v>
      </c>
    </row>
    <row r="25" spans="1:4">
      <c r="A25" s="20" t="s">
        <v>24</v>
      </c>
      <c r="B25" s="21">
        <v>18</v>
      </c>
      <c r="C25" s="22"/>
      <c r="D25" s="22">
        <f t="shared" si="0"/>
        <v>0</v>
      </c>
    </row>
    <row r="26" spans="1:4">
      <c r="A26" s="20" t="s">
        <v>25</v>
      </c>
      <c r="B26" s="21">
        <v>12</v>
      </c>
      <c r="C26" s="22"/>
      <c r="D26" s="22">
        <f t="shared" si="0"/>
        <v>0</v>
      </c>
    </row>
    <row r="27" spans="1:4">
      <c r="A27" s="20" t="s">
        <v>26</v>
      </c>
      <c r="B27" s="21">
        <v>10</v>
      </c>
      <c r="C27" s="22"/>
      <c r="D27" s="22">
        <f t="shared" si="0"/>
        <v>0</v>
      </c>
    </row>
    <row r="28" spans="1:4">
      <c r="A28" s="20" t="s">
        <v>27</v>
      </c>
      <c r="B28" s="21">
        <v>30</v>
      </c>
      <c r="C28" s="22"/>
      <c r="D28" s="22">
        <f t="shared" si="0"/>
        <v>0</v>
      </c>
    </row>
    <row r="29" spans="1:4">
      <c r="A29" s="20" t="s">
        <v>28</v>
      </c>
      <c r="B29" s="21">
        <v>10</v>
      </c>
      <c r="C29" s="22"/>
      <c r="D29" s="22">
        <f t="shared" si="0"/>
        <v>0</v>
      </c>
    </row>
    <row r="30" spans="1:4">
      <c r="A30" s="20" t="s">
        <v>29</v>
      </c>
      <c r="B30" s="21">
        <v>40</v>
      </c>
      <c r="C30" s="22"/>
      <c r="D30" s="22">
        <f t="shared" si="0"/>
        <v>0</v>
      </c>
    </row>
    <row r="31" spans="1:4">
      <c r="A31" s="20" t="s">
        <v>30</v>
      </c>
      <c r="B31" s="21">
        <v>1</v>
      </c>
      <c r="C31" s="22"/>
      <c r="D31" s="22">
        <f t="shared" si="0"/>
        <v>0</v>
      </c>
    </row>
    <row r="32" spans="1:4">
      <c r="A32" s="20" t="s">
        <v>31</v>
      </c>
      <c r="B32" s="21">
        <v>3</v>
      </c>
      <c r="C32" s="22"/>
      <c r="D32" s="22">
        <f t="shared" si="0"/>
        <v>0</v>
      </c>
    </row>
    <row r="33" spans="1:4">
      <c r="A33" s="20" t="s">
        <v>32</v>
      </c>
      <c r="B33" s="21">
        <v>1</v>
      </c>
      <c r="C33" s="22"/>
      <c r="D33" s="22">
        <f t="shared" si="0"/>
        <v>0</v>
      </c>
    </row>
    <row r="34" spans="1:4">
      <c r="A34" s="20" t="s">
        <v>33</v>
      </c>
      <c r="B34" s="21">
        <v>2</v>
      </c>
      <c r="C34" s="22"/>
      <c r="D34" s="22">
        <f t="shared" si="0"/>
        <v>0</v>
      </c>
    </row>
    <row r="35" spans="1:4">
      <c r="A35" s="20" t="s">
        <v>34</v>
      </c>
      <c r="B35" s="21">
        <v>2</v>
      </c>
      <c r="C35" s="22"/>
      <c r="D35" s="22">
        <f t="shared" si="0"/>
        <v>0</v>
      </c>
    </row>
    <row r="36" spans="1:4">
      <c r="A36" s="20" t="s">
        <v>35</v>
      </c>
      <c r="B36" s="21">
        <v>2</v>
      </c>
      <c r="C36" s="22"/>
      <c r="D36" s="22">
        <f t="shared" si="0"/>
        <v>0</v>
      </c>
    </row>
    <row r="37" spans="1:4">
      <c r="A37" s="20" t="s">
        <v>36</v>
      </c>
      <c r="B37" s="21">
        <v>3</v>
      </c>
      <c r="C37" s="22"/>
      <c r="D37" s="22">
        <f t="shared" si="0"/>
        <v>0</v>
      </c>
    </row>
    <row r="38" spans="1:4">
      <c r="A38" s="20" t="s">
        <v>37</v>
      </c>
      <c r="B38" s="21">
        <v>5</v>
      </c>
      <c r="C38" s="22"/>
      <c r="D38" s="22">
        <f t="shared" si="0"/>
        <v>0</v>
      </c>
    </row>
    <row r="39" spans="1:4">
      <c r="A39" s="20" t="s">
        <v>38</v>
      </c>
      <c r="B39" s="21">
        <v>2</v>
      </c>
      <c r="C39" s="22"/>
      <c r="D39" s="22">
        <f t="shared" si="0"/>
        <v>0</v>
      </c>
    </row>
    <row r="40" spans="1:4">
      <c r="A40" s="20" t="s">
        <v>39</v>
      </c>
      <c r="B40" s="21">
        <v>2</v>
      </c>
      <c r="C40" s="22"/>
      <c r="D40" s="22">
        <f t="shared" si="0"/>
        <v>0</v>
      </c>
    </row>
    <row r="41" spans="1:4">
      <c r="A41" s="20" t="s">
        <v>40</v>
      </c>
      <c r="B41" s="21">
        <v>2</v>
      </c>
      <c r="C41" s="22"/>
      <c r="D41" s="22">
        <f t="shared" si="0"/>
        <v>0</v>
      </c>
    </row>
    <row r="42" spans="1:4">
      <c r="A42" s="20" t="s">
        <v>41</v>
      </c>
      <c r="B42" s="21">
        <v>6</v>
      </c>
      <c r="C42" s="22"/>
      <c r="D42" s="22">
        <f t="shared" si="0"/>
        <v>0</v>
      </c>
    </row>
    <row r="43" spans="1:4">
      <c r="A43" s="20" t="s">
        <v>42</v>
      </c>
      <c r="B43" s="21">
        <v>3</v>
      </c>
      <c r="C43" s="22"/>
      <c r="D43" s="22">
        <f t="shared" si="0"/>
        <v>0</v>
      </c>
    </row>
    <row r="44" spans="1:4">
      <c r="A44" s="20" t="s">
        <v>43</v>
      </c>
      <c r="B44" s="21">
        <v>1</v>
      </c>
      <c r="C44" s="22"/>
      <c r="D44" s="22">
        <f t="shared" si="0"/>
        <v>0</v>
      </c>
    </row>
    <row r="45" spans="1:4">
      <c r="A45" s="20" t="s">
        <v>44</v>
      </c>
      <c r="B45" s="21">
        <v>3000</v>
      </c>
      <c r="C45" s="22"/>
      <c r="D45" s="22">
        <f t="shared" si="0"/>
        <v>0</v>
      </c>
    </row>
    <row r="46" spans="1:4" ht="14.25" customHeight="1">
      <c r="A46" s="20" t="s">
        <v>45</v>
      </c>
      <c r="B46" s="21">
        <v>2</v>
      </c>
      <c r="C46" s="22"/>
      <c r="D46" s="22">
        <f t="shared" si="0"/>
        <v>0</v>
      </c>
    </row>
    <row r="47" spans="1:4" ht="15" customHeight="1">
      <c r="A47" s="20" t="s">
        <v>46</v>
      </c>
      <c r="B47" s="21">
        <v>1</v>
      </c>
      <c r="C47" s="22"/>
      <c r="D47" s="22">
        <f t="shared" si="0"/>
        <v>0</v>
      </c>
    </row>
    <row r="48" spans="1:4">
      <c r="A48" s="20" t="s">
        <v>47</v>
      </c>
      <c r="B48" s="21">
        <v>20</v>
      </c>
      <c r="C48" s="22"/>
      <c r="D48" s="22">
        <f t="shared" si="0"/>
        <v>0</v>
      </c>
    </row>
    <row r="49" spans="1:6" ht="15" customHeight="1">
      <c r="A49" s="20" t="s">
        <v>48</v>
      </c>
      <c r="B49" s="21">
        <v>1</v>
      </c>
      <c r="C49" s="22"/>
      <c r="D49" s="22">
        <f t="shared" si="0"/>
        <v>0</v>
      </c>
    </row>
    <row r="51" spans="1:6">
      <c r="A51" s="4" t="s">
        <v>51</v>
      </c>
      <c r="B51" s="4"/>
      <c r="C51" s="5"/>
      <c r="D51" s="5"/>
      <c r="E51" s="6"/>
      <c r="F51" s="6"/>
    </row>
    <row r="52" spans="1:6">
      <c r="A52" s="7" t="s">
        <v>58</v>
      </c>
      <c r="B52" s="7"/>
      <c r="C52" s="5"/>
      <c r="D52" s="5"/>
      <c r="E52" s="6"/>
      <c r="F52" s="6"/>
    </row>
    <row r="53" spans="1:6" ht="25.5">
      <c r="A53" s="10" t="s">
        <v>52</v>
      </c>
      <c r="B53" s="11"/>
      <c r="C53" s="17" t="s">
        <v>53</v>
      </c>
      <c r="D53" s="17" t="s">
        <v>54</v>
      </c>
      <c r="E53" s="14"/>
    </row>
    <row r="54" spans="1:6">
      <c r="A54" s="15" t="s">
        <v>1</v>
      </c>
      <c r="B54" s="16"/>
      <c r="C54" s="13">
        <v>1</v>
      </c>
      <c r="D54" s="18">
        <f>SUM(D17:D49)</f>
        <v>0</v>
      </c>
      <c r="E54" s="14"/>
    </row>
    <row r="55" spans="1:6">
      <c r="A55" s="10" t="s">
        <v>55</v>
      </c>
      <c r="B55" s="11"/>
      <c r="C55" s="12"/>
      <c r="D55" s="18">
        <f>D54</f>
        <v>0</v>
      </c>
      <c r="E55" s="14"/>
    </row>
    <row r="56" spans="1:6">
      <c r="A56" s="8" t="s">
        <v>56</v>
      </c>
      <c r="B56" s="8"/>
      <c r="C56" s="5"/>
      <c r="D56" s="5"/>
      <c r="E56" s="9"/>
      <c r="F56" s="6"/>
    </row>
    <row r="57" spans="1:6">
      <c r="A57" s="5"/>
      <c r="B57" s="5"/>
      <c r="C57" s="5"/>
      <c r="D57" s="5"/>
      <c r="E57" s="6"/>
      <c r="F57" s="6"/>
    </row>
    <row r="58" spans="1:6">
      <c r="A58" s="5" t="s">
        <v>59</v>
      </c>
      <c r="B58" s="5"/>
      <c r="C58" s="5"/>
      <c r="D58" s="5"/>
      <c r="E58" s="6"/>
      <c r="F58" s="6"/>
    </row>
    <row r="59" spans="1:6">
      <c r="A59" s="5" t="s">
        <v>57</v>
      </c>
      <c r="B59" s="5"/>
      <c r="C59" s="5"/>
      <c r="D59" s="5"/>
      <c r="E59" s="6"/>
      <c r="F59" s="6"/>
    </row>
  </sheetData>
  <mergeCells count="17">
    <mergeCell ref="A1:D1"/>
    <mergeCell ref="A2:D2"/>
    <mergeCell ref="A56:B56"/>
    <mergeCell ref="A53:B53"/>
    <mergeCell ref="A54:B54"/>
    <mergeCell ref="A55:B55"/>
    <mergeCell ref="B10:D10"/>
    <mergeCell ref="B9:D9"/>
    <mergeCell ref="A52:B52"/>
    <mergeCell ref="B14:D14"/>
    <mergeCell ref="B13:D13"/>
    <mergeCell ref="B12:D12"/>
    <mergeCell ref="B11:D11"/>
    <mergeCell ref="B7:D7"/>
    <mergeCell ref="B6:D6"/>
    <mergeCell ref="B5:D5"/>
    <mergeCell ref="B4:D4"/>
  </mergeCells>
  <printOptions horizontalCentered="1" verticalCentered="1"/>
  <pageMargins left="0.35433070866141736" right="0.27559055118110237" top="0.51181102362204722" bottom="0.51181102362204722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vcelarske vybavenie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hp280</cp:lastModifiedBy>
  <cp:lastPrinted>2022-06-16T20:33:14Z</cp:lastPrinted>
  <dcterms:created xsi:type="dcterms:W3CDTF">2022-06-16T20:14:04Z</dcterms:created>
  <dcterms:modified xsi:type="dcterms:W3CDTF">2022-06-16T20:36:26Z</dcterms:modified>
</cp:coreProperties>
</file>