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Silnice III_2784_Starý Dub-Světlá_rekonstrukce komunikace\"/>
    </mc:Choice>
  </mc:AlternateContent>
  <xr:revisionPtr revIDLastSave="0" documentId="13_ncr:1_{5D62BBE9-5040-42BF-96F2-EB2210753186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D15" i="3" l="1"/>
  <c r="D12" i="3" l="1"/>
  <c r="D10" i="3"/>
  <c r="D6" i="3"/>
  <c r="F9" i="3" l="1"/>
  <c r="E9" i="3" s="1"/>
  <c r="F13" i="3" l="1"/>
  <c r="F11" i="3"/>
  <c r="F10" i="3" s="1"/>
  <c r="F8" i="3"/>
  <c r="E8" i="3" s="1"/>
  <c r="F7" i="3"/>
  <c r="E7" i="3" l="1"/>
  <c r="E6" i="3" s="1"/>
  <c r="F6" i="3"/>
  <c r="E13" i="3"/>
  <c r="E12" i="3" s="1"/>
  <c r="F12" i="3"/>
  <c r="E11" i="3"/>
  <c r="E10" i="3" s="1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<sst xmlns="http://schemas.openxmlformats.org/spreadsheetml/2006/main" count="19" uniqueCount="19">
  <si>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</si>
  <si>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</si>
  <si>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</si>
  <si>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</si>
  <si>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</si>
  <si>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</si>
  <si>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</si>
  <si>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</si>
  <si>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</si>
  <si>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</si>
  <si>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</si>
  <si>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</si>
  <si>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</si>
  <si>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</si>
  <si>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Diagnostika vozovky celého úseku dle TP 87</t>
  </si>
  <si>
    <t>Dendrologický průzkum</t>
  </si>
  <si>
    <t>Akce: Silnice III/2784 Starý Dub - Světlá, rekonstrukce silnice</t>
  </si>
  <si>
    <t xml:space="preserve">Projektová dokumentace ke stavebnímu povolení v podrobnosti dokumentace k provádění stavby (DSP/PDPS) </t>
  </si>
  <si>
    <t>2. Projektová dokumentace DSP/PDPS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</si>
</sst>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0" zoomScaleNormal="80" zoomScaleSheetLayoutView="100" workbookViewId="0">
      <selection activeCell="C15" sqref="C15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16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41" t="s">
        <v>0</v>
      </c>
      <c r="B5" s="42"/>
      <c r="C5" s="43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4" t="s">
        <v>7</v>
      </c>
      <c r="B6" s="36"/>
      <c r="C6" s="37"/>
      <c r="D6" s="15">
        <f>SUM(D7:D9)</f>
        <v>0</v>
      </c>
      <c r="E6" s="16">
        <f>SUM(E7:E9)</f>
        <v>0</v>
      </c>
      <c r="F6" s="17">
        <f>SUM(F7:F9)</f>
        <v>0</v>
      </c>
    </row>
    <row r="7" spans="1:7" ht="18" customHeight="1" x14ac:dyDescent="0.25">
      <c r="A7" s="30" t="s">
        <v>4</v>
      </c>
      <c r="B7" s="31"/>
      <c r="C7" s="32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0" t="s">
        <v>14</v>
      </c>
      <c r="B8" s="33"/>
      <c r="C8" s="34"/>
      <c r="D8" s="18"/>
      <c r="E8" s="19">
        <f>F8-D8</f>
        <v>0</v>
      </c>
      <c r="F8" s="20">
        <f>D8*1.21</f>
        <v>0</v>
      </c>
    </row>
    <row r="9" spans="1:7" ht="20.25" customHeight="1" x14ac:dyDescent="0.25">
      <c r="A9" s="38" t="s">
        <v>15</v>
      </c>
      <c r="B9" s="39"/>
      <c r="C9" s="40"/>
      <c r="D9" s="18"/>
      <c r="E9" s="19">
        <f>F9-D9</f>
        <v>0</v>
      </c>
      <c r="F9" s="20">
        <f>D9*1.21</f>
        <v>0</v>
      </c>
    </row>
    <row r="10" spans="1:7" ht="18" customHeight="1" x14ac:dyDescent="0.25">
      <c r="A10" s="44" t="s">
        <v>18</v>
      </c>
      <c r="B10" s="36"/>
      <c r="C10" s="37"/>
      <c r="D10" s="21">
        <f>D11</f>
        <v>0</v>
      </c>
      <c r="E10" s="22">
        <f>E11</f>
        <v>0</v>
      </c>
      <c r="F10" s="23">
        <f>F11</f>
        <v>0</v>
      </c>
    </row>
    <row r="11" spans="1:7" ht="32.25" customHeight="1" x14ac:dyDescent="0.3">
      <c r="A11" s="35" t="s">
        <v>17</v>
      </c>
      <c r="B11" s="36"/>
      <c r="C11" s="37"/>
      <c r="D11" s="18"/>
      <c r="E11" s="19">
        <f>F11-D11</f>
        <v>0</v>
      </c>
      <c r="F11" s="20">
        <f>D11*1.21</f>
        <v>0</v>
      </c>
      <c r="G11" s="13"/>
    </row>
    <row r="12" spans="1:7" ht="18" customHeight="1" x14ac:dyDescent="0.25">
      <c r="A12" s="44" t="s">
        <v>8</v>
      </c>
      <c r="B12" s="36"/>
      <c r="C12" s="37"/>
      <c r="D12" s="21">
        <f>D13</f>
        <v>0</v>
      </c>
      <c r="E12" s="22">
        <f>E13</f>
        <v>0</v>
      </c>
      <c r="F12" s="23">
        <f>F13</f>
        <v>0</v>
      </c>
    </row>
    <row r="13" spans="1:7" ht="35.25" customHeight="1" x14ac:dyDescent="0.25">
      <c r="A13" s="35" t="s">
        <v>5</v>
      </c>
      <c r="B13" s="36"/>
      <c r="C13" s="37"/>
      <c r="D13" s="18"/>
      <c r="E13" s="19">
        <f>F13-D13</f>
        <v>0</v>
      </c>
      <c r="F13" s="20">
        <f>D13*1.21</f>
        <v>0</v>
      </c>
    </row>
    <row r="14" spans="1:7" ht="30" x14ac:dyDescent="0.25">
      <c r="A14" s="10" t="s">
        <v>9</v>
      </c>
      <c r="B14" s="11" t="s">
        <v>10</v>
      </c>
      <c r="C14" s="12" t="s">
        <v>11</v>
      </c>
      <c r="D14" s="21">
        <f>D15</f>
        <v>0</v>
      </c>
      <c r="E14" s="22">
        <f>E15</f>
        <v>0</v>
      </c>
      <c r="F14" s="23">
        <f>F15</f>
        <v>0</v>
      </c>
    </row>
    <row r="15" spans="1:7" x14ac:dyDescent="0.25">
      <c r="A15" s="7" t="s">
        <v>12</v>
      </c>
      <c r="B15" s="8">
        <v>5</v>
      </c>
      <c r="C15" s="14"/>
      <c r="D15" s="19">
        <f>B15*C15</f>
        <v>0</v>
      </c>
      <c r="E15" s="19">
        <f>F15-D15</f>
        <v>0</v>
      </c>
      <c r="F15" s="20">
        <f>D15*1.21</f>
        <v>0</v>
      </c>
    </row>
    <row r="16" spans="1:7" ht="18.75" thickBot="1" x14ac:dyDescent="0.3">
      <c r="A16" s="27" t="s">
        <v>6</v>
      </c>
      <c r="B16" s="28"/>
      <c r="C16" s="29"/>
      <c r="D16" s="24">
        <f>D14+D12+D10+D6</f>
        <v>0</v>
      </c>
      <c r="E16" s="25">
        <f>E14+E12+E10+E6</f>
        <v>0</v>
      </c>
      <c r="F16" s="26">
        <f>F14+F12+F10+F6</f>
        <v>0</v>
      </c>
    </row>
  </sheetData>
  <sheetProtection algorithmName="SHA-512" hashValue="9feFURvLksAAvoH1WsB2qgpmW33YtxWi7bZgr//n5M89Bvc+/CYM2ujaAL18DKlGmRKTccTsrM0TlfrWwUFyqA==" saltValue="MnCmO6vYj4VLoCkSx0Gm2Q==" spinCount="100000" sheet="1" objects="1" scenarios="1" selectLockedCells="1"/>
  <mergeCells count="10">
    <mergeCell ref="A5:C5"/>
    <mergeCell ref="A6:C6"/>
    <mergeCell ref="A10:C10"/>
    <mergeCell ref="A11:C11"/>
    <mergeCell ref="A12:C12"/>
    <mergeCell ref="A16:C16"/>
    <mergeCell ref="A7:C7"/>
    <mergeCell ref="A8:C8"/>
    <mergeCell ref="A13:C13"/>
    <mergeCell ref="A9:C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2019-01-24T08:43:47Z</dcterms:modified>
</cp:coreProperties>
</file>