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silnice\Silnice II_279 Svijany_rekonstrukce silnice\"/>
    </mc:Choice>
  </mc:AlternateContent>
  <xr:revisionPtr revIDLastSave="0" documentId="13_ncr:1_{FB1595F4-E2A4-422F-B6AC-88BA1261EE0B}" xr6:coauthVersionLast="40" xr6:coauthVersionMax="40" xr10:uidLastSave="{00000000-0000-0000-0000-000000000000}"/>
  <bookViews>
    <workbookView xWindow="825" yWindow="435" windowWidth="9780" windowHeight="7530" xr2:uid="{00000000-000D-0000-FFFF-FFFF00000000}"/>
  </bookViews>
  <sheets>
    <sheet name="rekapitulace nákladů" sheetId="3" r:id="rId1"/>
  </sheets>
  <calcPr calcId="181029"/>
</workbook>
</file>

<file path=xl/calcChain.xml><?xml version="1.0" encoding="utf-8"?>
<calcChain xmlns="http://schemas.openxmlformats.org/spreadsheetml/2006/main">
  <c r="D10" i="3" l="1"/>
  <c r="D13" i="3"/>
  <c r="F14" i="3"/>
  <c r="E14" i="3" s="1"/>
  <c r="F11" i="3"/>
  <c r="E11" i="3" s="1"/>
  <c r="D17" i="3" l="1"/>
  <c r="D6" i="3" l="1"/>
  <c r="F15" i="3" l="1"/>
  <c r="F13" i="3" s="1"/>
  <c r="F12" i="3"/>
  <c r="F10" i="3" s="1"/>
  <c r="F9" i="3"/>
  <c r="E9" i="3" s="1"/>
  <c r="F8" i="3"/>
  <c r="E8" i="3" s="1"/>
  <c r="F7" i="3"/>
  <c r="E15" i="3" l="1"/>
  <c r="E13" i="3" s="1"/>
  <c r="E7" i="3"/>
  <c r="E6" i="3" s="1"/>
  <c r="F6" i="3"/>
  <c r="E12" i="3"/>
  <c r="E10" i="3" s="1"/>
  <c r="D16" i="3"/>
  <c r="D18" i="3" s="1"/>
  <c r="F17" i="3" l="1"/>
  <c r="E17" i="3" l="1"/>
  <c r="F16" i="3"/>
  <c r="F18" i="3" s="1"/>
  <c r="E16" i="3" l="1"/>
  <c r="E18" i="3" s="1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<sst xmlns="http://schemas.openxmlformats.org/spreadsheetml/2006/main" count="21" uniqueCount="21">
  <si>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</si>
  <si>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</si>
  <si>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</si>
  <si>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</si>
  <si>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>NÁKLADY CELKEM</t>
  </si>
  <si>
    <t xml:space="preserve">Příloha č. 4 Smlouvy - Rekapitulace nákladů k ocenění 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</si>
  <si>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</si>
  <si>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</si>
  <si>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</si>
  <si>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</si>
  <si>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</si>
  <si>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</si>
  <si>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Dendrologický průzkum podél celého úseku</t>
  </si>
  <si>
    <t xml:space="preserve">Geodetické zaměření včetně zjištění aktuálního průběhu IS </t>
  </si>
  <si>
    <t>Diagnostika vozovky celého úseku dle TP 87 (včetně zjištění únosnosti podloží - silniční pláně - 2 ks kopané sondy + rozbor zemin)</t>
  </si>
  <si>
    <t>Akce: Silnice II/279 a III/27917 Svijany, rekonstrukce silnice</t>
  </si>
  <si>
    <t>2. Projektová dokumentace DSP/PDPS</t>
  </si>
  <si>
    <t xml:space="preserve">SO 102 Silnice III/27917 - Projektová dokumentace ke stavebnímu povolení v podrobnosti dokumentace k provádění stavby (DSP/PDPS) </t>
  </si>
  <si>
    <t xml:space="preserve">SO 101 Silnice II/279 - Projektová dokumentace ke stavebnímu povolení v podrobnosti dokumentace k provádění stavby (DSP/PDPS) </t>
  </si>
  <si>
    <t>SO 102 Silnice III/27917 - Výkon IČ k získání nezbytných povolení včetně všech správních poplatků</t>
  </si>
  <si>
    <t>SO 101 Silnice II/279 - Výkon IČ k získání nezbytných povolení včetně všech správních poplatků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</si>
</sst>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3" xfId="0" applyNumberFormat="1" applyFont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5.28515625" customWidth="1"/>
    <col min="2" max="2" width="18.7109375" customWidth="1"/>
    <col min="3" max="3" width="37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5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15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7" t="s">
        <v>0</v>
      </c>
      <c r="B5" s="38"/>
      <c r="C5" s="39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40" t="s">
        <v>6</v>
      </c>
      <c r="B6" s="35"/>
      <c r="C6" s="36"/>
      <c r="D6" s="22">
        <f>SUM(D7:D9)</f>
        <v>0</v>
      </c>
      <c r="E6" s="23">
        <f>SUM(E7:E9)</f>
        <v>0</v>
      </c>
      <c r="F6" s="24">
        <f>SUM(F7:F9)</f>
        <v>0</v>
      </c>
    </row>
    <row r="7" spans="1:7" ht="18" customHeight="1" x14ac:dyDescent="0.25">
      <c r="A7" s="32" t="s">
        <v>13</v>
      </c>
      <c r="B7" s="33"/>
      <c r="C7" s="34"/>
      <c r="D7" s="14"/>
      <c r="E7" s="15">
        <f t="shared" ref="E7:E9" si="0">F7-D7</f>
        <v>0</v>
      </c>
      <c r="F7" s="16">
        <f t="shared" ref="F7:F11" si="1">D7*1.21</f>
        <v>0</v>
      </c>
    </row>
    <row r="8" spans="1:7" s="28" customFormat="1" ht="32.25" customHeight="1" x14ac:dyDescent="0.25">
      <c r="A8" s="32" t="s">
        <v>14</v>
      </c>
      <c r="B8" s="33"/>
      <c r="C8" s="34"/>
      <c r="D8" s="14"/>
      <c r="E8" s="15">
        <f t="shared" si="0"/>
        <v>0</v>
      </c>
      <c r="F8" s="16">
        <f t="shared" si="1"/>
        <v>0</v>
      </c>
    </row>
    <row r="9" spans="1:7" ht="18" customHeight="1" x14ac:dyDescent="0.25">
      <c r="A9" s="32" t="s">
        <v>12</v>
      </c>
      <c r="B9" s="33"/>
      <c r="C9" s="34"/>
      <c r="D9" s="14"/>
      <c r="E9" s="15">
        <f t="shared" si="0"/>
        <v>0</v>
      </c>
      <c r="F9" s="16">
        <f t="shared" si="1"/>
        <v>0</v>
      </c>
    </row>
    <row r="10" spans="1:7" ht="18" customHeight="1" x14ac:dyDescent="0.25">
      <c r="A10" s="40" t="s">
        <v>16</v>
      </c>
      <c r="B10" s="35"/>
      <c r="C10" s="36"/>
      <c r="D10" s="25">
        <f>SUM(D11:D12)</f>
        <v>0</v>
      </c>
      <c r="E10" s="26">
        <f>SUM(E11:E12)</f>
        <v>0</v>
      </c>
      <c r="F10" s="27">
        <f>SUM(F11:F12)</f>
        <v>0</v>
      </c>
    </row>
    <row r="11" spans="1:7" ht="34.5" customHeight="1" x14ac:dyDescent="0.35">
      <c r="A11" s="32" t="s">
        <v>18</v>
      </c>
      <c r="B11" s="35"/>
      <c r="C11" s="36"/>
      <c r="D11" s="14"/>
      <c r="E11" s="15">
        <f>F11-D11</f>
        <v>0</v>
      </c>
      <c r="F11" s="16">
        <f t="shared" si="1"/>
        <v>0</v>
      </c>
      <c r="G11" s="13"/>
    </row>
    <row r="12" spans="1:7" ht="34.5" customHeight="1" x14ac:dyDescent="0.35">
      <c r="A12" s="32" t="s">
        <v>17</v>
      </c>
      <c r="B12" s="35"/>
      <c r="C12" s="36"/>
      <c r="D12" s="17"/>
      <c r="E12" s="15">
        <f>F12-D12</f>
        <v>0</v>
      </c>
      <c r="F12" s="16">
        <f>D12*1.21</f>
        <v>0</v>
      </c>
      <c r="G12" s="13"/>
    </row>
    <row r="13" spans="1:7" ht="18" customHeight="1" x14ac:dyDescent="0.25">
      <c r="A13" s="40" t="s">
        <v>7</v>
      </c>
      <c r="B13" s="35"/>
      <c r="C13" s="36"/>
      <c r="D13" s="25">
        <f>SUM(D14:D15)</f>
        <v>0</v>
      </c>
      <c r="E13" s="26">
        <f>SUM(E14:E15)</f>
        <v>0</v>
      </c>
      <c r="F13" s="27">
        <f>SUM(F14:F15)</f>
        <v>0</v>
      </c>
    </row>
    <row r="14" spans="1:7" ht="34.5" customHeight="1" x14ac:dyDescent="0.35">
      <c r="A14" s="32" t="s">
        <v>20</v>
      </c>
      <c r="B14" s="35"/>
      <c r="C14" s="36"/>
      <c r="D14" s="14"/>
      <c r="E14" s="15">
        <f>F14-D14</f>
        <v>0</v>
      </c>
      <c r="F14" s="16">
        <f t="shared" ref="F14" si="2">D14*1.21</f>
        <v>0</v>
      </c>
      <c r="G14" s="13"/>
    </row>
    <row r="15" spans="1:7" ht="35.25" customHeight="1" x14ac:dyDescent="0.25">
      <c r="A15" s="32" t="s">
        <v>19</v>
      </c>
      <c r="B15" s="35"/>
      <c r="C15" s="36"/>
      <c r="D15" s="14"/>
      <c r="E15" s="15">
        <f>F15-D15</f>
        <v>0</v>
      </c>
      <c r="F15" s="16">
        <f>D15*1.21</f>
        <v>0</v>
      </c>
    </row>
    <row r="16" spans="1:7" ht="30" x14ac:dyDescent="0.25">
      <c r="A16" s="10" t="s">
        <v>8</v>
      </c>
      <c r="B16" s="11" t="s">
        <v>9</v>
      </c>
      <c r="C16" s="12" t="s">
        <v>10</v>
      </c>
      <c r="D16" s="25">
        <f>D17</f>
        <v>0</v>
      </c>
      <c r="E16" s="26">
        <f>E17</f>
        <v>0</v>
      </c>
      <c r="F16" s="27">
        <f>F17</f>
        <v>0</v>
      </c>
    </row>
    <row r="17" spans="1:6" x14ac:dyDescent="0.25">
      <c r="A17" s="7" t="s">
        <v>11</v>
      </c>
      <c r="B17" s="8">
        <v>5</v>
      </c>
      <c r="C17" s="41"/>
      <c r="D17" s="18">
        <f>B17*C17</f>
        <v>0</v>
      </c>
      <c r="E17" s="15">
        <f>F17-D17</f>
        <v>0</v>
      </c>
      <c r="F17" s="16">
        <f>D17*1.21</f>
        <v>0</v>
      </c>
    </row>
    <row r="18" spans="1:6" ht="18.75" thickBot="1" x14ac:dyDescent="0.3">
      <c r="A18" s="29" t="s">
        <v>4</v>
      </c>
      <c r="B18" s="30"/>
      <c r="C18" s="31"/>
      <c r="D18" s="19">
        <f>D6+D10+D13+D16</f>
        <v>0</v>
      </c>
      <c r="E18" s="20">
        <f>SUM(E6,E10,E13,E16)</f>
        <v>0</v>
      </c>
      <c r="F18" s="21">
        <f>SUM(F6,F10,F13,F16)</f>
        <v>0</v>
      </c>
    </row>
  </sheetData>
  <sheetProtection algorithmName="SHA-512" hashValue="98hLyVIHW/KGMCsFGKT/AlWVrLp23cv1evcvusBKNPh9PUHX887RIU4+BNX2+/5FRu82I71riUQMNCCh8xWvsw==" saltValue="yoGhcj1xW4cy6nkEkQxJyw==" spinCount="100000" sheet="1" objects="1" scenarios="1" selectLockedCells="1"/>
  <mergeCells count="12">
    <mergeCell ref="A5:C5"/>
    <mergeCell ref="A6:C6"/>
    <mergeCell ref="A10:C10"/>
    <mergeCell ref="A12:C12"/>
    <mergeCell ref="A13:C13"/>
    <mergeCell ref="A11:C11"/>
    <mergeCell ref="A18:C18"/>
    <mergeCell ref="A7:C7"/>
    <mergeCell ref="A8:C8"/>
    <mergeCell ref="A9:C9"/>
    <mergeCell ref="A15:C15"/>
    <mergeCell ref="A14:C14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2014-03-14T07:19:34Z</cp:lastPrinted>
  <dcterms:created xsi:type="dcterms:W3CDTF">2013-06-07T13:06:01Z</dcterms:created>
  <dcterms:modified xsi:type="dcterms:W3CDTF">2019-01-25T07:04:10Z</dcterms:modified>
</cp:coreProperties>
</file>