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Ulrik\ŽV - Agrovýkrm Spiš s.r.o\VO\VK\Malý nakladač\"/>
    </mc:Choice>
  </mc:AlternateContent>
  <bookViews>
    <workbookView xWindow="-108" yWindow="-108" windowWidth="23256" windowHeight="12576"/>
  </bookViews>
  <sheets>
    <sheet name="Hárok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1" l="1"/>
  <c r="G52" i="1" s="1"/>
  <c r="G53" i="1" s="1"/>
  <c r="G54" i="1" s="1"/>
</calcChain>
</file>

<file path=xl/sharedStrings.xml><?xml version="1.0" encoding="utf-8"?>
<sst xmlns="http://schemas.openxmlformats.org/spreadsheetml/2006/main" count="95" uniqueCount="66">
  <si>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</si>
  <si>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</si>
  <si>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</si>
  <si>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</si>
  <si>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</si>
  <si>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</si>
  <si>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</si>
  <si>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</si>
  <si>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1.</t>
  </si>
  <si>
    <t>Typové označenie zariadenia</t>
  </si>
  <si>
    <t>Obchodné meno výrobcu zariadenia</t>
  </si>
  <si>
    <t>Suma spolu bez DPH</t>
  </si>
  <si>
    <t>špecifikácia/požiadavky</t>
  </si>
  <si>
    <t>Celková cena bez DPH</t>
  </si>
  <si>
    <t>DPH 20 %</t>
  </si>
  <si>
    <t>Celková cena s DPH</t>
  </si>
  <si>
    <t>Pečiatka:</t>
  </si>
  <si>
    <t>Podpis:</t>
  </si>
  <si>
    <t>Parametre ponúkaného zariadenia
Dodávateľ uvedie podľa charakteru požiadavky konkrétnu hodnotu, alebo ÁNO/NIE</t>
  </si>
  <si>
    <t>kontakt (t.č., e-mail):</t>
  </si>
  <si>
    <t>MV 1 - 073</t>
  </si>
  <si>
    <t xml:space="preserve">Cena bez DPH </t>
  </si>
  <si>
    <t>názo/typ stroja</t>
  </si>
  <si>
    <t>cena bez DPH v EUR</t>
  </si>
  <si>
    <t>výkon motora</t>
  </si>
  <si>
    <t>áno</t>
  </si>
  <si>
    <t>-</t>
  </si>
  <si>
    <t>min. 33</t>
  </si>
  <si>
    <t>kW</t>
  </si>
  <si>
    <t>zdvih</t>
  </si>
  <si>
    <t>kg</t>
  </si>
  <si>
    <t>emisná norma motora - stage V s filtrom DOC+DPF</t>
  </si>
  <si>
    <t>pojazd hydrostatický min. 2 rýchlosti</t>
  </si>
  <si>
    <t>maximálna rýchlosť</t>
  </si>
  <si>
    <t>min. 25</t>
  </si>
  <si>
    <t>km/h</t>
  </si>
  <si>
    <t>čerpadlo pracovnej hydrauliky s prietokom</t>
  </si>
  <si>
    <t>min. 50</t>
  </si>
  <si>
    <t>l/min.</t>
  </si>
  <si>
    <t>max. výška zdvihu</t>
  </si>
  <si>
    <t>min. 2,0</t>
  </si>
  <si>
    <t>m</t>
  </si>
  <si>
    <t>hmotnosť stroja</t>
  </si>
  <si>
    <t>uzavretá kabína, kovová, presklená s uzamykateľnými dverami</t>
  </si>
  <si>
    <t>nastaviteľné sedadlo s bezpečnostným pásom</t>
  </si>
  <si>
    <t>pracovné svetlá vpredu aj vzadu</t>
  </si>
  <si>
    <t>prídavné pracovné svetlo na zdvíhacom ramene</t>
  </si>
  <si>
    <t>maják, spätné zrkadlá pre obe strany</t>
  </si>
  <si>
    <t>zadný náves</t>
  </si>
  <si>
    <t>lopata s objemom</t>
  </si>
  <si>
    <t>min. 500</t>
  </si>
  <si>
    <t>l</t>
  </si>
  <si>
    <t>paletizačné vidly</t>
  </si>
  <si>
    <t>min. 100</t>
  </si>
  <si>
    <t>cm</t>
  </si>
  <si>
    <t>kefa na zametanie so zásobníkom</t>
  </si>
  <si>
    <t>tretí okruh hydrauliky</t>
  </si>
  <si>
    <t>Doprava na miesto určenia</t>
  </si>
  <si>
    <t>Dodávateľ, zástupca výrobcu pre SR</t>
  </si>
  <si>
    <t>Dokumentácia a zaškolenie operátora</t>
  </si>
  <si>
    <t>Osvedčenie o evidencii vozidla</t>
  </si>
  <si>
    <t>Záručný a pozáručný servis</t>
  </si>
  <si>
    <t>max. 5000</t>
  </si>
  <si>
    <t>min. 2000</t>
  </si>
  <si>
    <r>
      <rPr>
        <b/>
        <u/>
        <sz val="14"/>
        <color indexed="8"/>
        <rFont val="Calibri"/>
        <family val="2"/>
        <charset val="238"/>
      </rPr>
      <t>CENOVÁ PONUKA:</t>
    </r>
    <r>
      <rPr>
        <b/>
        <sz val="14"/>
        <color indexed="8"/>
        <rFont val="Calibri"/>
        <family val="2"/>
        <charset val="238"/>
      </rPr>
      <t xml:space="preserve">
Názov zákazky: </t>
    </r>
    <r>
      <rPr>
        <b/>
        <sz val="14"/>
        <rFont val="Calibri"/>
        <family val="2"/>
        <charset val="238"/>
      </rPr>
      <t xml:space="preserve">Agrovýkrm Spiš, s.r.o. – živočíšna výroba – malý nakladač </t>
    </r>
    <r>
      <rPr>
        <b/>
        <sz val="14"/>
        <color indexed="8"/>
        <rFont val="Calibri"/>
        <family val="2"/>
        <charset val="238"/>
      </rPr>
      <t xml:space="preserve">
Verejný obstarávateľ: Agrovýkrm Spiš, s.r.o. , 919 08 Boleráz  č. 413, IČO: 36244180</t>
    </r>
  </si>
  <si>
    <t>Malý nakladač - 2ks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</si>
</sst>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EUR&quot;"/>
    <numFmt numFmtId="165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0" fillId="4" borderId="2" xfId="0" applyNumberFormat="1" applyFont="1" applyFill="1" applyBorder="1"/>
    <xf numFmtId="0" fontId="6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0" fontId="7" fillId="0" borderId="6" xfId="0" applyFont="1" applyBorder="1" applyAlignment="1">
      <alignment horizontal="right" indent="1"/>
    </xf>
    <xf numFmtId="0" fontId="0" fillId="4" borderId="7" xfId="0" applyFill="1" applyBorder="1" applyAlignment="1"/>
    <xf numFmtId="0" fontId="0" fillId="4" borderId="6" xfId="0" applyFill="1" applyBorder="1" applyAlignment="1"/>
    <xf numFmtId="0" fontId="7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7" fillId="0" borderId="9" xfId="0" applyFont="1" applyBorder="1" applyAlignment="1">
      <alignment horizontal="right" indent="1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indent="1"/>
    </xf>
    <xf numFmtId="0" fontId="0" fillId="0" borderId="10" xfId="0" applyFont="1" applyBorder="1" applyAlignment="1">
      <alignment horizontal="center" vertical="center"/>
    </xf>
    <xf numFmtId="3" fontId="0" fillId="2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indent="1"/>
    </xf>
    <xf numFmtId="0" fontId="0" fillId="0" borderId="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indent="1"/>
    </xf>
    <xf numFmtId="3" fontId="15" fillId="2" borderId="10" xfId="0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2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left" vertical="center" indent="1"/>
    </xf>
    <xf numFmtId="0" fontId="3" fillId="5" borderId="22" xfId="0" applyFont="1" applyFill="1" applyBorder="1" applyAlignment="1">
      <alignment horizontal="left" vertical="center" indent="1"/>
    </xf>
    <xf numFmtId="0" fontId="3" fillId="5" borderId="23" xfId="0" applyFont="1" applyFill="1" applyBorder="1" applyAlignment="1">
      <alignment horizontal="left" vertical="center" indent="1"/>
    </xf>
    <xf numFmtId="0" fontId="3" fillId="4" borderId="21" xfId="0" applyFont="1" applyFill="1" applyBorder="1" applyAlignment="1">
      <alignment horizontal="left" vertical="center" indent="1"/>
    </xf>
    <xf numFmtId="0" fontId="3" fillId="4" borderId="22" xfId="0" applyFont="1" applyFill="1" applyBorder="1" applyAlignment="1">
      <alignment horizontal="left" vertical="center" indent="1"/>
    </xf>
    <xf numFmtId="0" fontId="3" fillId="4" borderId="24" xfId="0" applyFont="1" applyFill="1" applyBorder="1" applyAlignment="1">
      <alignment horizontal="left" vertical="center" indent="1"/>
    </xf>
    <xf numFmtId="0" fontId="3" fillId="4" borderId="23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top"/>
    </xf>
    <xf numFmtId="0" fontId="11" fillId="0" borderId="10" xfId="0" applyFont="1" applyBorder="1" applyAlignment="1">
      <alignment horizontal="right" vertical="center"/>
    </xf>
    <xf numFmtId="164" fontId="13" fillId="9" borderId="10" xfId="0" applyNumberFormat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right" vertical="center"/>
    </xf>
    <xf numFmtId="164" fontId="13" fillId="4" borderId="10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9" fillId="5" borderId="41" xfId="0" applyFont="1" applyFill="1" applyBorder="1" applyAlignment="1">
      <alignment horizontal="left" vertical="center" wrapText="1" indent="1"/>
    </xf>
    <xf numFmtId="0" fontId="9" fillId="5" borderId="42" xfId="0" applyFont="1" applyFill="1" applyBorder="1" applyAlignment="1">
      <alignment horizontal="left" vertical="center" wrapText="1" indent="1"/>
    </xf>
    <xf numFmtId="0" fontId="9" fillId="5" borderId="43" xfId="0" applyFont="1" applyFill="1" applyBorder="1" applyAlignment="1">
      <alignment horizontal="left" vertical="center" wrapText="1" indent="1"/>
    </xf>
    <xf numFmtId="0" fontId="9" fillId="5" borderId="10" xfId="0" applyFont="1" applyFill="1" applyBorder="1" applyAlignment="1">
      <alignment horizontal="left" vertical="center" wrapText="1" indent="1"/>
    </xf>
    <xf numFmtId="0" fontId="9" fillId="5" borderId="44" xfId="0" applyFont="1" applyFill="1" applyBorder="1" applyAlignment="1">
      <alignment horizontal="left" vertical="center" wrapText="1" indent="1"/>
    </xf>
    <xf numFmtId="0" fontId="9" fillId="5" borderId="45" xfId="0" applyFont="1" applyFill="1" applyBorder="1" applyAlignment="1">
      <alignment horizontal="left" vertical="center" wrapText="1" indent="1"/>
    </xf>
    <xf numFmtId="0" fontId="11" fillId="6" borderId="46" xfId="0" applyFont="1" applyFill="1" applyBorder="1" applyAlignment="1">
      <alignment horizontal="left" vertical="center" wrapText="1" indent="4"/>
    </xf>
    <xf numFmtId="0" fontId="11" fillId="6" borderId="47" xfId="0" applyFont="1" applyFill="1" applyBorder="1" applyAlignment="1">
      <alignment horizontal="left" vertical="center" wrapText="1" indent="4"/>
    </xf>
    <xf numFmtId="0" fontId="11" fillId="6" borderId="13" xfId="0" applyFont="1" applyFill="1" applyBorder="1" applyAlignment="1">
      <alignment horizontal="left" vertical="center" wrapText="1" indent="4"/>
    </xf>
    <xf numFmtId="0" fontId="11" fillId="6" borderId="15" xfId="0" applyFont="1" applyFill="1" applyBorder="1" applyAlignment="1">
      <alignment horizontal="left" vertical="center" wrapText="1" indent="4"/>
    </xf>
    <xf numFmtId="0" fontId="5" fillId="4" borderId="46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4" fontId="10" fillId="4" borderId="33" xfId="0" applyNumberFormat="1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11" fillId="6" borderId="33" xfId="0" applyFont="1" applyFill="1" applyBorder="1" applyAlignment="1">
      <alignment horizontal="left" vertical="center" wrapText="1" indent="4"/>
    </xf>
    <xf numFmtId="0" fontId="11" fillId="6" borderId="37" xfId="0" applyFont="1" applyFill="1" applyBorder="1" applyAlignment="1">
      <alignment horizontal="left" vertical="center" wrapText="1" indent="4"/>
    </xf>
    <xf numFmtId="0" fontId="0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left" vertical="center" indent="1"/>
    </xf>
    <xf numFmtId="0" fontId="3" fillId="8" borderId="22" xfId="0" applyFont="1" applyFill="1" applyBorder="1" applyAlignment="1">
      <alignment horizontal="left" vertical="center" indent="1"/>
    </xf>
    <xf numFmtId="0" fontId="3" fillId="8" borderId="23" xfId="0" applyFont="1" applyFill="1" applyBorder="1" applyAlignment="1">
      <alignment horizontal="left" vertical="center" indent="1"/>
    </xf>
    <xf numFmtId="0" fontId="3" fillId="3" borderId="31" xfId="0" applyFont="1" applyFill="1" applyBorder="1" applyAlignment="1">
      <alignment horizontal="right"/>
    </xf>
    <xf numFmtId="0" fontId="3" fillId="3" borderId="3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0" fillId="0" borderId="38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5" fillId="0" borderId="10" xfId="0" applyFont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view="pageBreakPreview" topLeftCell="B1" zoomScale="90" zoomScaleNormal="100" zoomScaleSheetLayoutView="90" workbookViewId="0">
      <selection activeCell="I44" sqref="I44"/>
    </sheetView>
  </sheetViews>
  <sheetFormatPr defaultRowHeight="14.4" x14ac:dyDescent="0.3"/>
  <cols>
    <col min="1" max="1" width="0" hidden="1" customWidth="1"/>
    <col min="2" max="2" width="17.88671875" customWidth="1"/>
    <col min="3" max="3" width="15.6640625" bestFit="1" customWidth="1"/>
    <col min="4" max="4" width="20.5546875" customWidth="1"/>
    <col min="5" max="5" width="36.44140625" customWidth="1"/>
    <col min="6" max="6" width="23.33203125" customWidth="1"/>
    <col min="7" max="8" width="32" customWidth="1"/>
    <col min="9" max="9" width="16.88671875" customWidth="1"/>
  </cols>
  <sheetData>
    <row r="1" spans="1:9" ht="18.75" customHeight="1" x14ac:dyDescent="0.3">
      <c r="A1" s="56" t="s">
        <v>64</v>
      </c>
      <c r="B1" s="57"/>
      <c r="C1" s="57"/>
      <c r="D1" s="57"/>
      <c r="E1" s="57"/>
      <c r="F1" s="57"/>
      <c r="G1" s="57"/>
      <c r="H1" s="57"/>
      <c r="I1" s="57"/>
    </row>
    <row r="2" spans="1:9" ht="43.8" customHeight="1" thickBot="1" x14ac:dyDescent="0.35">
      <c r="A2" s="58"/>
      <c r="B2" s="59"/>
      <c r="C2" s="59"/>
      <c r="D2" s="59"/>
      <c r="E2" s="59"/>
      <c r="F2" s="59"/>
      <c r="G2" s="59"/>
      <c r="H2" s="59"/>
      <c r="I2" s="59"/>
    </row>
    <row r="3" spans="1:9" ht="20.25" customHeight="1" x14ac:dyDescent="0.3">
      <c r="A3" s="60" t="s">
        <v>0</v>
      </c>
      <c r="B3" s="61"/>
      <c r="C3" s="66" t="s">
        <v>1</v>
      </c>
      <c r="D3" s="67"/>
      <c r="E3" s="70"/>
      <c r="F3" s="71"/>
      <c r="G3" s="71"/>
      <c r="H3" s="71"/>
      <c r="I3" s="72"/>
    </row>
    <row r="4" spans="1:9" ht="20.25" customHeight="1" x14ac:dyDescent="0.3">
      <c r="A4" s="62"/>
      <c r="B4" s="63"/>
      <c r="C4" s="68" t="s">
        <v>2</v>
      </c>
      <c r="D4" s="69"/>
      <c r="E4" s="73"/>
      <c r="F4" s="74"/>
      <c r="G4" s="74"/>
      <c r="H4" s="74"/>
      <c r="I4" s="75"/>
    </row>
    <row r="5" spans="1:9" ht="20.25" customHeight="1" x14ac:dyDescent="0.3">
      <c r="A5" s="62"/>
      <c r="B5" s="63"/>
      <c r="C5" s="68" t="s">
        <v>3</v>
      </c>
      <c r="D5" s="69"/>
      <c r="E5" s="73"/>
      <c r="F5" s="74"/>
      <c r="G5" s="74"/>
      <c r="H5" s="74"/>
      <c r="I5" s="75"/>
    </row>
    <row r="6" spans="1:9" ht="16.2" customHeight="1" x14ac:dyDescent="0.3">
      <c r="A6" s="62"/>
      <c r="B6" s="63"/>
      <c r="C6" s="68" t="s">
        <v>4</v>
      </c>
      <c r="D6" s="69"/>
      <c r="E6" s="73"/>
      <c r="F6" s="74"/>
      <c r="G6" s="74"/>
      <c r="H6" s="74"/>
      <c r="I6" s="75"/>
    </row>
    <row r="7" spans="1:9" ht="20.25" customHeight="1" x14ac:dyDescent="0.3">
      <c r="A7" s="62"/>
      <c r="B7" s="63"/>
      <c r="C7" s="68" t="s">
        <v>19</v>
      </c>
      <c r="D7" s="69"/>
      <c r="E7" s="73"/>
      <c r="F7" s="74"/>
      <c r="G7" s="74"/>
      <c r="H7" s="74"/>
      <c r="I7" s="75"/>
    </row>
    <row r="8" spans="1:9" ht="29.4" customHeight="1" thickBot="1" x14ac:dyDescent="0.35">
      <c r="A8" s="64"/>
      <c r="B8" s="65"/>
      <c r="C8" s="82" t="s">
        <v>5</v>
      </c>
      <c r="D8" s="83"/>
      <c r="E8" s="76"/>
      <c r="F8" s="77"/>
      <c r="G8" s="77"/>
      <c r="H8" s="77"/>
      <c r="I8" s="78"/>
    </row>
    <row r="9" spans="1:9" x14ac:dyDescent="0.3">
      <c r="A9" s="79"/>
      <c r="B9" s="79"/>
      <c r="C9" s="79"/>
      <c r="D9" s="79"/>
      <c r="E9" s="79"/>
      <c r="F9" s="79"/>
      <c r="G9" s="79"/>
      <c r="H9" s="79"/>
      <c r="I9" s="79"/>
    </row>
    <row r="10" spans="1:9" ht="6" customHeight="1" thickBot="1" x14ac:dyDescent="0.35">
      <c r="A10" s="80"/>
      <c r="B10" s="81"/>
      <c r="C10" s="81"/>
      <c r="D10" s="81"/>
      <c r="E10" s="81"/>
      <c r="F10" s="81"/>
      <c r="G10" s="81"/>
      <c r="H10" s="81"/>
      <c r="I10" s="81"/>
    </row>
    <row r="11" spans="1:9" ht="30.75" customHeight="1" thickTop="1" thickBot="1" x14ac:dyDescent="0.35">
      <c r="A11" s="87" t="s">
        <v>8</v>
      </c>
      <c r="B11" s="94" t="s">
        <v>65</v>
      </c>
      <c r="C11" s="95"/>
      <c r="D11" s="95"/>
      <c r="E11" s="95"/>
      <c r="F11" s="95"/>
      <c r="G11" s="95"/>
      <c r="H11" s="96"/>
      <c r="I11" s="97"/>
    </row>
    <row r="12" spans="1:9" ht="78.599999999999994" customHeight="1" thickBot="1" x14ac:dyDescent="0.35">
      <c r="A12" s="88"/>
      <c r="B12" s="91" t="s">
        <v>12</v>
      </c>
      <c r="C12" s="92"/>
      <c r="D12" s="93"/>
      <c r="E12" s="5" t="s">
        <v>6</v>
      </c>
      <c r="F12" s="5" t="s">
        <v>7</v>
      </c>
      <c r="G12" s="6" t="s">
        <v>18</v>
      </c>
      <c r="H12" s="9" t="s">
        <v>22</v>
      </c>
      <c r="I12" s="9" t="s">
        <v>23</v>
      </c>
    </row>
    <row r="13" spans="1:9" ht="17.25" customHeight="1" x14ac:dyDescent="0.3">
      <c r="A13" s="88"/>
      <c r="B13" s="104" t="s">
        <v>24</v>
      </c>
      <c r="C13" s="105"/>
      <c r="D13" s="106"/>
      <c r="E13" s="25" t="s">
        <v>27</v>
      </c>
      <c r="F13" s="26" t="s">
        <v>28</v>
      </c>
      <c r="G13" s="27"/>
      <c r="H13" s="110"/>
      <c r="I13" s="113"/>
    </row>
    <row r="14" spans="1:9" ht="17.25" customHeight="1" x14ac:dyDescent="0.3">
      <c r="A14" s="89"/>
      <c r="B14" s="109" t="s">
        <v>29</v>
      </c>
      <c r="C14" s="109"/>
      <c r="D14" s="109"/>
      <c r="E14" s="23" t="s">
        <v>63</v>
      </c>
      <c r="F14" s="23" t="s">
        <v>30</v>
      </c>
      <c r="G14" s="20"/>
      <c r="H14" s="111"/>
      <c r="I14" s="114"/>
    </row>
    <row r="15" spans="1:9" ht="17.25" customHeight="1" x14ac:dyDescent="0.3">
      <c r="A15" s="89"/>
      <c r="B15" s="84" t="s">
        <v>31</v>
      </c>
      <c r="C15" s="84"/>
      <c r="D15" s="84"/>
      <c r="E15" s="21" t="s">
        <v>25</v>
      </c>
      <c r="F15" s="21" t="s">
        <v>26</v>
      </c>
      <c r="G15" s="20"/>
      <c r="H15" s="111"/>
      <c r="I15" s="114"/>
    </row>
    <row r="16" spans="1:9" ht="17.399999999999999" customHeight="1" x14ac:dyDescent="0.3">
      <c r="A16" s="89"/>
      <c r="B16" s="108" t="s">
        <v>32</v>
      </c>
      <c r="C16" s="108"/>
      <c r="D16" s="108"/>
      <c r="E16" s="21" t="s">
        <v>25</v>
      </c>
      <c r="F16" s="21" t="s">
        <v>26</v>
      </c>
      <c r="G16" s="20"/>
      <c r="H16" s="111"/>
      <c r="I16" s="114"/>
    </row>
    <row r="17" spans="1:9" ht="17.25" customHeight="1" x14ac:dyDescent="0.3">
      <c r="A17" s="89"/>
      <c r="B17" s="84" t="s">
        <v>33</v>
      </c>
      <c r="C17" s="84"/>
      <c r="D17" s="84"/>
      <c r="E17" s="21" t="s">
        <v>34</v>
      </c>
      <c r="F17" s="21" t="s">
        <v>35</v>
      </c>
      <c r="G17" s="20"/>
      <c r="H17" s="111"/>
      <c r="I17" s="114"/>
    </row>
    <row r="18" spans="1:9" ht="17.25" customHeight="1" x14ac:dyDescent="0.3">
      <c r="A18" s="89"/>
      <c r="B18" s="84" t="s">
        <v>36</v>
      </c>
      <c r="C18" s="84"/>
      <c r="D18" s="84"/>
      <c r="E18" s="21" t="s">
        <v>37</v>
      </c>
      <c r="F18" s="21" t="s">
        <v>38</v>
      </c>
      <c r="G18" s="20"/>
      <c r="H18" s="111"/>
      <c r="I18" s="114"/>
    </row>
    <row r="19" spans="1:9" ht="17.25" customHeight="1" x14ac:dyDescent="0.3">
      <c r="A19" s="89"/>
      <c r="B19" s="84" t="s">
        <v>39</v>
      </c>
      <c r="C19" s="84"/>
      <c r="D19" s="84"/>
      <c r="E19" s="21" t="s">
        <v>40</v>
      </c>
      <c r="F19" s="21" t="s">
        <v>41</v>
      </c>
      <c r="G19" s="20"/>
      <c r="H19" s="111"/>
      <c r="I19" s="114"/>
    </row>
    <row r="20" spans="1:9" ht="17.25" customHeight="1" x14ac:dyDescent="0.3">
      <c r="A20" s="89"/>
      <c r="B20" s="84" t="s">
        <v>42</v>
      </c>
      <c r="C20" s="84"/>
      <c r="D20" s="84"/>
      <c r="E20" s="21" t="s">
        <v>62</v>
      </c>
      <c r="F20" s="21" t="s">
        <v>30</v>
      </c>
      <c r="G20" s="20"/>
      <c r="H20" s="111"/>
      <c r="I20" s="114"/>
    </row>
    <row r="21" spans="1:9" ht="17.25" customHeight="1" x14ac:dyDescent="0.3">
      <c r="A21" s="89"/>
      <c r="B21" s="84" t="s">
        <v>43</v>
      </c>
      <c r="C21" s="84"/>
      <c r="D21" s="84"/>
      <c r="E21" s="21" t="s">
        <v>25</v>
      </c>
      <c r="F21" s="21" t="s">
        <v>26</v>
      </c>
      <c r="G21" s="20"/>
      <c r="H21" s="111"/>
      <c r="I21" s="114"/>
    </row>
    <row r="22" spans="1:9" ht="17.25" customHeight="1" x14ac:dyDescent="0.3">
      <c r="A22" s="89"/>
      <c r="B22" s="84" t="s">
        <v>44</v>
      </c>
      <c r="C22" s="84"/>
      <c r="D22" s="84"/>
      <c r="E22" s="21" t="s">
        <v>25</v>
      </c>
      <c r="F22" s="21" t="s">
        <v>26</v>
      </c>
      <c r="G22" s="20"/>
      <c r="H22" s="111"/>
      <c r="I22" s="114"/>
    </row>
    <row r="23" spans="1:9" ht="17.25" customHeight="1" x14ac:dyDescent="0.3">
      <c r="A23" s="89"/>
      <c r="B23" s="84" t="s">
        <v>45</v>
      </c>
      <c r="C23" s="84"/>
      <c r="D23" s="84"/>
      <c r="E23" s="21" t="s">
        <v>25</v>
      </c>
      <c r="F23" s="21" t="s">
        <v>26</v>
      </c>
      <c r="G23" s="20"/>
      <c r="H23" s="111"/>
      <c r="I23" s="114"/>
    </row>
    <row r="24" spans="1:9" ht="17.25" customHeight="1" x14ac:dyDescent="0.3">
      <c r="A24" s="89"/>
      <c r="B24" s="84" t="s">
        <v>46</v>
      </c>
      <c r="C24" s="84"/>
      <c r="D24" s="84"/>
      <c r="E24" s="21" t="s">
        <v>25</v>
      </c>
      <c r="F24" s="21" t="s">
        <v>26</v>
      </c>
      <c r="G24" s="20"/>
      <c r="H24" s="111"/>
      <c r="I24" s="114"/>
    </row>
    <row r="25" spans="1:9" ht="17.25" customHeight="1" x14ac:dyDescent="0.3">
      <c r="A25" s="89"/>
      <c r="B25" s="84" t="s">
        <v>47</v>
      </c>
      <c r="C25" s="84"/>
      <c r="D25" s="84"/>
      <c r="E25" s="21" t="s">
        <v>25</v>
      </c>
      <c r="F25" s="21" t="s">
        <v>26</v>
      </c>
      <c r="G25" s="20"/>
      <c r="H25" s="111"/>
      <c r="I25" s="114"/>
    </row>
    <row r="26" spans="1:9" ht="17.25" customHeight="1" x14ac:dyDescent="0.3">
      <c r="A26" s="89"/>
      <c r="B26" s="84" t="s">
        <v>48</v>
      </c>
      <c r="C26" s="84"/>
      <c r="D26" s="84"/>
      <c r="E26" s="21" t="s">
        <v>25</v>
      </c>
      <c r="F26" s="21" t="s">
        <v>26</v>
      </c>
      <c r="G26" s="20"/>
      <c r="H26" s="111"/>
      <c r="I26" s="114"/>
    </row>
    <row r="27" spans="1:9" ht="17.25" customHeight="1" x14ac:dyDescent="0.3">
      <c r="A27" s="89"/>
      <c r="B27" s="84" t="s">
        <v>49</v>
      </c>
      <c r="C27" s="84"/>
      <c r="D27" s="84"/>
      <c r="E27" s="21" t="s">
        <v>50</v>
      </c>
      <c r="F27" s="21" t="s">
        <v>51</v>
      </c>
      <c r="G27" s="20"/>
      <c r="H27" s="111"/>
      <c r="I27" s="114"/>
    </row>
    <row r="28" spans="1:9" ht="17.25" customHeight="1" x14ac:dyDescent="0.3">
      <c r="A28" s="89"/>
      <c r="B28" s="84" t="s">
        <v>52</v>
      </c>
      <c r="C28" s="84"/>
      <c r="D28" s="84"/>
      <c r="E28" s="21" t="s">
        <v>53</v>
      </c>
      <c r="F28" s="21" t="s">
        <v>54</v>
      </c>
      <c r="G28" s="20"/>
      <c r="H28" s="111"/>
      <c r="I28" s="114"/>
    </row>
    <row r="29" spans="1:9" ht="17.25" customHeight="1" x14ac:dyDescent="0.3">
      <c r="A29" s="89"/>
      <c r="B29" s="84" t="s">
        <v>55</v>
      </c>
      <c r="C29" s="84"/>
      <c r="D29" s="84"/>
      <c r="E29" s="21" t="s">
        <v>25</v>
      </c>
      <c r="F29" s="21" t="s">
        <v>26</v>
      </c>
      <c r="G29" s="20"/>
      <c r="H29" s="111"/>
      <c r="I29" s="114"/>
    </row>
    <row r="30" spans="1:9" ht="17.25" customHeight="1" x14ac:dyDescent="0.3">
      <c r="A30" s="89"/>
      <c r="B30" s="84" t="s">
        <v>56</v>
      </c>
      <c r="C30" s="84"/>
      <c r="D30" s="84"/>
      <c r="E30" s="21" t="s">
        <v>25</v>
      </c>
      <c r="F30" s="21" t="s">
        <v>26</v>
      </c>
      <c r="G30" s="20"/>
      <c r="H30" s="111"/>
      <c r="I30" s="114"/>
    </row>
    <row r="31" spans="1:9" ht="17.25" customHeight="1" x14ac:dyDescent="0.3">
      <c r="A31" s="89"/>
      <c r="B31" s="116" t="s">
        <v>57</v>
      </c>
      <c r="C31" s="116"/>
      <c r="D31" s="116"/>
      <c r="E31" s="28" t="s">
        <v>25</v>
      </c>
      <c r="F31" s="29" t="s">
        <v>26</v>
      </c>
      <c r="G31" s="20"/>
      <c r="H31" s="111"/>
      <c r="I31" s="114"/>
    </row>
    <row r="32" spans="1:9" ht="17.25" customHeight="1" x14ac:dyDescent="0.3">
      <c r="A32" s="89"/>
      <c r="B32" s="116" t="s">
        <v>58</v>
      </c>
      <c r="C32" s="116"/>
      <c r="D32" s="116"/>
      <c r="E32" s="29" t="s">
        <v>25</v>
      </c>
      <c r="F32" s="29" t="s">
        <v>26</v>
      </c>
      <c r="G32" s="20"/>
      <c r="H32" s="111"/>
      <c r="I32" s="114"/>
    </row>
    <row r="33" spans="1:9" ht="17.25" customHeight="1" x14ac:dyDescent="0.3">
      <c r="A33" s="89"/>
      <c r="B33" s="116" t="s">
        <v>59</v>
      </c>
      <c r="C33" s="116"/>
      <c r="D33" s="116"/>
      <c r="E33" s="29" t="s">
        <v>25</v>
      </c>
      <c r="F33" s="29" t="s">
        <v>26</v>
      </c>
      <c r="G33" s="20"/>
      <c r="H33" s="111"/>
      <c r="I33" s="114"/>
    </row>
    <row r="34" spans="1:9" ht="17.25" customHeight="1" x14ac:dyDescent="0.3">
      <c r="A34" s="89"/>
      <c r="B34" s="116" t="s">
        <v>60</v>
      </c>
      <c r="C34" s="116"/>
      <c r="D34" s="116"/>
      <c r="E34" s="29" t="s">
        <v>25</v>
      </c>
      <c r="F34" s="29" t="s">
        <v>26</v>
      </c>
      <c r="G34" s="20"/>
      <c r="H34" s="111"/>
      <c r="I34" s="114"/>
    </row>
    <row r="35" spans="1:9" ht="17.399999999999999" customHeight="1" x14ac:dyDescent="0.3">
      <c r="A35" s="89"/>
      <c r="B35" s="116" t="s">
        <v>61</v>
      </c>
      <c r="C35" s="116"/>
      <c r="D35" s="116"/>
      <c r="E35" s="29" t="s">
        <v>25</v>
      </c>
      <c r="F35" s="29" t="s">
        <v>26</v>
      </c>
      <c r="G35" s="20"/>
      <c r="H35" s="112"/>
      <c r="I35" s="115"/>
    </row>
    <row r="36" spans="1:9" ht="17.25" customHeight="1" thickBot="1" x14ac:dyDescent="0.35">
      <c r="A36" s="89"/>
      <c r="B36" s="84"/>
      <c r="C36" s="84"/>
      <c r="D36" s="84"/>
      <c r="E36" s="22"/>
      <c r="F36" s="23"/>
      <c r="G36" s="20"/>
      <c r="H36" s="15"/>
      <c r="I36" s="13"/>
    </row>
    <row r="37" spans="1:9" ht="17.25" hidden="1" customHeight="1" x14ac:dyDescent="0.3">
      <c r="A37" s="89"/>
      <c r="B37" s="85"/>
      <c r="C37" s="85"/>
      <c r="D37" s="85"/>
      <c r="E37" s="23"/>
      <c r="F37" s="23"/>
      <c r="G37" s="20"/>
      <c r="H37" s="15"/>
      <c r="I37" s="13"/>
    </row>
    <row r="38" spans="1:9" ht="17.25" hidden="1" customHeight="1" x14ac:dyDescent="0.3">
      <c r="A38" s="89"/>
      <c r="B38" s="85"/>
      <c r="C38" s="85"/>
      <c r="D38" s="85"/>
      <c r="E38" s="23"/>
      <c r="F38" s="23"/>
      <c r="G38" s="20"/>
      <c r="H38" s="15"/>
      <c r="I38" s="13"/>
    </row>
    <row r="39" spans="1:9" ht="17.25" hidden="1" customHeight="1" x14ac:dyDescent="0.3">
      <c r="A39" s="89"/>
      <c r="B39" s="85"/>
      <c r="C39" s="85"/>
      <c r="D39" s="85"/>
      <c r="E39" s="23"/>
      <c r="F39" s="23"/>
      <c r="G39" s="20"/>
      <c r="H39" s="15"/>
      <c r="I39" s="13"/>
    </row>
    <row r="40" spans="1:9" ht="17.25" hidden="1" customHeight="1" x14ac:dyDescent="0.3">
      <c r="A40" s="89"/>
      <c r="B40" s="107"/>
      <c r="C40" s="107"/>
      <c r="D40" s="107"/>
      <c r="E40" s="19"/>
      <c r="F40" s="19"/>
      <c r="G40" s="24"/>
      <c r="H40" s="16"/>
      <c r="I40" s="13"/>
    </row>
    <row r="41" spans="1:9" ht="17.25" hidden="1" customHeight="1" x14ac:dyDescent="0.3">
      <c r="A41" s="89"/>
      <c r="B41" s="85"/>
      <c r="C41" s="85"/>
      <c r="D41" s="85"/>
      <c r="E41" s="23"/>
      <c r="F41" s="23"/>
      <c r="G41" s="20"/>
      <c r="H41" s="15"/>
      <c r="I41" s="13"/>
    </row>
    <row r="42" spans="1:9" ht="17.25" hidden="1" customHeight="1" thickBot="1" x14ac:dyDescent="0.35">
      <c r="A42" s="88"/>
      <c r="B42" s="86"/>
      <c r="C42" s="86"/>
      <c r="D42" s="86"/>
      <c r="E42" s="17"/>
      <c r="F42" s="17"/>
      <c r="G42" s="18"/>
      <c r="H42" s="12"/>
      <c r="I42" s="14"/>
    </row>
    <row r="43" spans="1:9" ht="17.25" customHeight="1" thickBot="1" x14ac:dyDescent="0.35">
      <c r="A43" s="88"/>
      <c r="B43" s="101" t="s">
        <v>21</v>
      </c>
      <c r="C43" s="102"/>
      <c r="D43" s="102"/>
      <c r="E43" s="102"/>
      <c r="F43" s="102"/>
      <c r="G43" s="103"/>
      <c r="H43" s="10"/>
      <c r="I43" s="11"/>
    </row>
    <row r="44" spans="1:9" ht="24" customHeight="1" thickBot="1" x14ac:dyDescent="0.45">
      <c r="A44" s="88"/>
      <c r="B44" s="31" t="s">
        <v>11</v>
      </c>
      <c r="C44" s="32"/>
      <c r="D44" s="32"/>
      <c r="E44" s="32"/>
      <c r="F44" s="32"/>
      <c r="G44" s="33"/>
      <c r="H44" s="8"/>
      <c r="I44" s="7">
        <f>I43*2</f>
        <v>0</v>
      </c>
    </row>
    <row r="45" spans="1:9" ht="11.25" customHeight="1" thickBot="1" x14ac:dyDescent="0.35">
      <c r="A45" s="88"/>
      <c r="B45" s="38"/>
      <c r="C45" s="39"/>
      <c r="D45" s="39"/>
      <c r="E45" s="39"/>
      <c r="F45" s="39"/>
      <c r="G45" s="39"/>
      <c r="H45" s="40"/>
      <c r="I45" s="41"/>
    </row>
    <row r="46" spans="1:9" ht="32.4" customHeight="1" thickBot="1" x14ac:dyDescent="0.35">
      <c r="A46" s="88"/>
      <c r="B46" s="42" t="s">
        <v>10</v>
      </c>
      <c r="C46" s="43"/>
      <c r="D46" s="44"/>
      <c r="E46" s="45"/>
      <c r="F46" s="46"/>
      <c r="G46" s="46"/>
      <c r="H46" s="47"/>
      <c r="I46" s="48"/>
    </row>
    <row r="47" spans="1:9" ht="22.2" hidden="1" customHeight="1" thickBot="1" x14ac:dyDescent="0.35">
      <c r="A47" s="90"/>
      <c r="B47" s="98" t="s">
        <v>9</v>
      </c>
      <c r="C47" s="99"/>
      <c r="D47" s="100"/>
      <c r="E47" s="34" t="s">
        <v>20</v>
      </c>
      <c r="F47" s="35"/>
      <c r="G47" s="35"/>
      <c r="H47" s="36"/>
      <c r="I47" s="37"/>
    </row>
    <row r="48" spans="1:9" ht="22.2" hidden="1" customHeight="1" x14ac:dyDescent="0.3">
      <c r="A48" s="30"/>
      <c r="B48" s="30"/>
      <c r="C48" s="30"/>
      <c r="D48" s="30"/>
      <c r="E48" s="30"/>
      <c r="F48" s="30"/>
      <c r="G48" s="30"/>
      <c r="H48" s="30"/>
      <c r="I48" s="30"/>
    </row>
    <row r="49" spans="1:9" ht="22.2" hidden="1" customHeight="1" x14ac:dyDescent="0.3">
      <c r="A49" s="3"/>
      <c r="B49" s="4"/>
      <c r="C49" s="4"/>
      <c r="D49" s="4"/>
      <c r="E49" s="2"/>
      <c r="F49" s="2"/>
      <c r="G49" s="2"/>
      <c r="H49" s="2"/>
      <c r="I49" s="2"/>
    </row>
    <row r="50" spans="1:9" ht="22.2" hidden="1" customHeight="1" x14ac:dyDescent="0.3">
      <c r="A50" s="30"/>
      <c r="B50" s="30"/>
      <c r="C50" s="30"/>
      <c r="D50" s="30"/>
      <c r="E50" s="30"/>
      <c r="F50" s="30"/>
      <c r="G50" s="30"/>
      <c r="H50" s="30"/>
      <c r="I50" s="30"/>
    </row>
    <row r="51" spans="1:9" ht="22.2" hidden="1" customHeight="1" x14ac:dyDescent="0.3"/>
    <row r="52" spans="1:9" s="1" customFormat="1" ht="22.2" hidden="1" customHeight="1" x14ac:dyDescent="0.3">
      <c r="D52" s="50" t="s">
        <v>13</v>
      </c>
      <c r="E52" s="50"/>
      <c r="F52" s="50"/>
      <c r="G52" s="51">
        <f>I44</f>
        <v>0</v>
      </c>
      <c r="H52" s="51"/>
      <c r="I52" s="52"/>
    </row>
    <row r="53" spans="1:9" s="1" customFormat="1" ht="19.2" customHeight="1" x14ac:dyDescent="0.3">
      <c r="D53" s="53" t="s">
        <v>14</v>
      </c>
      <c r="E53" s="53"/>
      <c r="F53" s="53"/>
      <c r="G53" s="54">
        <f>(G52/100)*20</f>
        <v>0</v>
      </c>
      <c r="H53" s="54"/>
      <c r="I53" s="54"/>
    </row>
    <row r="54" spans="1:9" s="1" customFormat="1" ht="17.399999999999999" customHeight="1" x14ac:dyDescent="0.3">
      <c r="D54" s="53" t="s">
        <v>15</v>
      </c>
      <c r="E54" s="53"/>
      <c r="F54" s="53"/>
      <c r="G54" s="54">
        <f>G53+G52</f>
        <v>0</v>
      </c>
      <c r="H54" s="54"/>
      <c r="I54" s="55"/>
    </row>
    <row r="55" spans="1:9" ht="17.399999999999999" customHeight="1" x14ac:dyDescent="0.3"/>
    <row r="56" spans="1:9" x14ac:dyDescent="0.3">
      <c r="B56" s="49" t="s">
        <v>16</v>
      </c>
      <c r="C56" s="49"/>
      <c r="D56" s="49"/>
      <c r="E56" s="49" t="s">
        <v>17</v>
      </c>
      <c r="F56" s="49"/>
      <c r="G56" s="49"/>
      <c r="H56" s="49"/>
      <c r="I56" s="49"/>
    </row>
    <row r="57" spans="1:9" ht="90.6" customHeight="1" x14ac:dyDescent="0.3">
      <c r="B57" s="49"/>
      <c r="C57" s="49"/>
      <c r="D57" s="49"/>
      <c r="E57" s="49"/>
      <c r="F57" s="49"/>
      <c r="G57" s="49"/>
      <c r="H57" s="49"/>
      <c r="I57" s="49"/>
    </row>
  </sheetData>
  <mergeCells count="67">
    <mergeCell ref="I13:I35"/>
    <mergeCell ref="B31:D31"/>
    <mergeCell ref="B32:D32"/>
    <mergeCell ref="B33:D33"/>
    <mergeCell ref="B34:D34"/>
    <mergeCell ref="B35:D35"/>
    <mergeCell ref="B15:D15"/>
    <mergeCell ref="B26:D26"/>
    <mergeCell ref="B30:D30"/>
    <mergeCell ref="B21:D21"/>
    <mergeCell ref="B40:D40"/>
    <mergeCell ref="B16:D16"/>
    <mergeCell ref="B17:D17"/>
    <mergeCell ref="B14:D14"/>
    <mergeCell ref="H13:H35"/>
    <mergeCell ref="B20:D20"/>
    <mergeCell ref="B28:D28"/>
    <mergeCell ref="B29:D29"/>
    <mergeCell ref="B37:D37"/>
    <mergeCell ref="B39:D39"/>
    <mergeCell ref="B22:D22"/>
    <mergeCell ref="B23:D23"/>
    <mergeCell ref="B24:D24"/>
    <mergeCell ref="B25:D25"/>
    <mergeCell ref="B27:D27"/>
    <mergeCell ref="A9:I10"/>
    <mergeCell ref="C7:D7"/>
    <mergeCell ref="C8:D8"/>
    <mergeCell ref="A50:I50"/>
    <mergeCell ref="B36:D36"/>
    <mergeCell ref="B41:D41"/>
    <mergeCell ref="B42:D42"/>
    <mergeCell ref="A11:A47"/>
    <mergeCell ref="B12:D12"/>
    <mergeCell ref="B11:I11"/>
    <mergeCell ref="B47:D47"/>
    <mergeCell ref="B38:D38"/>
    <mergeCell ref="B43:G43"/>
    <mergeCell ref="B13:D13"/>
    <mergeCell ref="B18:D18"/>
    <mergeCell ref="B19:D19"/>
    <mergeCell ref="A1:I2"/>
    <mergeCell ref="A3:B8"/>
    <mergeCell ref="C3:D3"/>
    <mergeCell ref="C4:D4"/>
    <mergeCell ref="C5:D5"/>
    <mergeCell ref="C6:D6"/>
    <mergeCell ref="E3:I3"/>
    <mergeCell ref="E4:I4"/>
    <mergeCell ref="E5:I5"/>
    <mergeCell ref="E6:I6"/>
    <mergeCell ref="E7:I7"/>
    <mergeCell ref="E8:I8"/>
    <mergeCell ref="B56:D57"/>
    <mergeCell ref="E56:I57"/>
    <mergeCell ref="D52:F52"/>
    <mergeCell ref="G52:I52"/>
    <mergeCell ref="D53:F53"/>
    <mergeCell ref="G53:I53"/>
    <mergeCell ref="D54:F54"/>
    <mergeCell ref="G54:I54"/>
    <mergeCell ref="A48:I48"/>
    <mergeCell ref="B44:G44"/>
    <mergeCell ref="E47:I47"/>
    <mergeCell ref="B45:I45"/>
    <mergeCell ref="B46:D46"/>
    <mergeCell ref="E46:I46"/>
  </mergeCells>
  <pageMargins left="0.25" right="0.25" top="0.75" bottom="0.75" header="0.3" footer="0.3"/>
  <pageSetup paperSize="9" scale="5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Hric</dc:creator>
  <cp:lastModifiedBy>user</cp:lastModifiedBy>
  <cp:lastPrinted>2022-05-26T13:45:08Z</cp:lastPrinted>
  <dcterms:created xsi:type="dcterms:W3CDTF">2017-01-31T09:20:39Z</dcterms:created>
  <dcterms:modified xsi:type="dcterms:W3CDTF">2022-06-17T14:10:53Z</dcterms:modified>
</cp:coreProperties>
</file>