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612" windowHeight="12936" activeTab="0"/>
  </bookViews>
  <sheets>
    <sheet name="1.KÁBLOVÉ TRASY" sheetId="1" r:id="rId1"/>
    <sheet name="2.KABELÁŽ" sheetId="2" r:id="rId2"/>
    <sheet name="3.ROZVADZACE" sheetId="3" r:id="rId3"/>
    <sheet name="4.ELEKTROINŠTALAČNÝ MATERIÁL" sheetId="4" r:id="rId4"/>
    <sheet name="5.SVIETIDLA" sheetId="5" r:id="rId5"/>
    <sheet name="6.DEMONT" sheetId="6" r:id="rId6"/>
    <sheet name="Prehľad nákladov" sheetId="7" r:id="rId7"/>
  </sheets>
  <definedNames/>
  <calcPr fullCalcOnLoad="1"/>
</workbook>
</file>

<file path=xl/sharedStrings.xml><?xml version="1.0" encoding="utf-8"?>
<sst xmlns="http://schemas.openxmlformats.org/spreadsheetml/2006/main" count="513" uniqueCount="172">
  <si>
    <t>Por.</t>
  </si>
  <si>
    <t>Číslo</t>
  </si>
  <si>
    <t>Názov</t>
  </si>
  <si>
    <t>Jedn.cena</t>
  </si>
  <si>
    <t>Množstvo</t>
  </si>
  <si>
    <t>Jedn.</t>
  </si>
  <si>
    <t>Dodávka</t>
  </si>
  <si>
    <t>Montáž</t>
  </si>
  <si>
    <t>m</t>
  </si>
  <si>
    <t>ks</t>
  </si>
  <si>
    <t>Dodávka celkom</t>
  </si>
  <si>
    <t>Montáž celkom</t>
  </si>
  <si>
    <t>Značenie trasy vedenia - Ocelová trasa</t>
  </si>
  <si>
    <t>Osadenie kotvy rozpernej</t>
  </si>
  <si>
    <t>Montáž rúrky</t>
  </si>
  <si>
    <t>Montáž káblovej príchytky</t>
  </si>
  <si>
    <t>Osadenie hmoždinky</t>
  </si>
  <si>
    <t>Osadenie kotvy</t>
  </si>
  <si>
    <t>Práca + pomocný materiál (prípojnice Cu, svorky, kabeláž, dutinky, štítky, očka ...)</t>
  </si>
  <si>
    <t>SVIETIDLA VRÁTANE SVETELNÝCH ZDROJOV</t>
  </si>
  <si>
    <t>Názov samostatnej časti</t>
  </si>
  <si>
    <t>Spolu</t>
  </si>
  <si>
    <t>KÁBLOVÉ TRASY</t>
  </si>
  <si>
    <t>KABELÁŽ</t>
  </si>
  <si>
    <t>SVIETIDLA</t>
  </si>
  <si>
    <t>Celkové rozpočtové náklady v EUR</t>
  </si>
  <si>
    <t>Celkové rozpočtové náklady zaokrúhlene v EUR</t>
  </si>
  <si>
    <t>KÁBLOVÉ TRASY HORIZONTÁLNE</t>
  </si>
  <si>
    <t>VODIČE A KÁBLE MEDENÉ</t>
  </si>
  <si>
    <t>ROZVÁDZAČE</t>
  </si>
  <si>
    <t>spínač jednopólový, radenie 1, 250V/10A, IP20</t>
  </si>
  <si>
    <t>spínač sériový, radenie 5, 250V/10A, IP20</t>
  </si>
  <si>
    <t>spínač striedavý, radenie 6, 250V/10A, IP20</t>
  </si>
  <si>
    <t>zásuvka jednoduchá 250V/16A, 2P+PE, IP20</t>
  </si>
  <si>
    <t>s detskou poistkou, montáž pod omietku</t>
  </si>
  <si>
    <t>ELEKTROINSTALAČNÉ KRABICE ROZVODNÉ - NA POVRCH</t>
  </si>
  <si>
    <t>ELEKTROINSTALAČNÉ KRABICE PRÍSTROJOVÉ</t>
  </si>
  <si>
    <t>plastová, šedá, prázdna, IP 54, 7 otv., so svorkovnicami</t>
  </si>
  <si>
    <t>plastová, montáž pod omietku resp. do sadrokart.steny</t>
  </si>
  <si>
    <t xml:space="preserve"> do 2.5 mm2</t>
  </si>
  <si>
    <t>Ukončenie vodičov s označením a zapojením v rozvádzači</t>
  </si>
  <si>
    <t>Ukončenie vodičov s označením a zapojením na zariadení</t>
  </si>
  <si>
    <t>ELEKTROINŠTALAĆNÝ MATERIÁL</t>
  </si>
  <si>
    <t>montáž prístroja</t>
  </si>
  <si>
    <t>montáž krabice</t>
  </si>
  <si>
    <t>Sádra</t>
  </si>
  <si>
    <t>kg</t>
  </si>
  <si>
    <t>Montáž svietidla</t>
  </si>
  <si>
    <t>ELEKTROINŠTALAČNÝ MATERIÁL</t>
  </si>
  <si>
    <t>Súčty nákladov samostatných častí:</t>
  </si>
  <si>
    <t>Montáž kábla CYA 4 / CHAH-R 4</t>
  </si>
  <si>
    <t>Montáž kábla CYA 6 / CHAR-R 6</t>
  </si>
  <si>
    <t>Montáž kábla CYA 25 / CHAH-R 25</t>
  </si>
  <si>
    <t xml:space="preserve">Natĺkacia hmoždinka 6x40mm
</t>
  </si>
  <si>
    <t>Skrutka 3,5x30, zapust. Hlava</t>
  </si>
  <si>
    <t>Spojka HM 25</t>
  </si>
  <si>
    <t>1.</t>
  </si>
  <si>
    <t>2.</t>
  </si>
  <si>
    <t>3.</t>
  </si>
  <si>
    <t>4.</t>
  </si>
  <si>
    <t>5.</t>
  </si>
  <si>
    <t>6.</t>
  </si>
  <si>
    <t>DEMONTÁŽNE PRÁCE</t>
  </si>
  <si>
    <t>Podložka Kopos PD 10</t>
  </si>
  <si>
    <t>počet závesných bodov</t>
  </si>
  <si>
    <t>Skrutka+matica, Kopos NSM 6X 10</t>
  </si>
  <si>
    <t>Kotva M10, Kopos KPO 10</t>
  </si>
  <si>
    <t>Oblúk 90°, Kopos O 90X60X300</t>
  </si>
  <si>
    <t>Montáž kábelového žľabu 300 mm</t>
  </si>
  <si>
    <t>Montáž držiaka pre žlab 300</t>
  </si>
  <si>
    <t>Montáž stropného profilu</t>
  </si>
  <si>
    <t>Vrtanie pr.10mm, dlžka 70mm, do betónu</t>
  </si>
  <si>
    <t>Príchytka Grip, kapacita do 10 káblov</t>
  </si>
  <si>
    <t>Natĺkacia kotva M10, 80
mm</t>
  </si>
  <si>
    <t>RÚRKY, UPEVŇOVACÍ MATERIÁL</t>
  </si>
  <si>
    <t>Káblový žlab Kopos KZI 60X300X1.00</t>
  </si>
  <si>
    <t>š.300, v.60mm, hr.1mm, dlžka 3000mm</t>
  </si>
  <si>
    <t>Držiak š.300mm, Kopos DS 300</t>
  </si>
  <si>
    <t>Skrutka šesťhranná, Kopos S 10X20</t>
  </si>
  <si>
    <t>Matica, Kopos PM41 M10</t>
  </si>
  <si>
    <t>Stropný profil 300mm, Kopos SPS 300</t>
  </si>
  <si>
    <t>OCHRANNÉ POSPÁJANIE</t>
  </si>
  <si>
    <t>ovládač tlačidlový, radenie 1/0, 250V/10A, IP20</t>
  </si>
  <si>
    <t>S OBOJSTRANNYM PIKTOGRAMOM</t>
  </si>
  <si>
    <t>1x8W, 230V,50Hz, IP40, DOBA ZALOH. 1hod.,</t>
  </si>
  <si>
    <t>SVIETIACE PRI VYPADKU</t>
  </si>
  <si>
    <t>MONTAZ - PRISADENE NA STROP</t>
  </si>
  <si>
    <t>DODAVKA INVESTORA</t>
  </si>
  <si>
    <t>N - SVIETIDLO NUDZOVE, S AUTONOM.ZDROJOM,</t>
  </si>
  <si>
    <t>dvojzásuvka pre vyrovnanie potenciálov, pod omietku</t>
  </si>
  <si>
    <t>Rúrka ohybná bezhalogénová pre stredné mech.zať., HFXP 25</t>
  </si>
  <si>
    <t>Príchytka HCL 25, príchytka-klip</t>
  </si>
  <si>
    <t>Prípojnica poten. vyrovnania podružná v podomietkovej krabici KO 125</t>
  </si>
  <si>
    <t>Osadenie krabice KO 125, montáž prípojnice</t>
  </si>
  <si>
    <t>Kábel CXKH-R-O 3x1.5</t>
  </si>
  <si>
    <t>Kábel CXKH-R-O 2x1.5</t>
  </si>
  <si>
    <t>Kábel CXKH-R-J 3x1.5</t>
  </si>
  <si>
    <t>Kábel CXKH-R-J 5x1.5</t>
  </si>
  <si>
    <t>Kábel CXKH-R-J 3x2.5</t>
  </si>
  <si>
    <t>Kábel CXKH-R-J 5x2.5</t>
  </si>
  <si>
    <t>Kábel CXKH-R-J 5x6</t>
  </si>
  <si>
    <t>Kábel CXKH-R-J 5x35</t>
  </si>
  <si>
    <t>FTP 4x2x0.5, CAT.5 LSOH</t>
  </si>
  <si>
    <t>STP 4x2xAWG23, CAT.6A LSOH</t>
  </si>
  <si>
    <t>CAVEL DG113ZH LSOH</t>
  </si>
  <si>
    <t>SYKFY 20x2x0,5</t>
  </si>
  <si>
    <t>Vodič H07Z-K 4, žz.</t>
  </si>
  <si>
    <t>Vodič H07Z-K 6, žz.</t>
  </si>
  <si>
    <t>Vodič H07Z-K 25, žz.</t>
  </si>
  <si>
    <t>Vodič H07Z-K 16, žz.</t>
  </si>
  <si>
    <t>FTP 4x2x0.5, CAT.6 LSOH</t>
  </si>
  <si>
    <t>Montáž kábla CYA 16 / CHAH-R 16</t>
  </si>
  <si>
    <t>Rozvádzač R1/1D podľa výkresu č.04</t>
  </si>
  <si>
    <t>Rozvádzač R1/1T podľa výkresu č.03</t>
  </si>
  <si>
    <t>Rozvádzač R1/2T podľa výkresu č.05</t>
  </si>
  <si>
    <t>Rozvádzač R1/2D podľa výkresu č.06</t>
  </si>
  <si>
    <t>Rozvádzač R1/1T</t>
  </si>
  <si>
    <t>Rozvádzač R1/1D</t>
  </si>
  <si>
    <t>Rozvádzač R1/2T</t>
  </si>
  <si>
    <t>Rozvádzač R1/2D</t>
  </si>
  <si>
    <t>spínač jednopólový, radenie 1, 250V/10A, IP44, pod omietku</t>
  </si>
  <si>
    <t>spínač jednopólový, radenie 5, 250V/10A, IP44, pod omietku</t>
  </si>
  <si>
    <t>zásuvka jednoduchá 250V/16A, 2P+PE, IP44, pod omietku</t>
  </si>
  <si>
    <t>zásuvka komunikačná 2xRJ45, cat.6A, IP20, pod omietku</t>
  </si>
  <si>
    <t>sporáková prípojka 400V/20A, IP20, pod omietku</t>
  </si>
  <si>
    <t>zásuvka anténová TV+R+SAT, koncová, pod omietku</t>
  </si>
  <si>
    <t>zásuvka s kontrolkou napätia 250V/16A, 2P+PE, IP20, zelená</t>
  </si>
  <si>
    <t xml:space="preserve"> do 6 mm2</t>
  </si>
  <si>
    <t xml:space="preserve"> do 35 mm2</t>
  </si>
  <si>
    <t>Dátový rozvádzač 600x500 18U</t>
  </si>
  <si>
    <t>Presun existujúceho rozvádzača RTV</t>
  </si>
  <si>
    <t>Ukončenie vodičov vč. zapojenia a vodičovej koncovky do 6 mm2</t>
  </si>
  <si>
    <t>Vysekanie drážky do muriva</t>
  </si>
  <si>
    <t>A - SVIETIDLO LED DO VLHKÉHO PROSTREDIA, BIELE</t>
  </si>
  <si>
    <t>24W, 230V 50Hz, IP44</t>
  </si>
  <si>
    <t>B - SVIETIDLO LED NÁSTENNÉ</t>
  </si>
  <si>
    <t>15W, 230V 50Hz, IP20</t>
  </si>
  <si>
    <t>MONTAZ - PRISADENE NA STENE</t>
  </si>
  <si>
    <t>C - SVIETIDLO LED NA POLICU S VYPÍNAČOM</t>
  </si>
  <si>
    <t>5W, 230V 50Hz, IP20</t>
  </si>
  <si>
    <t>MONTAZ - NA POLICU</t>
  </si>
  <si>
    <t>D - SVIETIDLO LED STROPNÉ 120cm</t>
  </si>
  <si>
    <t>38W, 230V 50Hz, IP20</t>
  </si>
  <si>
    <t>E - SVIETIDLO LED STROPNÉ 60x60cm</t>
  </si>
  <si>
    <t>40W, 230V 50Hz, IP20</t>
  </si>
  <si>
    <t>MONTAZ - DO KAZETOVÉHO STROPU</t>
  </si>
  <si>
    <t>F - SVIETIDLO LED ORIENTAČNÉ</t>
  </si>
  <si>
    <t>0,3W, 230V 50Hz, IP20</t>
  </si>
  <si>
    <t>MONTAZ - DO STENY</t>
  </si>
  <si>
    <t>SVIETIDLO GERMICIDNE PROLUX G 30WA/SPH02, 48W, IP20</t>
  </si>
  <si>
    <t>PRISADENE NA STENU, v=1,6m</t>
  </si>
  <si>
    <t>SVIETIDLO GERMICIDNE PROLUX G K55W/SP, 47W, IP20</t>
  </si>
  <si>
    <t>PRISADENE NA STENU, v=2,2m</t>
  </si>
  <si>
    <t>PROGRAMOVATELNE SPINACIE HODINY SPH-02</t>
  </si>
  <si>
    <t>PRE GERMICIDNY ZIARIC</t>
  </si>
  <si>
    <t>Montáž spínacích hodín</t>
  </si>
  <si>
    <t>Dátový rozvádzač 600x500 18U podľa výkresu č.08</t>
  </si>
  <si>
    <t>Montáž germicídneho svietidla</t>
  </si>
  <si>
    <t>Demontážne práce</t>
  </si>
  <si>
    <t>hod</t>
  </si>
  <si>
    <t>AUDIOKOMUNIKÁTOR</t>
  </si>
  <si>
    <t>Montáž a oživenie audiokomunikačného systému</t>
  </si>
  <si>
    <t>Sada audiokomunikačného systému</t>
  </si>
  <si>
    <t>Audiotelefón</t>
  </si>
  <si>
    <t>1x dverová jednotka s 2 tl., 2x audiotelefón, zdroj na DIN</t>
  </si>
  <si>
    <t>VENTILÁTORY</t>
  </si>
  <si>
    <t>montáž ventilátora</t>
  </si>
  <si>
    <t>Ventilátor s časovačom, plastový biely</t>
  </si>
  <si>
    <t>montáž a zapojenie dátovej zásuvky 2xRJ45</t>
  </si>
  <si>
    <t>montáž a zapojenie anténovej zásuvky</t>
  </si>
  <si>
    <t>Objímka uzemňovacia 8-22mm</t>
  </si>
  <si>
    <t>Spojka žľabu SUM1 galvanicky zinkovaná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</si>
</sst>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4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49" fontId="0" fillId="0" borderId="10" xfId="0" applyNumberFormat="1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4" fontId="0" fillId="0" borderId="12" xfId="0" applyNumberFormat="1" applyFont="1" applyBorder="1" applyAlignment="1">
      <alignment vertical="top"/>
    </xf>
    <xf numFmtId="49" fontId="0" fillId="0" borderId="13" xfId="0" applyNumberFormat="1" applyFont="1" applyBorder="1" applyAlignment="1">
      <alignment horizontal="right" vertical="top"/>
    </xf>
    <xf numFmtId="49" fontId="0" fillId="0" borderId="14" xfId="0" applyNumberFormat="1" applyFont="1" applyBorder="1" applyAlignment="1">
      <alignment horizontal="left" vertical="top"/>
    </xf>
    <xf numFmtId="0" fontId="2" fillId="0" borderId="14" xfId="0" applyFont="1" applyBorder="1" applyAlignment="1">
      <alignment vertical="top" wrapText="1"/>
    </xf>
    <xf numFmtId="4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" fontId="0" fillId="0" borderId="15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49" fontId="0" fillId="0" borderId="16" xfId="0" applyNumberFormat="1" applyFont="1" applyBorder="1" applyAlignment="1">
      <alignment horizontal="right" vertical="top"/>
    </xf>
    <xf numFmtId="49" fontId="0" fillId="0" borderId="17" xfId="0" applyNumberFormat="1" applyFont="1" applyBorder="1" applyAlignment="1">
      <alignment horizontal="left" vertical="top"/>
    </xf>
    <xf numFmtId="0" fontId="2" fillId="0" borderId="17" xfId="0" applyFont="1" applyBorder="1" applyAlignment="1">
      <alignment vertical="top" wrapText="1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18" xfId="0" applyNumberFormat="1" applyFont="1" applyBorder="1" applyAlignment="1">
      <alignment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/>
    </xf>
    <xf numFmtId="49" fontId="0" fillId="0" borderId="22" xfId="0" applyNumberFormat="1" applyFont="1" applyBorder="1" applyAlignment="1">
      <alignment horizontal="left" vertical="top"/>
    </xf>
    <xf numFmtId="0" fontId="0" fillId="0" borderId="22" xfId="0" applyFont="1" applyBorder="1" applyAlignment="1">
      <alignment vertical="top" wrapText="1"/>
    </xf>
    <xf numFmtId="4" fontId="0" fillId="0" borderId="22" xfId="0" applyNumberFormat="1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vertical="top"/>
    </xf>
    <xf numFmtId="49" fontId="0" fillId="0" borderId="23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9" fontId="0" fillId="0" borderId="25" xfId="0" applyNumberFormat="1" applyFont="1" applyBorder="1" applyAlignment="1">
      <alignment horizontal="left" vertical="top"/>
    </xf>
    <xf numFmtId="4" fontId="0" fillId="0" borderId="26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9" fontId="0" fillId="0" borderId="13" xfId="0" applyNumberFormat="1" applyFont="1" applyBorder="1" applyAlignment="1">
      <alignment horizontal="left" vertical="top"/>
    </xf>
    <xf numFmtId="49" fontId="3" fillId="0" borderId="23" xfId="0" applyNumberFormat="1" applyFont="1" applyBorder="1" applyAlignment="1">
      <alignment horizontal="left" vertical="top"/>
    </xf>
    <xf numFmtId="4" fontId="3" fillId="0" borderId="22" xfId="0" applyNumberFormat="1" applyFont="1" applyBorder="1" applyAlignment="1">
      <alignment vertical="top"/>
    </xf>
    <xf numFmtId="4" fontId="3" fillId="0" borderId="24" xfId="0" applyNumberFormat="1" applyFont="1" applyBorder="1" applyAlignment="1">
      <alignment vertical="top"/>
    </xf>
    <xf numFmtId="49" fontId="4" fillId="33" borderId="28" xfId="0" applyNumberFormat="1" applyFont="1" applyFill="1" applyBorder="1" applyAlignment="1">
      <alignment horizontal="left"/>
    </xf>
    <xf numFmtId="49" fontId="5" fillId="33" borderId="28" xfId="0" applyNumberFormat="1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49" fontId="4" fillId="33" borderId="30" xfId="0" applyNumberFormat="1" applyFont="1" applyFill="1" applyBorder="1" applyAlignment="1">
      <alignment horizontal="left"/>
    </xf>
    <xf numFmtId="0" fontId="0" fillId="0" borderId="14" xfId="0" applyFont="1" applyBorder="1" applyAlignment="1">
      <alignment vertical="top"/>
    </xf>
    <xf numFmtId="49" fontId="0" fillId="0" borderId="16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 wrapText="1"/>
    </xf>
    <xf numFmtId="49" fontId="0" fillId="0" borderId="14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6">
      <selection activeCell="J54" sqref="J54"/>
    </sheetView>
  </sheetViews>
  <sheetFormatPr defaultColWidth="9.140625" defaultRowHeight="12.75"/>
  <cols>
    <col min="1" max="1" width="3.7109375" style="2" customWidth="1"/>
    <col min="2" max="2" width="13.7109375" style="3" customWidth="1"/>
    <col min="3" max="3" width="42.7109375" style="4" customWidth="1"/>
    <col min="4" max="5" width="8.7109375" style="5" customWidth="1"/>
    <col min="6" max="6" width="3.8515625" style="1" customWidth="1"/>
    <col min="7" max="8" width="10.28125" style="5" customWidth="1"/>
    <col min="9" max="16384" width="9.140625" style="1" customWidth="1"/>
  </cols>
  <sheetData>
    <row r="1" spans="1:8" s="6" customFormat="1" ht="12" thickBot="1">
      <c r="A1" s="25" t="s">
        <v>0</v>
      </c>
      <c r="B1" s="26" t="s">
        <v>1</v>
      </c>
      <c r="C1" s="27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8" t="s">
        <v>7</v>
      </c>
    </row>
    <row r="2" spans="1:8" ht="12.75">
      <c r="A2" s="12"/>
      <c r="B2" s="13"/>
      <c r="C2" s="14"/>
      <c r="D2" s="15"/>
      <c r="E2" s="15"/>
      <c r="F2" s="16"/>
      <c r="G2" s="15"/>
      <c r="H2" s="17"/>
    </row>
    <row r="3" spans="1:8" ht="12.75">
      <c r="A3" s="12"/>
      <c r="B3" s="13"/>
      <c r="C3" s="14" t="s">
        <v>27</v>
      </c>
      <c r="D3" s="15"/>
      <c r="E3" s="15"/>
      <c r="F3" s="16"/>
      <c r="G3" s="15"/>
      <c r="H3" s="17"/>
    </row>
    <row r="4" spans="1:8" ht="12.75">
      <c r="A4" s="12"/>
      <c r="B4" s="13"/>
      <c r="C4" s="14"/>
      <c r="D4" s="15"/>
      <c r="E4" s="15"/>
      <c r="F4" s="16"/>
      <c r="G4" s="15"/>
      <c r="H4" s="17"/>
    </row>
    <row r="5" spans="1:8" ht="12.75">
      <c r="A5" s="12"/>
      <c r="B5" s="13" t="s">
        <v>6</v>
      </c>
      <c r="C5" s="51" t="s">
        <v>75</v>
      </c>
      <c r="D5" s="15"/>
      <c r="E5" s="15">
        <v>36</v>
      </c>
      <c r="F5" s="54" t="s">
        <v>9</v>
      </c>
      <c r="G5" s="15"/>
      <c r="H5" s="17"/>
    </row>
    <row r="6" spans="1:8" ht="12.75">
      <c r="A6" s="12"/>
      <c r="B6" s="13"/>
      <c r="C6" s="51" t="s">
        <v>76</v>
      </c>
      <c r="D6" s="15"/>
      <c r="E6" s="15"/>
      <c r="F6" s="54"/>
      <c r="G6" s="15"/>
      <c r="H6" s="17"/>
    </row>
    <row r="7" spans="1:10" ht="12.75">
      <c r="A7" s="12"/>
      <c r="B7" s="13"/>
      <c r="C7" s="51" t="s">
        <v>64</v>
      </c>
      <c r="D7" s="15"/>
      <c r="E7" s="15">
        <v>50</v>
      </c>
      <c r="F7" s="54"/>
      <c r="G7" s="15"/>
      <c r="H7" s="17"/>
      <c r="J7" s="5"/>
    </row>
    <row r="8" spans="1:10" ht="12.75">
      <c r="A8" s="12"/>
      <c r="B8" s="13" t="s">
        <v>6</v>
      </c>
      <c r="C8" s="51" t="s">
        <v>65</v>
      </c>
      <c r="D8" s="15"/>
      <c r="E8" s="15">
        <f>(E5-E9)*8</f>
        <v>272</v>
      </c>
      <c r="F8" s="54" t="s">
        <v>9</v>
      </c>
      <c r="G8" s="15"/>
      <c r="H8" s="17"/>
      <c r="J8" s="5"/>
    </row>
    <row r="9" spans="1:10" ht="12.75">
      <c r="A9" s="12"/>
      <c r="B9" s="13" t="s">
        <v>6</v>
      </c>
      <c r="C9" s="51" t="s">
        <v>67</v>
      </c>
      <c r="D9" s="15"/>
      <c r="E9" s="15">
        <v>2</v>
      </c>
      <c r="F9" s="54" t="s">
        <v>9</v>
      </c>
      <c r="G9" s="15"/>
      <c r="H9" s="17"/>
      <c r="J9" s="5"/>
    </row>
    <row r="10" spans="1:10" ht="12.75">
      <c r="A10" s="12"/>
      <c r="B10" s="13" t="s">
        <v>6</v>
      </c>
      <c r="C10" s="51" t="s">
        <v>65</v>
      </c>
      <c r="D10" s="15"/>
      <c r="E10" s="15">
        <f>E9*8</f>
        <v>16</v>
      </c>
      <c r="F10" s="54" t="s">
        <v>9</v>
      </c>
      <c r="G10" s="15"/>
      <c r="H10" s="17"/>
      <c r="J10" s="5"/>
    </row>
    <row r="11" spans="1:10" ht="12.75">
      <c r="A11" s="12"/>
      <c r="B11" s="13" t="s">
        <v>6</v>
      </c>
      <c r="C11" s="51" t="s">
        <v>77</v>
      </c>
      <c r="D11" s="15"/>
      <c r="E11" s="15">
        <f>E7</f>
        <v>50</v>
      </c>
      <c r="F11" s="54" t="s">
        <v>9</v>
      </c>
      <c r="G11" s="15"/>
      <c r="H11" s="17"/>
      <c r="J11" s="5"/>
    </row>
    <row r="12" spans="1:10" ht="12.75">
      <c r="A12" s="12"/>
      <c r="B12" s="13" t="s">
        <v>6</v>
      </c>
      <c r="C12" s="51" t="s">
        <v>66</v>
      </c>
      <c r="D12" s="15"/>
      <c r="E12" s="15">
        <f>E7*4</f>
        <v>200</v>
      </c>
      <c r="F12" s="54" t="s">
        <v>9</v>
      </c>
      <c r="G12" s="15"/>
      <c r="H12" s="17"/>
      <c r="J12" s="5"/>
    </row>
    <row r="13" spans="1:10" ht="12.75">
      <c r="A13" s="12"/>
      <c r="B13" s="13" t="s">
        <v>6</v>
      </c>
      <c r="C13" s="51" t="s">
        <v>79</v>
      </c>
      <c r="D13" s="15"/>
      <c r="E13" s="15">
        <f>E7*4</f>
        <v>200</v>
      </c>
      <c r="F13" s="54" t="s">
        <v>9</v>
      </c>
      <c r="G13" s="15"/>
      <c r="H13" s="17"/>
      <c r="J13" s="5"/>
    </row>
    <row r="14" spans="1:10" ht="12.75">
      <c r="A14" s="12"/>
      <c r="B14" s="13" t="s">
        <v>6</v>
      </c>
      <c r="C14" s="51" t="s">
        <v>65</v>
      </c>
      <c r="D14" s="15"/>
      <c r="E14" s="15">
        <f>E7*2</f>
        <v>100</v>
      </c>
      <c r="F14" s="54" t="s">
        <v>9</v>
      </c>
      <c r="G14" s="15"/>
      <c r="H14" s="17"/>
      <c r="J14" s="5"/>
    </row>
    <row r="15" spans="1:10" ht="12.75">
      <c r="A15" s="12"/>
      <c r="B15" s="13" t="s">
        <v>6</v>
      </c>
      <c r="C15" s="51" t="s">
        <v>63</v>
      </c>
      <c r="D15" s="15"/>
      <c r="E15" s="15">
        <f>E7*4</f>
        <v>200</v>
      </c>
      <c r="F15" s="54" t="s">
        <v>9</v>
      </c>
      <c r="G15" s="15"/>
      <c r="H15" s="17"/>
      <c r="J15" s="5"/>
    </row>
    <row r="16" spans="1:10" ht="12.75">
      <c r="A16" s="12"/>
      <c r="B16" s="13" t="s">
        <v>6</v>
      </c>
      <c r="C16" s="51" t="s">
        <v>78</v>
      </c>
      <c r="D16" s="15"/>
      <c r="E16" s="15">
        <f>E7*2</f>
        <v>100</v>
      </c>
      <c r="F16" s="54" t="s">
        <v>9</v>
      </c>
      <c r="G16" s="15"/>
      <c r="H16" s="17"/>
      <c r="J16" s="5"/>
    </row>
    <row r="17" spans="1:10" ht="12.75">
      <c r="A17" s="12"/>
      <c r="B17" s="13" t="s">
        <v>6</v>
      </c>
      <c r="C17" s="51" t="s">
        <v>80</v>
      </c>
      <c r="D17" s="15"/>
      <c r="E17" s="15">
        <f>E7</f>
        <v>50</v>
      </c>
      <c r="F17" s="54" t="s">
        <v>9</v>
      </c>
      <c r="G17" s="15"/>
      <c r="H17" s="17"/>
      <c r="J17" s="5"/>
    </row>
    <row r="18" spans="1:10" ht="12.75">
      <c r="A18" s="12"/>
      <c r="B18" s="13"/>
      <c r="C18" s="51"/>
      <c r="D18" s="15"/>
      <c r="E18" s="15"/>
      <c r="F18" s="16"/>
      <c r="G18" s="15"/>
      <c r="H18" s="17"/>
      <c r="J18" s="5"/>
    </row>
    <row r="19" spans="1:10" ht="12.75">
      <c r="A19" s="12"/>
      <c r="B19" s="13" t="s">
        <v>7</v>
      </c>
      <c r="C19" s="51" t="s">
        <v>12</v>
      </c>
      <c r="D19" s="15"/>
      <c r="E19" s="15">
        <f>E5</f>
        <v>36</v>
      </c>
      <c r="F19" s="16" t="s">
        <v>9</v>
      </c>
      <c r="G19" s="15"/>
      <c r="H19" s="17"/>
      <c r="J19" s="5"/>
    </row>
    <row r="20" spans="1:10" ht="12.75">
      <c r="A20" s="12"/>
      <c r="B20" s="13" t="s">
        <v>7</v>
      </c>
      <c r="C20" s="51" t="s">
        <v>68</v>
      </c>
      <c r="D20" s="15"/>
      <c r="E20" s="15">
        <v>108</v>
      </c>
      <c r="F20" s="16" t="s">
        <v>8</v>
      </c>
      <c r="G20" s="15"/>
      <c r="H20" s="17"/>
      <c r="J20" s="5"/>
    </row>
    <row r="21" spans="1:10" ht="12.75">
      <c r="A21" s="12"/>
      <c r="B21" s="13" t="s">
        <v>7</v>
      </c>
      <c r="C21" s="51" t="s">
        <v>69</v>
      </c>
      <c r="D21" s="15"/>
      <c r="E21" s="15">
        <f>E11</f>
        <v>50</v>
      </c>
      <c r="F21" s="16" t="s">
        <v>9</v>
      </c>
      <c r="G21" s="15"/>
      <c r="H21" s="17"/>
      <c r="J21" s="5"/>
    </row>
    <row r="22" spans="1:10" ht="12.75">
      <c r="A22" s="12"/>
      <c r="B22" s="13" t="s">
        <v>7</v>
      </c>
      <c r="C22" s="51" t="s">
        <v>70</v>
      </c>
      <c r="D22" s="15"/>
      <c r="E22" s="15">
        <f>E17</f>
        <v>50</v>
      </c>
      <c r="F22" s="16" t="s">
        <v>9</v>
      </c>
      <c r="G22" s="15"/>
      <c r="H22" s="17"/>
      <c r="J22" s="5"/>
    </row>
    <row r="23" spans="1:10" ht="12.75">
      <c r="A23" s="12"/>
      <c r="B23" s="13" t="s">
        <v>7</v>
      </c>
      <c r="C23" s="51" t="s">
        <v>13</v>
      </c>
      <c r="D23" s="15"/>
      <c r="E23" s="15">
        <f>E12</f>
        <v>200</v>
      </c>
      <c r="F23" s="16" t="s">
        <v>9</v>
      </c>
      <c r="G23" s="15"/>
      <c r="H23" s="17"/>
      <c r="J23" s="5"/>
    </row>
    <row r="24" spans="1:8" ht="12.75">
      <c r="A24" s="12"/>
      <c r="B24" s="13" t="s">
        <v>7</v>
      </c>
      <c r="C24" s="51" t="s">
        <v>71</v>
      </c>
      <c r="D24" s="15"/>
      <c r="E24" s="15">
        <f>E23</f>
        <v>200</v>
      </c>
      <c r="F24" s="16" t="s">
        <v>9</v>
      </c>
      <c r="G24" s="15"/>
      <c r="H24" s="17"/>
    </row>
    <row r="25" spans="1:10" ht="12.75">
      <c r="A25" s="12"/>
      <c r="B25" s="13"/>
      <c r="C25" s="51"/>
      <c r="D25" s="15"/>
      <c r="E25" s="15"/>
      <c r="F25" s="16"/>
      <c r="G25" s="15"/>
      <c r="H25" s="17"/>
      <c r="J25" s="5"/>
    </row>
    <row r="26" spans="1:8" ht="12.75">
      <c r="A26" s="12"/>
      <c r="B26" s="13"/>
      <c r="C26" s="51"/>
      <c r="D26" s="15"/>
      <c r="E26" s="15"/>
      <c r="F26" s="16"/>
      <c r="G26" s="15"/>
      <c r="H26" s="17"/>
    </row>
    <row r="27" spans="1:10" ht="12.75">
      <c r="A27" s="12"/>
      <c r="B27" s="13"/>
      <c r="C27" s="14" t="s">
        <v>74</v>
      </c>
      <c r="D27" s="15"/>
      <c r="E27" s="15"/>
      <c r="F27" s="16"/>
      <c r="G27" s="15"/>
      <c r="H27" s="17"/>
      <c r="J27" s="5"/>
    </row>
    <row r="28" spans="1:10" ht="12.75">
      <c r="A28" s="12"/>
      <c r="B28" s="13"/>
      <c r="C28" s="14"/>
      <c r="D28" s="15"/>
      <c r="E28" s="15"/>
      <c r="F28" s="16"/>
      <c r="G28" s="15"/>
      <c r="H28" s="17"/>
      <c r="J28" s="5"/>
    </row>
    <row r="29" spans="1:10" ht="26.25">
      <c r="A29" s="12"/>
      <c r="B29" s="13" t="s">
        <v>6</v>
      </c>
      <c r="C29" s="51" t="s">
        <v>90</v>
      </c>
      <c r="D29" s="15"/>
      <c r="E29" s="15">
        <v>260</v>
      </c>
      <c r="F29" s="16" t="s">
        <v>8</v>
      </c>
      <c r="G29" s="15"/>
      <c r="H29" s="17"/>
      <c r="J29" s="5"/>
    </row>
    <row r="30" spans="1:10" ht="12.75">
      <c r="A30" s="12"/>
      <c r="B30" s="13" t="s">
        <v>6</v>
      </c>
      <c r="C30" s="51" t="s">
        <v>55</v>
      </c>
      <c r="D30" s="15"/>
      <c r="E30" s="15">
        <v>140</v>
      </c>
      <c r="F30" s="16" t="s">
        <v>9</v>
      </c>
      <c r="G30" s="15"/>
      <c r="H30" s="17"/>
      <c r="J30" s="5"/>
    </row>
    <row r="31" spans="1:10" ht="12.75">
      <c r="A31" s="12"/>
      <c r="B31" s="13" t="s">
        <v>6</v>
      </c>
      <c r="C31" s="51" t="s">
        <v>91</v>
      </c>
      <c r="D31" s="15"/>
      <c r="E31" s="15">
        <v>520</v>
      </c>
      <c r="F31" s="16" t="s">
        <v>9</v>
      </c>
      <c r="G31" s="15"/>
      <c r="H31" s="17"/>
      <c r="J31" s="5"/>
    </row>
    <row r="32" spans="1:10" ht="12.75">
      <c r="A32" s="12"/>
      <c r="B32" s="13" t="s">
        <v>6</v>
      </c>
      <c r="C32" s="51" t="s">
        <v>53</v>
      </c>
      <c r="D32" s="15"/>
      <c r="E32" s="15">
        <v>520</v>
      </c>
      <c r="F32" s="16" t="s">
        <v>9</v>
      </c>
      <c r="G32" s="15"/>
      <c r="H32" s="17"/>
      <c r="J32" s="5"/>
    </row>
    <row r="33" spans="1:10" ht="12.75">
      <c r="A33" s="12"/>
      <c r="B33" s="13" t="s">
        <v>6</v>
      </c>
      <c r="C33" s="51" t="s">
        <v>54</v>
      </c>
      <c r="D33" s="15"/>
      <c r="E33" s="15">
        <v>520</v>
      </c>
      <c r="F33" s="16" t="s">
        <v>9</v>
      </c>
      <c r="G33" s="15"/>
      <c r="H33" s="17"/>
      <c r="J33" s="5"/>
    </row>
    <row r="34" spans="1:10" ht="12.75">
      <c r="A34" s="12"/>
      <c r="B34" s="13"/>
      <c r="C34" s="51"/>
      <c r="D34" s="15"/>
      <c r="E34" s="15"/>
      <c r="F34" s="16"/>
      <c r="G34" s="15"/>
      <c r="H34" s="17"/>
      <c r="J34" s="5"/>
    </row>
    <row r="35" spans="1:10" ht="12.75">
      <c r="A35" s="12"/>
      <c r="B35" s="13" t="s">
        <v>7</v>
      </c>
      <c r="C35" s="51" t="s">
        <v>14</v>
      </c>
      <c r="D35" s="15"/>
      <c r="E35" s="15">
        <v>260</v>
      </c>
      <c r="F35" s="16" t="s">
        <v>8</v>
      </c>
      <c r="G35" s="15"/>
      <c r="H35" s="17"/>
      <c r="J35" s="5"/>
    </row>
    <row r="36" spans="1:10" ht="12.75">
      <c r="A36" s="12"/>
      <c r="B36" s="13" t="s">
        <v>7</v>
      </c>
      <c r="C36" s="51" t="s">
        <v>15</v>
      </c>
      <c r="D36" s="15"/>
      <c r="E36" s="15">
        <v>520</v>
      </c>
      <c r="F36" s="16" t="s">
        <v>9</v>
      </c>
      <c r="G36" s="15"/>
      <c r="H36" s="17"/>
      <c r="J36" s="5"/>
    </row>
    <row r="37" spans="1:10" ht="12.75">
      <c r="A37" s="12"/>
      <c r="B37" s="13" t="s">
        <v>7</v>
      </c>
      <c r="C37" s="51" t="s">
        <v>16</v>
      </c>
      <c r="D37" s="15"/>
      <c r="E37" s="15">
        <v>520</v>
      </c>
      <c r="F37" s="16" t="s">
        <v>9</v>
      </c>
      <c r="G37" s="15"/>
      <c r="H37" s="17"/>
      <c r="J37" s="5"/>
    </row>
    <row r="38" spans="1:10" ht="12.75">
      <c r="A38" s="12"/>
      <c r="B38" s="13"/>
      <c r="C38" s="51"/>
      <c r="D38" s="15"/>
      <c r="E38" s="15"/>
      <c r="F38" s="16"/>
      <c r="G38" s="15"/>
      <c r="H38" s="17"/>
      <c r="J38" s="5"/>
    </row>
    <row r="39" spans="1:10" ht="12.75">
      <c r="A39" s="12"/>
      <c r="B39" s="13" t="s">
        <v>6</v>
      </c>
      <c r="C39" s="51" t="s">
        <v>72</v>
      </c>
      <c r="D39" s="15"/>
      <c r="E39" s="15">
        <v>100</v>
      </c>
      <c r="F39" s="16" t="s">
        <v>9</v>
      </c>
      <c r="G39" s="15"/>
      <c r="H39" s="17"/>
      <c r="J39" s="5"/>
    </row>
    <row r="40" spans="1:10" ht="12.75">
      <c r="A40" s="12"/>
      <c r="B40" s="13" t="s">
        <v>6</v>
      </c>
      <c r="C40" s="51" t="s">
        <v>73</v>
      </c>
      <c r="D40" s="15"/>
      <c r="E40" s="15">
        <v>100</v>
      </c>
      <c r="F40" s="16" t="s">
        <v>9</v>
      </c>
      <c r="G40" s="15"/>
      <c r="H40" s="17"/>
      <c r="J40" s="5"/>
    </row>
    <row r="41" spans="1:10" ht="12.75">
      <c r="A41" s="12"/>
      <c r="B41" s="13"/>
      <c r="C41" s="14"/>
      <c r="D41" s="15"/>
      <c r="E41" s="15"/>
      <c r="F41" s="16"/>
      <c r="G41" s="15"/>
      <c r="H41" s="17"/>
      <c r="J41" s="5"/>
    </row>
    <row r="42" spans="1:10" ht="12.75">
      <c r="A42" s="12"/>
      <c r="B42" s="13" t="s">
        <v>7</v>
      </c>
      <c r="C42" s="51" t="s">
        <v>15</v>
      </c>
      <c r="D42" s="15"/>
      <c r="E42" s="15">
        <v>100</v>
      </c>
      <c r="F42" s="16" t="s">
        <v>9</v>
      </c>
      <c r="G42" s="15"/>
      <c r="H42" s="17"/>
      <c r="J42" s="5"/>
    </row>
    <row r="43" spans="1:10" ht="12.75">
      <c r="A43" s="12"/>
      <c r="B43" s="13" t="s">
        <v>7</v>
      </c>
      <c r="C43" s="51" t="s">
        <v>17</v>
      </c>
      <c r="D43" s="15"/>
      <c r="E43" s="15">
        <v>100</v>
      </c>
      <c r="F43" s="16" t="s">
        <v>9</v>
      </c>
      <c r="G43" s="15"/>
      <c r="H43" s="17"/>
      <c r="J43" s="5"/>
    </row>
    <row r="44" spans="1:10" ht="12.75">
      <c r="A44" s="12"/>
      <c r="B44" s="13"/>
      <c r="C44" s="51"/>
      <c r="D44" s="15"/>
      <c r="E44" s="15"/>
      <c r="F44" s="16"/>
      <c r="G44" s="15"/>
      <c r="H44" s="17"/>
      <c r="J44" s="5"/>
    </row>
    <row r="45" spans="1:10" ht="12.75">
      <c r="A45" s="12"/>
      <c r="B45" s="13" t="s">
        <v>7</v>
      </c>
      <c r="C45" s="51" t="s">
        <v>132</v>
      </c>
      <c r="D45" s="15"/>
      <c r="E45" s="15">
        <v>625</v>
      </c>
      <c r="F45" s="57" t="s">
        <v>8</v>
      </c>
      <c r="G45" s="15"/>
      <c r="H45" s="17"/>
      <c r="J45" s="5"/>
    </row>
    <row r="46" spans="1:8" ht="12.75">
      <c r="A46" s="12"/>
      <c r="B46" s="13" t="s">
        <v>7</v>
      </c>
      <c r="C46" s="51" t="s">
        <v>45</v>
      </c>
      <c r="D46" s="15"/>
      <c r="E46" s="15">
        <v>300</v>
      </c>
      <c r="F46" s="16" t="s">
        <v>46</v>
      </c>
      <c r="G46" s="15"/>
      <c r="H46" s="17"/>
    </row>
    <row r="47" spans="1:8" ht="12.75">
      <c r="A47" s="12"/>
      <c r="B47" s="13"/>
      <c r="C47" s="51"/>
      <c r="D47" s="15"/>
      <c r="E47" s="15"/>
      <c r="F47" s="16"/>
      <c r="G47" s="15"/>
      <c r="H47" s="17"/>
    </row>
    <row r="48" spans="1:8" ht="12.75">
      <c r="A48" s="12"/>
      <c r="B48" s="13"/>
      <c r="C48" s="14" t="s">
        <v>81</v>
      </c>
      <c r="D48" s="15"/>
      <c r="E48" s="15"/>
      <c r="F48" s="16"/>
      <c r="G48" s="15"/>
      <c r="H48" s="17"/>
    </row>
    <row r="49" spans="1:8" ht="12.75">
      <c r="A49" s="12"/>
      <c r="B49" s="13"/>
      <c r="C49" s="51"/>
      <c r="D49" s="15"/>
      <c r="E49" s="15"/>
      <c r="F49" s="16"/>
      <c r="G49" s="15"/>
      <c r="H49" s="17"/>
    </row>
    <row r="50" spans="1:8" ht="26.25">
      <c r="A50" s="12"/>
      <c r="B50" s="13" t="s">
        <v>6</v>
      </c>
      <c r="C50" s="58" t="s">
        <v>92</v>
      </c>
      <c r="D50" s="15"/>
      <c r="E50" s="15">
        <v>26</v>
      </c>
      <c r="F50" s="16" t="s">
        <v>9</v>
      </c>
      <c r="G50" s="15"/>
      <c r="H50" s="17"/>
    </row>
    <row r="51" spans="1:8" ht="12.75">
      <c r="A51" s="12"/>
      <c r="B51" s="13" t="s">
        <v>6</v>
      </c>
      <c r="C51" s="51" t="s">
        <v>170</v>
      </c>
      <c r="D51" s="15"/>
      <c r="E51" s="15">
        <v>100</v>
      </c>
      <c r="F51" s="16" t="s">
        <v>9</v>
      </c>
      <c r="G51" s="15"/>
      <c r="H51" s="17"/>
    </row>
    <row r="52" spans="1:8" ht="12.75">
      <c r="A52" s="12"/>
      <c r="B52" s="13" t="s">
        <v>6</v>
      </c>
      <c r="C52" s="51" t="s">
        <v>171</v>
      </c>
      <c r="D52" s="15"/>
      <c r="E52" s="15">
        <v>50</v>
      </c>
      <c r="F52" s="16" t="s">
        <v>9</v>
      </c>
      <c r="G52" s="15"/>
      <c r="H52" s="17"/>
    </row>
    <row r="53" spans="1:8" ht="12.75">
      <c r="A53" s="12"/>
      <c r="B53" s="13" t="s">
        <v>7</v>
      </c>
      <c r="C53" s="51" t="s">
        <v>93</v>
      </c>
      <c r="D53" s="15"/>
      <c r="E53" s="15">
        <v>26</v>
      </c>
      <c r="F53" s="16" t="s">
        <v>9</v>
      </c>
      <c r="G53" s="15"/>
      <c r="H53" s="17"/>
    </row>
    <row r="54" spans="1:8" ht="13.5" thickBot="1">
      <c r="A54" s="19"/>
      <c r="B54" s="20"/>
      <c r="C54" s="21"/>
      <c r="D54" s="22"/>
      <c r="E54" s="22"/>
      <c r="F54" s="23"/>
      <c r="G54" s="22"/>
      <c r="H54" s="24"/>
    </row>
    <row r="55" spans="1:8" ht="12.75">
      <c r="A55" s="34"/>
      <c r="B55" s="29"/>
      <c r="C55" s="30" t="s">
        <v>10</v>
      </c>
      <c r="D55" s="31"/>
      <c r="E55" s="31"/>
      <c r="F55" s="32"/>
      <c r="G55" s="31"/>
      <c r="H55" s="35"/>
    </row>
    <row r="56" spans="1:8" ht="13.5" thickBot="1">
      <c r="A56" s="7"/>
      <c r="B56" s="8"/>
      <c r="C56" s="33" t="s">
        <v>11</v>
      </c>
      <c r="D56" s="9"/>
      <c r="E56" s="9"/>
      <c r="F56" s="10"/>
      <c r="G56" s="9"/>
      <c r="H56" s="11"/>
    </row>
  </sheetData>
  <sheetProtection/>
  <printOptions/>
  <pageMargins left="0.196850393700787" right="0.196850393700787" top="0.196850393700787" bottom="0.196850393700787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8">
      <selection activeCell="H52" sqref="H52"/>
    </sheetView>
  </sheetViews>
  <sheetFormatPr defaultColWidth="9.140625" defaultRowHeight="12.75"/>
  <cols>
    <col min="1" max="1" width="3.7109375" style="2" customWidth="1"/>
    <col min="2" max="2" width="13.7109375" style="3" customWidth="1"/>
    <col min="3" max="3" width="41.57421875" style="4" bestFit="1" customWidth="1"/>
    <col min="4" max="4" width="8.7109375" style="5" customWidth="1"/>
    <col min="5" max="5" width="9.7109375" style="5" customWidth="1"/>
    <col min="6" max="6" width="3.8515625" style="1" customWidth="1"/>
    <col min="7" max="8" width="10.28125" style="5" customWidth="1"/>
    <col min="9" max="16384" width="9.140625" style="1" customWidth="1"/>
  </cols>
  <sheetData>
    <row r="1" spans="1:8" s="6" customFormat="1" ht="12" thickBot="1">
      <c r="A1" s="25" t="s">
        <v>0</v>
      </c>
      <c r="B1" s="26" t="s">
        <v>1</v>
      </c>
      <c r="C1" s="27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8" t="s">
        <v>7</v>
      </c>
    </row>
    <row r="2" spans="1:8" ht="12.75">
      <c r="A2" s="12"/>
      <c r="B2" s="13"/>
      <c r="C2" s="14"/>
      <c r="D2" s="15"/>
      <c r="E2" s="15"/>
      <c r="F2" s="16"/>
      <c r="G2" s="15"/>
      <c r="H2" s="17"/>
    </row>
    <row r="3" spans="1:8" ht="12.75">
      <c r="A3" s="12"/>
      <c r="B3" s="13"/>
      <c r="C3" s="14" t="s">
        <v>28</v>
      </c>
      <c r="D3" s="15"/>
      <c r="E3" s="15"/>
      <c r="F3" s="16"/>
      <c r="G3" s="15"/>
      <c r="H3" s="17"/>
    </row>
    <row r="4" spans="1:8" ht="12.75">
      <c r="A4" s="12"/>
      <c r="B4" s="13"/>
      <c r="C4" s="14"/>
      <c r="D4" s="15"/>
      <c r="E4" s="15"/>
      <c r="F4" s="16"/>
      <c r="G4" s="15"/>
      <c r="H4" s="17"/>
    </row>
    <row r="5" spans="1:8" ht="12.75">
      <c r="A5" s="12"/>
      <c r="B5" s="13" t="s">
        <v>6</v>
      </c>
      <c r="C5" s="58" t="s">
        <v>95</v>
      </c>
      <c r="D5" s="15"/>
      <c r="E5" s="15">
        <v>205</v>
      </c>
      <c r="F5" s="16" t="s">
        <v>8</v>
      </c>
      <c r="G5" s="15"/>
      <c r="H5" s="17"/>
    </row>
    <row r="6" spans="1:8" ht="12.75">
      <c r="A6" s="12"/>
      <c r="B6" s="13" t="s">
        <v>6</v>
      </c>
      <c r="C6" s="58" t="s">
        <v>94</v>
      </c>
      <c r="D6" s="15"/>
      <c r="E6" s="15">
        <v>185</v>
      </c>
      <c r="F6" s="16" t="s">
        <v>8</v>
      </c>
      <c r="G6" s="15"/>
      <c r="H6" s="17"/>
    </row>
    <row r="7" spans="1:8" ht="12.75">
      <c r="A7" s="12"/>
      <c r="B7" s="13" t="s">
        <v>6</v>
      </c>
      <c r="C7" s="58" t="s">
        <v>96</v>
      </c>
      <c r="D7" s="15"/>
      <c r="E7" s="15">
        <v>1750</v>
      </c>
      <c r="F7" s="16" t="s">
        <v>8</v>
      </c>
      <c r="G7" s="15"/>
      <c r="H7" s="17"/>
    </row>
    <row r="8" spans="1:8" ht="12.75">
      <c r="A8" s="12"/>
      <c r="B8" s="13" t="s">
        <v>6</v>
      </c>
      <c r="C8" s="58" t="s">
        <v>97</v>
      </c>
      <c r="D8" s="15"/>
      <c r="E8" s="15">
        <v>225</v>
      </c>
      <c r="F8" s="16" t="s">
        <v>8</v>
      </c>
      <c r="G8" s="15"/>
      <c r="H8" s="17"/>
    </row>
    <row r="9" spans="1:8" ht="12.75">
      <c r="A9" s="12"/>
      <c r="B9" s="13" t="s">
        <v>6</v>
      </c>
      <c r="C9" s="58" t="s">
        <v>98</v>
      </c>
      <c r="D9" s="15"/>
      <c r="E9" s="15">
        <v>2460</v>
      </c>
      <c r="F9" s="16" t="s">
        <v>8</v>
      </c>
      <c r="G9" s="15"/>
      <c r="H9" s="17"/>
    </row>
    <row r="10" spans="1:8" ht="12.75">
      <c r="A10" s="12"/>
      <c r="B10" s="13" t="s">
        <v>6</v>
      </c>
      <c r="C10" s="58" t="s">
        <v>99</v>
      </c>
      <c r="D10" s="15"/>
      <c r="E10" s="15">
        <v>30</v>
      </c>
      <c r="F10" s="16" t="s">
        <v>8</v>
      </c>
      <c r="G10" s="15"/>
      <c r="H10" s="17"/>
    </row>
    <row r="11" spans="1:8" ht="12.75">
      <c r="A11" s="12"/>
      <c r="B11" s="13" t="s">
        <v>6</v>
      </c>
      <c r="C11" s="58" t="s">
        <v>100</v>
      </c>
      <c r="D11" s="15"/>
      <c r="E11" s="15">
        <v>105</v>
      </c>
      <c r="F11" s="16" t="s">
        <v>8</v>
      </c>
      <c r="G11" s="15"/>
      <c r="H11" s="17"/>
    </row>
    <row r="12" spans="1:8" ht="12.75">
      <c r="A12" s="12"/>
      <c r="B12" s="13" t="s">
        <v>6</v>
      </c>
      <c r="C12" s="51" t="s">
        <v>101</v>
      </c>
      <c r="D12" s="15"/>
      <c r="E12" s="15">
        <v>105</v>
      </c>
      <c r="F12" s="16" t="s">
        <v>8</v>
      </c>
      <c r="G12" s="15"/>
      <c r="H12" s="17"/>
    </row>
    <row r="13" spans="1:8" ht="12.75">
      <c r="A13" s="12"/>
      <c r="B13" s="13"/>
      <c r="C13" s="18"/>
      <c r="D13" s="15"/>
      <c r="E13" s="15"/>
      <c r="F13" s="16"/>
      <c r="G13" s="15"/>
      <c r="H13" s="17"/>
    </row>
    <row r="14" spans="1:8" ht="12.75">
      <c r="A14" s="12"/>
      <c r="B14" s="13" t="s">
        <v>6</v>
      </c>
      <c r="C14" s="58" t="s">
        <v>102</v>
      </c>
      <c r="D14" s="15"/>
      <c r="E14" s="15">
        <v>75</v>
      </c>
      <c r="F14" s="16" t="s">
        <v>8</v>
      </c>
      <c r="G14" s="15"/>
      <c r="H14" s="17"/>
    </row>
    <row r="15" spans="1:8" ht="12.75">
      <c r="A15" s="12"/>
      <c r="B15" s="13" t="s">
        <v>6</v>
      </c>
      <c r="C15" s="51" t="s">
        <v>103</v>
      </c>
      <c r="D15" s="15"/>
      <c r="E15" s="15">
        <v>2500</v>
      </c>
      <c r="F15" s="16" t="s">
        <v>8</v>
      </c>
      <c r="G15" s="15"/>
      <c r="H15" s="17"/>
    </row>
    <row r="16" spans="1:8" ht="12.75">
      <c r="A16" s="12"/>
      <c r="B16" s="13" t="s">
        <v>6</v>
      </c>
      <c r="C16" s="51" t="s">
        <v>104</v>
      </c>
      <c r="D16" s="15"/>
      <c r="E16" s="15">
        <v>450</v>
      </c>
      <c r="F16" s="16" t="s">
        <v>8</v>
      </c>
      <c r="G16" s="15"/>
      <c r="H16" s="17"/>
    </row>
    <row r="17" spans="1:8" ht="12.75">
      <c r="A17" s="12"/>
      <c r="B17" s="13" t="s">
        <v>6</v>
      </c>
      <c r="C17" s="51" t="s">
        <v>105</v>
      </c>
      <c r="D17" s="15"/>
      <c r="E17" s="15">
        <v>20</v>
      </c>
      <c r="F17" s="16" t="s">
        <v>8</v>
      </c>
      <c r="G17" s="15"/>
      <c r="H17" s="17"/>
    </row>
    <row r="18" spans="1:8" ht="12.75">
      <c r="A18" s="12"/>
      <c r="B18" s="13"/>
      <c r="C18" s="18"/>
      <c r="D18" s="15"/>
      <c r="E18" s="15"/>
      <c r="F18" s="16"/>
      <c r="G18" s="15"/>
      <c r="H18" s="17"/>
    </row>
    <row r="19" spans="1:8" ht="12.75">
      <c r="A19" s="12"/>
      <c r="B19" s="13" t="s">
        <v>6</v>
      </c>
      <c r="C19" s="51" t="s">
        <v>106</v>
      </c>
      <c r="D19" s="15"/>
      <c r="E19" s="15">
        <v>150</v>
      </c>
      <c r="F19" s="16" t="s">
        <v>8</v>
      </c>
      <c r="G19" s="15"/>
      <c r="H19" s="17"/>
    </row>
    <row r="20" spans="1:8" ht="12.75">
      <c r="A20" s="12"/>
      <c r="B20" s="13" t="s">
        <v>6</v>
      </c>
      <c r="C20" s="51" t="s">
        <v>107</v>
      </c>
      <c r="D20" s="15"/>
      <c r="E20" s="15">
        <v>1040</v>
      </c>
      <c r="F20" s="16" t="s">
        <v>8</v>
      </c>
      <c r="G20" s="15"/>
      <c r="H20" s="17"/>
    </row>
    <row r="21" spans="1:8" ht="12.75">
      <c r="A21" s="12"/>
      <c r="B21" s="13" t="s">
        <v>6</v>
      </c>
      <c r="C21" s="51" t="s">
        <v>109</v>
      </c>
      <c r="D21" s="15"/>
      <c r="E21" s="15">
        <v>520</v>
      </c>
      <c r="F21" s="16" t="s">
        <v>8</v>
      </c>
      <c r="G21" s="15"/>
      <c r="H21" s="17"/>
    </row>
    <row r="22" spans="1:8" ht="12.75">
      <c r="A22" s="12"/>
      <c r="B22" s="13" t="s">
        <v>6</v>
      </c>
      <c r="C22" s="51" t="s">
        <v>108</v>
      </c>
      <c r="D22" s="15"/>
      <c r="E22" s="15">
        <v>30</v>
      </c>
      <c r="F22" s="16" t="s">
        <v>8</v>
      </c>
      <c r="G22" s="15"/>
      <c r="H22" s="17"/>
    </row>
    <row r="23" spans="1:8" ht="12.75">
      <c r="A23" s="12"/>
      <c r="B23" s="13"/>
      <c r="C23" s="14"/>
      <c r="D23" s="15"/>
      <c r="E23" s="15"/>
      <c r="F23" s="16"/>
      <c r="G23" s="15"/>
      <c r="H23" s="17"/>
    </row>
    <row r="24" spans="1:8" ht="12.75">
      <c r="A24" s="12"/>
      <c r="B24" s="13"/>
      <c r="C24" s="14" t="s">
        <v>7</v>
      </c>
      <c r="D24" s="15"/>
      <c r="E24" s="15"/>
      <c r="F24" s="16"/>
      <c r="G24" s="15"/>
      <c r="H24" s="17"/>
    </row>
    <row r="25" spans="1:8" ht="12.75">
      <c r="A25" s="12"/>
      <c r="B25" s="13" t="s">
        <v>7</v>
      </c>
      <c r="C25" s="51" t="s">
        <v>95</v>
      </c>
      <c r="D25" s="15"/>
      <c r="E25" s="15">
        <v>205</v>
      </c>
      <c r="F25" s="16" t="s">
        <v>8</v>
      </c>
      <c r="G25" s="15"/>
      <c r="H25" s="17"/>
    </row>
    <row r="26" spans="1:8" ht="12.75">
      <c r="A26" s="12"/>
      <c r="B26" s="13" t="s">
        <v>7</v>
      </c>
      <c r="C26" s="51" t="s">
        <v>94</v>
      </c>
      <c r="D26" s="15"/>
      <c r="E26" s="15">
        <v>185</v>
      </c>
      <c r="F26" s="16" t="s">
        <v>8</v>
      </c>
      <c r="G26" s="15"/>
      <c r="H26" s="17"/>
    </row>
    <row r="27" spans="1:8" ht="12.75">
      <c r="A27" s="12"/>
      <c r="B27" s="13" t="s">
        <v>7</v>
      </c>
      <c r="C27" s="51" t="s">
        <v>96</v>
      </c>
      <c r="D27" s="15"/>
      <c r="E27" s="15">
        <v>1750</v>
      </c>
      <c r="F27" s="16" t="s">
        <v>8</v>
      </c>
      <c r="G27" s="15"/>
      <c r="H27" s="17"/>
    </row>
    <row r="28" spans="1:8" ht="12.75">
      <c r="A28" s="12"/>
      <c r="B28" s="13" t="s">
        <v>7</v>
      </c>
      <c r="C28" s="51" t="s">
        <v>97</v>
      </c>
      <c r="D28" s="15"/>
      <c r="E28" s="15">
        <v>225</v>
      </c>
      <c r="F28" s="16" t="s">
        <v>8</v>
      </c>
      <c r="G28" s="15"/>
      <c r="H28" s="17"/>
    </row>
    <row r="29" spans="1:8" ht="12.75">
      <c r="A29" s="12"/>
      <c r="B29" s="13" t="s">
        <v>7</v>
      </c>
      <c r="C29" s="51" t="s">
        <v>98</v>
      </c>
      <c r="D29" s="15"/>
      <c r="E29" s="15">
        <v>2460</v>
      </c>
      <c r="F29" s="16" t="s">
        <v>8</v>
      </c>
      <c r="G29" s="15"/>
      <c r="H29" s="17"/>
    </row>
    <row r="30" spans="1:8" ht="12.75">
      <c r="A30" s="12"/>
      <c r="B30" s="13" t="s">
        <v>7</v>
      </c>
      <c r="C30" s="51" t="s">
        <v>99</v>
      </c>
      <c r="D30" s="15"/>
      <c r="E30" s="15">
        <v>30</v>
      </c>
      <c r="F30" s="16" t="s">
        <v>8</v>
      </c>
      <c r="G30" s="15"/>
      <c r="H30" s="17"/>
    </row>
    <row r="31" spans="1:8" ht="12.75">
      <c r="A31" s="12"/>
      <c r="B31" s="13" t="s">
        <v>7</v>
      </c>
      <c r="C31" s="51" t="s">
        <v>100</v>
      </c>
      <c r="D31" s="15"/>
      <c r="E31" s="15">
        <v>105</v>
      </c>
      <c r="F31" s="16" t="s">
        <v>8</v>
      </c>
      <c r="G31" s="15"/>
      <c r="H31" s="17"/>
    </row>
    <row r="32" spans="1:8" ht="12.75">
      <c r="A32" s="12"/>
      <c r="B32" s="13" t="s">
        <v>7</v>
      </c>
      <c r="C32" s="51" t="s">
        <v>101</v>
      </c>
      <c r="D32" s="15"/>
      <c r="E32" s="15">
        <v>105</v>
      </c>
      <c r="F32" s="16" t="s">
        <v>8</v>
      </c>
      <c r="G32" s="15"/>
      <c r="H32" s="17"/>
    </row>
    <row r="33" spans="1:8" ht="12.75">
      <c r="A33" s="12"/>
      <c r="B33" s="13"/>
      <c r="C33" s="18"/>
      <c r="D33" s="15"/>
      <c r="E33" s="15"/>
      <c r="F33" s="16"/>
      <c r="G33" s="15"/>
      <c r="H33" s="17"/>
    </row>
    <row r="34" spans="1:8" ht="12.75">
      <c r="A34" s="12"/>
      <c r="B34" s="13" t="s">
        <v>7</v>
      </c>
      <c r="C34" s="51" t="s">
        <v>110</v>
      </c>
      <c r="D34" s="15"/>
      <c r="E34" s="15">
        <v>75</v>
      </c>
      <c r="F34" s="16" t="s">
        <v>8</v>
      </c>
      <c r="G34" s="15"/>
      <c r="H34" s="17"/>
    </row>
    <row r="35" spans="1:8" ht="12.75">
      <c r="A35" s="12"/>
      <c r="B35" s="13" t="s">
        <v>7</v>
      </c>
      <c r="C35" s="51" t="s">
        <v>103</v>
      </c>
      <c r="D35" s="15"/>
      <c r="E35" s="15">
        <v>2500</v>
      </c>
      <c r="F35" s="16" t="s">
        <v>8</v>
      </c>
      <c r="G35" s="15"/>
      <c r="H35" s="17"/>
    </row>
    <row r="36" spans="1:8" ht="12.75">
      <c r="A36" s="12"/>
      <c r="B36" s="13" t="s">
        <v>7</v>
      </c>
      <c r="C36" s="51" t="s">
        <v>104</v>
      </c>
      <c r="D36" s="15"/>
      <c r="E36" s="15">
        <v>450</v>
      </c>
      <c r="F36" s="16" t="s">
        <v>8</v>
      </c>
      <c r="G36" s="15"/>
      <c r="H36" s="17"/>
    </row>
    <row r="37" spans="1:8" ht="12.75">
      <c r="A37" s="12"/>
      <c r="B37" s="13" t="s">
        <v>7</v>
      </c>
      <c r="C37" s="51" t="s">
        <v>105</v>
      </c>
      <c r="D37" s="15"/>
      <c r="E37" s="15">
        <v>20</v>
      </c>
      <c r="F37" s="16" t="s">
        <v>8</v>
      </c>
      <c r="G37" s="15"/>
      <c r="H37" s="17"/>
    </row>
    <row r="38" spans="1:8" ht="12.75">
      <c r="A38" s="12"/>
      <c r="B38" s="13"/>
      <c r="C38" s="51"/>
      <c r="D38" s="15"/>
      <c r="E38" s="15"/>
      <c r="F38" s="16"/>
      <c r="G38" s="15"/>
      <c r="H38" s="17"/>
    </row>
    <row r="39" spans="1:8" ht="12.75">
      <c r="A39" s="12"/>
      <c r="B39" s="13" t="s">
        <v>7</v>
      </c>
      <c r="C39" s="51" t="s">
        <v>50</v>
      </c>
      <c r="D39" s="15"/>
      <c r="E39" s="15">
        <v>150</v>
      </c>
      <c r="F39" s="16" t="s">
        <v>8</v>
      </c>
      <c r="G39" s="15"/>
      <c r="H39" s="17"/>
    </row>
    <row r="40" spans="1:8" ht="12.75">
      <c r="A40" s="12"/>
      <c r="B40" s="13" t="s">
        <v>7</v>
      </c>
      <c r="C40" s="51" t="s">
        <v>51</v>
      </c>
      <c r="D40" s="15"/>
      <c r="E40" s="15">
        <v>1040</v>
      </c>
      <c r="F40" s="16" t="s">
        <v>8</v>
      </c>
      <c r="G40" s="15"/>
      <c r="H40" s="17"/>
    </row>
    <row r="41" spans="1:8" ht="12.75">
      <c r="A41" s="12"/>
      <c r="B41" s="13" t="s">
        <v>7</v>
      </c>
      <c r="C41" s="51" t="s">
        <v>111</v>
      </c>
      <c r="D41" s="15"/>
      <c r="E41" s="15">
        <v>520</v>
      </c>
      <c r="F41" s="16" t="s">
        <v>8</v>
      </c>
      <c r="G41" s="15"/>
      <c r="H41" s="17"/>
    </row>
    <row r="42" spans="1:8" ht="12.75">
      <c r="A42" s="12"/>
      <c r="B42" s="13" t="s">
        <v>7</v>
      </c>
      <c r="C42" s="51" t="s">
        <v>52</v>
      </c>
      <c r="D42" s="15"/>
      <c r="E42" s="15">
        <v>30</v>
      </c>
      <c r="F42" s="16" t="s">
        <v>8</v>
      </c>
      <c r="G42" s="15"/>
      <c r="H42" s="17"/>
    </row>
    <row r="43" spans="1:8" ht="12.75">
      <c r="A43" s="12"/>
      <c r="B43" s="13"/>
      <c r="C43" s="18"/>
      <c r="D43" s="15"/>
      <c r="E43" s="15"/>
      <c r="F43" s="16"/>
      <c r="G43" s="15"/>
      <c r="H43" s="17"/>
    </row>
    <row r="44" spans="1:8" ht="26.25">
      <c r="A44" s="12"/>
      <c r="B44" s="13" t="s">
        <v>7</v>
      </c>
      <c r="C44" s="58" t="s">
        <v>131</v>
      </c>
      <c r="D44" s="15"/>
      <c r="E44" s="15">
        <v>448</v>
      </c>
      <c r="F44" s="16" t="s">
        <v>9</v>
      </c>
      <c r="G44" s="15"/>
      <c r="H44" s="17"/>
    </row>
    <row r="45" spans="1:8" ht="12.75">
      <c r="A45" s="12"/>
      <c r="B45" s="13"/>
      <c r="C45" s="14"/>
      <c r="D45" s="15"/>
      <c r="E45" s="15"/>
      <c r="F45" s="16"/>
      <c r="G45" s="15"/>
      <c r="H45" s="17"/>
    </row>
    <row r="46" spans="1:8" ht="26.25">
      <c r="A46" s="12"/>
      <c r="B46" s="13" t="s">
        <v>7</v>
      </c>
      <c r="C46" s="18" t="s">
        <v>18</v>
      </c>
      <c r="D46" s="15"/>
      <c r="E46" s="15">
        <v>1</v>
      </c>
      <c r="F46" s="16" t="s">
        <v>9</v>
      </c>
      <c r="G46" s="15"/>
      <c r="H46" s="17"/>
    </row>
    <row r="47" spans="1:8" ht="13.5" thickBot="1">
      <c r="A47" s="19"/>
      <c r="B47" s="20"/>
      <c r="C47" s="21"/>
      <c r="D47" s="22"/>
      <c r="E47" s="22"/>
      <c r="F47" s="23"/>
      <c r="G47" s="22"/>
      <c r="H47" s="24"/>
    </row>
    <row r="48" spans="1:8" ht="12.75">
      <c r="A48" s="34"/>
      <c r="B48" s="29"/>
      <c r="C48" s="30" t="s">
        <v>10</v>
      </c>
      <c r="D48" s="31"/>
      <c r="E48" s="31"/>
      <c r="F48" s="32"/>
      <c r="G48" s="31"/>
      <c r="H48" s="35"/>
    </row>
    <row r="49" spans="1:8" ht="13.5" thickBot="1">
      <c r="A49" s="7"/>
      <c r="B49" s="8"/>
      <c r="C49" s="33" t="s">
        <v>11</v>
      </c>
      <c r="D49" s="9"/>
      <c r="E49" s="9"/>
      <c r="F49" s="10"/>
      <c r="G49" s="9"/>
      <c r="H49" s="11"/>
    </row>
  </sheetData>
  <sheetProtection/>
  <printOptions/>
  <pageMargins left="0.196850393700787" right="0.196850393700787" top="0.196850393700787" bottom="0.19685039370078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3.7109375" style="2" customWidth="1"/>
    <col min="2" max="2" width="13.7109375" style="3" customWidth="1"/>
    <col min="3" max="3" width="42.7109375" style="4" customWidth="1"/>
    <col min="4" max="4" width="8.8515625" style="5" customWidth="1"/>
    <col min="5" max="5" width="8.7109375" style="5" customWidth="1"/>
    <col min="6" max="6" width="3.8515625" style="1" customWidth="1"/>
    <col min="7" max="8" width="10.28125" style="5" customWidth="1"/>
    <col min="9" max="16384" width="9.140625" style="1" customWidth="1"/>
  </cols>
  <sheetData>
    <row r="1" spans="1:8" s="6" customFormat="1" ht="12" thickBot="1">
      <c r="A1" s="25" t="s">
        <v>0</v>
      </c>
      <c r="B1" s="26" t="s">
        <v>1</v>
      </c>
      <c r="C1" s="27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8" t="s">
        <v>7</v>
      </c>
    </row>
    <row r="2" spans="1:8" ht="12.75">
      <c r="A2" s="12"/>
      <c r="B2" s="13"/>
      <c r="C2" s="14"/>
      <c r="D2" s="15"/>
      <c r="E2" s="15"/>
      <c r="F2" s="16"/>
      <c r="G2" s="15"/>
      <c r="H2" s="17"/>
    </row>
    <row r="3" spans="1:8" ht="12.75">
      <c r="A3" s="12"/>
      <c r="B3" s="13"/>
      <c r="C3" s="14" t="s">
        <v>29</v>
      </c>
      <c r="D3" s="15"/>
      <c r="E3" s="15"/>
      <c r="F3" s="16"/>
      <c r="G3" s="15"/>
      <c r="H3" s="17"/>
    </row>
    <row r="4" spans="1:8" ht="12.75">
      <c r="A4" s="12"/>
      <c r="B4" s="13"/>
      <c r="C4" s="14"/>
      <c r="D4" s="15"/>
      <c r="E4" s="15"/>
      <c r="F4" s="16"/>
      <c r="G4" s="15"/>
      <c r="H4" s="17"/>
    </row>
    <row r="5" spans="1:8" ht="12.75">
      <c r="A5" s="12"/>
      <c r="B5" s="13" t="s">
        <v>6</v>
      </c>
      <c r="C5" s="51" t="s">
        <v>113</v>
      </c>
      <c r="D5" s="15"/>
      <c r="E5" s="15">
        <v>1</v>
      </c>
      <c r="F5" s="16" t="s">
        <v>9</v>
      </c>
      <c r="G5" s="15"/>
      <c r="H5" s="17"/>
    </row>
    <row r="6" spans="1:8" ht="12.75">
      <c r="A6" s="12"/>
      <c r="B6" s="13" t="s">
        <v>6</v>
      </c>
      <c r="C6" s="51" t="s">
        <v>112</v>
      </c>
      <c r="D6" s="15"/>
      <c r="E6" s="15">
        <v>1</v>
      </c>
      <c r="F6" s="16" t="s">
        <v>9</v>
      </c>
      <c r="G6" s="15"/>
      <c r="H6" s="17"/>
    </row>
    <row r="7" spans="1:8" ht="12.75">
      <c r="A7" s="12"/>
      <c r="B7" s="13" t="s">
        <v>6</v>
      </c>
      <c r="C7" s="51" t="s">
        <v>114</v>
      </c>
      <c r="D7" s="15"/>
      <c r="E7" s="15">
        <v>1</v>
      </c>
      <c r="F7" s="16" t="s">
        <v>9</v>
      </c>
      <c r="G7" s="15"/>
      <c r="H7" s="17"/>
    </row>
    <row r="8" spans="1:8" ht="12.75">
      <c r="A8" s="12"/>
      <c r="B8" s="13" t="s">
        <v>6</v>
      </c>
      <c r="C8" s="51" t="s">
        <v>115</v>
      </c>
      <c r="D8" s="15"/>
      <c r="E8" s="15">
        <v>1</v>
      </c>
      <c r="F8" s="16" t="s">
        <v>9</v>
      </c>
      <c r="G8" s="15"/>
      <c r="H8" s="17"/>
    </row>
    <row r="9" spans="1:8" ht="15" customHeight="1">
      <c r="A9" s="12"/>
      <c r="B9" s="13" t="s">
        <v>6</v>
      </c>
      <c r="C9" s="51" t="s">
        <v>156</v>
      </c>
      <c r="D9" s="15"/>
      <c r="E9" s="15">
        <v>1</v>
      </c>
      <c r="F9" s="16" t="s">
        <v>9</v>
      </c>
      <c r="G9" s="15"/>
      <c r="H9" s="17"/>
    </row>
    <row r="10" spans="1:8" ht="12.75">
      <c r="A10" s="12"/>
      <c r="B10" s="13"/>
      <c r="C10" s="18"/>
      <c r="D10" s="15"/>
      <c r="E10" s="15"/>
      <c r="F10" s="16"/>
      <c r="G10" s="15"/>
      <c r="H10" s="17"/>
    </row>
    <row r="11" spans="1:8" ht="12.75">
      <c r="A11" s="12"/>
      <c r="B11" s="13" t="s">
        <v>7</v>
      </c>
      <c r="C11" s="51" t="s">
        <v>116</v>
      </c>
      <c r="D11" s="15"/>
      <c r="E11" s="15">
        <v>1</v>
      </c>
      <c r="F11" s="16" t="s">
        <v>9</v>
      </c>
      <c r="G11" s="15"/>
      <c r="H11" s="17"/>
    </row>
    <row r="12" spans="1:8" ht="12.75">
      <c r="A12" s="12"/>
      <c r="B12" s="13" t="s">
        <v>7</v>
      </c>
      <c r="C12" s="51" t="s">
        <v>117</v>
      </c>
      <c r="D12" s="15"/>
      <c r="E12" s="15">
        <v>1</v>
      </c>
      <c r="F12" s="16" t="s">
        <v>9</v>
      </c>
      <c r="G12" s="15"/>
      <c r="H12" s="17"/>
    </row>
    <row r="13" spans="1:8" ht="12.75">
      <c r="A13" s="12"/>
      <c r="B13" s="13" t="s">
        <v>7</v>
      </c>
      <c r="C13" s="51" t="s">
        <v>118</v>
      </c>
      <c r="D13" s="15"/>
      <c r="E13" s="15">
        <v>1</v>
      </c>
      <c r="F13" s="16" t="s">
        <v>9</v>
      </c>
      <c r="G13" s="15"/>
      <c r="H13" s="17"/>
    </row>
    <row r="14" spans="1:8" ht="12.75">
      <c r="A14" s="12"/>
      <c r="B14" s="13" t="s">
        <v>7</v>
      </c>
      <c r="C14" s="51" t="s">
        <v>119</v>
      </c>
      <c r="D14" s="15"/>
      <c r="E14" s="15">
        <v>1</v>
      </c>
      <c r="F14" s="16" t="s">
        <v>9</v>
      </c>
      <c r="G14" s="15"/>
      <c r="H14" s="17"/>
    </row>
    <row r="15" spans="1:8" ht="12.75">
      <c r="A15" s="12"/>
      <c r="B15" s="13" t="s">
        <v>7</v>
      </c>
      <c r="C15" s="51" t="s">
        <v>129</v>
      </c>
      <c r="D15" s="15"/>
      <c r="E15" s="15">
        <v>1</v>
      </c>
      <c r="F15" s="16" t="s">
        <v>9</v>
      </c>
      <c r="G15" s="15"/>
      <c r="H15" s="17"/>
    </row>
    <row r="16" spans="1:8" ht="12.75">
      <c r="A16" s="12"/>
      <c r="B16" s="13" t="s">
        <v>7</v>
      </c>
      <c r="C16" s="51" t="s">
        <v>130</v>
      </c>
      <c r="D16" s="15"/>
      <c r="E16" s="15">
        <v>1</v>
      </c>
      <c r="F16" s="16" t="s">
        <v>9</v>
      </c>
      <c r="G16" s="15"/>
      <c r="H16" s="17"/>
    </row>
    <row r="17" spans="1:8" ht="12.75">
      <c r="A17" s="12"/>
      <c r="B17" s="13"/>
      <c r="C17" s="14"/>
      <c r="D17" s="15"/>
      <c r="E17" s="15"/>
      <c r="F17" s="16"/>
      <c r="G17" s="15"/>
      <c r="H17" s="17"/>
    </row>
    <row r="18" spans="1:8" ht="13.5" thickBot="1">
      <c r="A18" s="19"/>
      <c r="B18" s="20"/>
      <c r="C18" s="21"/>
      <c r="D18" s="22"/>
      <c r="E18" s="22"/>
      <c r="F18" s="23"/>
      <c r="G18" s="22"/>
      <c r="H18" s="24"/>
    </row>
    <row r="19" spans="1:8" ht="12.75">
      <c r="A19" s="34"/>
      <c r="B19" s="29"/>
      <c r="C19" s="30" t="s">
        <v>10</v>
      </c>
      <c r="D19" s="31"/>
      <c r="E19" s="31"/>
      <c r="F19" s="32"/>
      <c r="G19" s="31"/>
      <c r="H19" s="35"/>
    </row>
    <row r="20" spans="1:8" ht="13.5" thickBot="1">
      <c r="A20" s="7"/>
      <c r="B20" s="8"/>
      <c r="C20" s="33" t="s">
        <v>11</v>
      </c>
      <c r="D20" s="9"/>
      <c r="E20" s="9"/>
      <c r="F20" s="10"/>
      <c r="G20" s="9"/>
      <c r="H20" s="11"/>
    </row>
  </sheetData>
  <sheetProtection/>
  <printOptions/>
  <pageMargins left="0.196850393700787" right="0.196850393700787" top="0.196850393700787" bottom="0.196850393700787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6">
      <selection activeCell="H60" sqref="H60"/>
    </sheetView>
  </sheetViews>
  <sheetFormatPr defaultColWidth="9.140625" defaultRowHeight="12.75"/>
  <cols>
    <col min="1" max="1" width="3.7109375" style="2" customWidth="1"/>
    <col min="2" max="2" width="13.7109375" style="3" customWidth="1"/>
    <col min="3" max="3" width="42.7109375" style="4" customWidth="1"/>
    <col min="4" max="5" width="8.7109375" style="5" customWidth="1"/>
    <col min="6" max="6" width="3.8515625" style="1" customWidth="1"/>
    <col min="7" max="8" width="10.28125" style="5" customWidth="1"/>
    <col min="9" max="16384" width="9.140625" style="1" customWidth="1"/>
  </cols>
  <sheetData>
    <row r="1" spans="1:8" s="6" customFormat="1" ht="12" thickBot="1">
      <c r="A1" s="25" t="s">
        <v>0</v>
      </c>
      <c r="B1" s="26" t="s">
        <v>1</v>
      </c>
      <c r="C1" s="27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8" t="s">
        <v>7</v>
      </c>
    </row>
    <row r="2" spans="1:8" ht="12.75">
      <c r="A2" s="12"/>
      <c r="B2" s="13"/>
      <c r="C2" s="14"/>
      <c r="D2" s="15"/>
      <c r="E2" s="15"/>
      <c r="F2" s="16"/>
      <c r="G2" s="15"/>
      <c r="H2" s="17"/>
    </row>
    <row r="3" spans="1:8" ht="12.75">
      <c r="A3" s="12"/>
      <c r="B3" s="13"/>
      <c r="C3" s="14" t="s">
        <v>42</v>
      </c>
      <c r="D3" s="15"/>
      <c r="E3" s="15"/>
      <c r="F3" s="16"/>
      <c r="G3" s="15"/>
      <c r="H3" s="17"/>
    </row>
    <row r="4" spans="1:8" ht="12.75">
      <c r="A4" s="12"/>
      <c r="B4" s="13"/>
      <c r="C4" s="14"/>
      <c r="D4" s="15"/>
      <c r="E4" s="15"/>
      <c r="F4" s="16"/>
      <c r="G4" s="15"/>
      <c r="H4" s="17"/>
    </row>
    <row r="5" spans="1:8" ht="12.75">
      <c r="A5" s="12"/>
      <c r="B5" s="13" t="s">
        <v>6</v>
      </c>
      <c r="C5" s="48" t="s">
        <v>30</v>
      </c>
      <c r="D5" s="15"/>
      <c r="E5" s="15">
        <v>52</v>
      </c>
      <c r="F5" s="16" t="s">
        <v>9</v>
      </c>
      <c r="G5" s="15"/>
      <c r="H5" s="17"/>
    </row>
    <row r="6" spans="1:8" ht="12.75">
      <c r="A6" s="12"/>
      <c r="B6" s="13" t="s">
        <v>6</v>
      </c>
      <c r="C6" s="48" t="s">
        <v>31</v>
      </c>
      <c r="D6" s="15"/>
      <c r="E6" s="15">
        <v>24</v>
      </c>
      <c r="F6" s="16" t="s">
        <v>9</v>
      </c>
      <c r="G6" s="15"/>
      <c r="H6" s="17"/>
    </row>
    <row r="7" spans="1:8" ht="12.75">
      <c r="A7" s="12"/>
      <c r="B7" s="13" t="s">
        <v>6</v>
      </c>
      <c r="C7" s="48" t="s">
        <v>32</v>
      </c>
      <c r="D7" s="15"/>
      <c r="E7" s="15">
        <v>32</v>
      </c>
      <c r="F7" s="16" t="s">
        <v>9</v>
      </c>
      <c r="G7" s="15"/>
      <c r="H7" s="17"/>
    </row>
    <row r="8" spans="1:8" ht="12.75">
      <c r="A8" s="12"/>
      <c r="B8" s="13" t="s">
        <v>6</v>
      </c>
      <c r="C8" s="48" t="s">
        <v>82</v>
      </c>
      <c r="D8" s="15"/>
      <c r="E8" s="15">
        <v>8</v>
      </c>
      <c r="F8" s="16" t="s">
        <v>9</v>
      </c>
      <c r="G8" s="15"/>
      <c r="H8" s="17"/>
    </row>
    <row r="9" spans="1:8" ht="12.75">
      <c r="A9" s="12"/>
      <c r="B9" s="13" t="s">
        <v>7</v>
      </c>
      <c r="C9" s="48" t="s">
        <v>43</v>
      </c>
      <c r="D9" s="15"/>
      <c r="E9" s="15">
        <v>116</v>
      </c>
      <c r="F9" s="16" t="s">
        <v>9</v>
      </c>
      <c r="G9" s="15"/>
      <c r="H9" s="17"/>
    </row>
    <row r="10" spans="1:8" ht="12.75">
      <c r="A10" s="12"/>
      <c r="B10" s="13"/>
      <c r="C10" s="48"/>
      <c r="D10" s="15"/>
      <c r="E10" s="15"/>
      <c r="F10" s="16"/>
      <c r="G10" s="15"/>
      <c r="H10" s="17"/>
    </row>
    <row r="11" spans="1:8" ht="12.75">
      <c r="A11" s="12"/>
      <c r="B11" s="13" t="s">
        <v>6</v>
      </c>
      <c r="C11" s="48" t="s">
        <v>120</v>
      </c>
      <c r="D11" s="15"/>
      <c r="E11" s="15">
        <v>2</v>
      </c>
      <c r="F11" s="16" t="s">
        <v>9</v>
      </c>
      <c r="G11" s="15"/>
      <c r="H11" s="17"/>
    </row>
    <row r="12" spans="1:8" ht="12.75">
      <c r="A12" s="12"/>
      <c r="B12" s="13" t="s">
        <v>6</v>
      </c>
      <c r="C12" s="48" t="s">
        <v>121</v>
      </c>
      <c r="D12" s="15"/>
      <c r="E12" s="15">
        <v>1</v>
      </c>
      <c r="F12" s="16" t="s">
        <v>9</v>
      </c>
      <c r="G12" s="15"/>
      <c r="H12" s="17"/>
    </row>
    <row r="13" spans="1:8" ht="12.75">
      <c r="A13" s="12"/>
      <c r="B13" s="13" t="s">
        <v>7</v>
      </c>
      <c r="C13" s="48" t="s">
        <v>43</v>
      </c>
      <c r="D13" s="15"/>
      <c r="E13" s="15">
        <v>3</v>
      </c>
      <c r="F13" s="16" t="s">
        <v>9</v>
      </c>
      <c r="G13" s="15"/>
      <c r="H13" s="17"/>
    </row>
    <row r="14" spans="1:8" ht="12.75">
      <c r="A14" s="12"/>
      <c r="B14" s="13"/>
      <c r="D14" s="15"/>
      <c r="E14" s="15"/>
      <c r="F14" s="16"/>
      <c r="G14" s="15"/>
      <c r="H14" s="17"/>
    </row>
    <row r="15" spans="1:8" ht="12.75">
      <c r="A15" s="12"/>
      <c r="B15" s="13" t="s">
        <v>6</v>
      </c>
      <c r="C15" s="49" t="s">
        <v>33</v>
      </c>
      <c r="D15" s="15"/>
      <c r="E15" s="15">
        <v>242</v>
      </c>
      <c r="F15" s="16" t="s">
        <v>9</v>
      </c>
      <c r="G15" s="15"/>
      <c r="H15" s="17"/>
    </row>
    <row r="16" spans="1:8" ht="12.75">
      <c r="A16" s="12"/>
      <c r="B16" s="13"/>
      <c r="C16" s="49" t="s">
        <v>34</v>
      </c>
      <c r="D16" s="15"/>
      <c r="E16" s="15"/>
      <c r="F16" s="16"/>
      <c r="G16" s="15"/>
      <c r="H16" s="17"/>
    </row>
    <row r="17" spans="1:8" ht="12.75">
      <c r="A17" s="12"/>
      <c r="B17" s="13" t="s">
        <v>6</v>
      </c>
      <c r="C17" s="49" t="s">
        <v>122</v>
      </c>
      <c r="D17" s="15"/>
      <c r="E17" s="15">
        <v>20</v>
      </c>
      <c r="F17" s="16" t="s">
        <v>9</v>
      </c>
      <c r="G17" s="15"/>
      <c r="H17" s="17"/>
    </row>
    <row r="18" spans="1:8" ht="12.75">
      <c r="A18" s="12"/>
      <c r="B18" s="13" t="s">
        <v>6</v>
      </c>
      <c r="C18" s="49" t="s">
        <v>126</v>
      </c>
      <c r="D18" s="15"/>
      <c r="E18" s="15">
        <v>46</v>
      </c>
      <c r="F18" s="16" t="s">
        <v>9</v>
      </c>
      <c r="G18" s="15"/>
      <c r="H18" s="17"/>
    </row>
    <row r="19" spans="1:8" ht="12.75">
      <c r="A19" s="12"/>
      <c r="B19" s="13" t="s">
        <v>6</v>
      </c>
      <c r="C19" s="49" t="s">
        <v>123</v>
      </c>
      <c r="D19" s="15"/>
      <c r="E19" s="15">
        <v>26</v>
      </c>
      <c r="F19" s="16" t="s">
        <v>9</v>
      </c>
      <c r="G19" s="15"/>
      <c r="H19" s="17"/>
    </row>
    <row r="20" spans="1:8" ht="12.75">
      <c r="A20" s="12"/>
      <c r="B20" s="13" t="s">
        <v>6</v>
      </c>
      <c r="C20" s="49" t="s">
        <v>125</v>
      </c>
      <c r="D20" s="15"/>
      <c r="E20" s="15">
        <v>18</v>
      </c>
      <c r="F20" s="16" t="s">
        <v>9</v>
      </c>
      <c r="G20" s="15"/>
      <c r="H20" s="17"/>
    </row>
    <row r="21" spans="1:8" ht="12.75">
      <c r="A21" s="12"/>
      <c r="B21" s="13" t="s">
        <v>6</v>
      </c>
      <c r="C21" s="49" t="s">
        <v>89</v>
      </c>
      <c r="D21" s="15"/>
      <c r="E21" s="15">
        <v>32</v>
      </c>
      <c r="F21" s="16" t="s">
        <v>9</v>
      </c>
      <c r="G21" s="15"/>
      <c r="H21" s="17"/>
    </row>
    <row r="22" spans="1:8" ht="12.75">
      <c r="A22" s="12"/>
      <c r="B22" s="13" t="s">
        <v>6</v>
      </c>
      <c r="C22" s="49" t="s">
        <v>124</v>
      </c>
      <c r="D22" s="15"/>
      <c r="E22" s="15">
        <v>1</v>
      </c>
      <c r="F22" s="16" t="s">
        <v>9</v>
      </c>
      <c r="G22" s="15"/>
      <c r="H22" s="17"/>
    </row>
    <row r="23" spans="1:8" ht="12.75">
      <c r="A23" s="12"/>
      <c r="B23" s="13" t="s">
        <v>7</v>
      </c>
      <c r="C23" s="48" t="s">
        <v>43</v>
      </c>
      <c r="D23" s="15"/>
      <c r="E23" s="15">
        <v>341</v>
      </c>
      <c r="F23" s="16" t="s">
        <v>9</v>
      </c>
      <c r="G23" s="15"/>
      <c r="H23" s="17"/>
    </row>
    <row r="24" spans="1:8" ht="12.75">
      <c r="A24" s="12"/>
      <c r="B24" s="13" t="s">
        <v>7</v>
      </c>
      <c r="C24" s="48" t="s">
        <v>168</v>
      </c>
      <c r="D24" s="15"/>
      <c r="E24" s="15">
        <v>26</v>
      </c>
      <c r="F24" s="16" t="s">
        <v>9</v>
      </c>
      <c r="G24" s="15"/>
      <c r="H24" s="17"/>
    </row>
    <row r="25" spans="1:8" ht="12.75">
      <c r="A25" s="12"/>
      <c r="B25" s="13" t="s">
        <v>7</v>
      </c>
      <c r="C25" s="48" t="s">
        <v>169</v>
      </c>
      <c r="D25" s="15"/>
      <c r="E25" s="15">
        <v>18</v>
      </c>
      <c r="F25" s="16" t="s">
        <v>9</v>
      </c>
      <c r="G25" s="15"/>
      <c r="H25" s="17"/>
    </row>
    <row r="26" spans="1:8" ht="12.75">
      <c r="A26" s="12"/>
      <c r="B26" s="13"/>
      <c r="C26" s="50"/>
      <c r="D26" s="15"/>
      <c r="E26" s="15"/>
      <c r="F26" s="16"/>
      <c r="G26" s="15"/>
      <c r="H26" s="17"/>
    </row>
    <row r="27" spans="1:8" ht="12.75">
      <c r="A27" s="12"/>
      <c r="B27" s="13"/>
      <c r="C27" s="49" t="s">
        <v>35</v>
      </c>
      <c r="D27" s="15"/>
      <c r="E27" s="15">
        <v>60</v>
      </c>
      <c r="F27" s="16" t="s">
        <v>9</v>
      </c>
      <c r="G27" s="15"/>
      <c r="H27" s="17"/>
    </row>
    <row r="28" spans="1:8" ht="12.75">
      <c r="A28" s="12"/>
      <c r="B28" s="13" t="s">
        <v>6</v>
      </c>
      <c r="C28" s="48" t="s">
        <v>37</v>
      </c>
      <c r="D28" s="15"/>
      <c r="E28" s="15"/>
      <c r="F28" s="16"/>
      <c r="G28" s="15"/>
      <c r="H28" s="17"/>
    </row>
    <row r="29" spans="1:8" ht="12.75">
      <c r="A29" s="12"/>
      <c r="B29" s="13" t="s">
        <v>7</v>
      </c>
      <c r="C29" s="48" t="s">
        <v>44</v>
      </c>
      <c r="D29" s="15"/>
      <c r="E29" s="15">
        <v>60</v>
      </c>
      <c r="F29" s="16" t="s">
        <v>9</v>
      </c>
      <c r="G29" s="15"/>
      <c r="H29" s="17"/>
    </row>
    <row r="30" spans="1:8" ht="12.75">
      <c r="A30" s="12"/>
      <c r="B30" s="13"/>
      <c r="C30" s="49" t="s">
        <v>36</v>
      </c>
      <c r="D30" s="15"/>
      <c r="E30" s="15"/>
      <c r="F30" s="16"/>
      <c r="G30" s="15"/>
      <c r="H30" s="17"/>
    </row>
    <row r="31" spans="1:8" ht="12.75">
      <c r="A31" s="12"/>
      <c r="B31" s="13" t="s">
        <v>6</v>
      </c>
      <c r="C31" s="48" t="s">
        <v>38</v>
      </c>
      <c r="D31" s="15"/>
      <c r="E31" s="15">
        <v>503</v>
      </c>
      <c r="F31" s="16" t="s">
        <v>9</v>
      </c>
      <c r="G31" s="15"/>
      <c r="H31" s="17"/>
    </row>
    <row r="32" spans="1:8" ht="12.75">
      <c r="A32" s="12"/>
      <c r="B32" s="13" t="s">
        <v>7</v>
      </c>
      <c r="C32" s="48" t="s">
        <v>44</v>
      </c>
      <c r="D32" s="15"/>
      <c r="E32" s="15">
        <v>503</v>
      </c>
      <c r="F32" s="16" t="s">
        <v>9</v>
      </c>
      <c r="G32" s="15"/>
      <c r="H32" s="17"/>
    </row>
    <row r="33" spans="1:8" ht="12.75">
      <c r="A33" s="12"/>
      <c r="B33" s="13"/>
      <c r="D33" s="15"/>
      <c r="E33" s="15"/>
      <c r="F33" s="16"/>
      <c r="G33" s="15"/>
      <c r="H33" s="17"/>
    </row>
    <row r="34" spans="1:8" ht="12.75">
      <c r="A34" s="12"/>
      <c r="B34" s="13"/>
      <c r="C34" s="49" t="s">
        <v>40</v>
      </c>
      <c r="D34" s="15"/>
      <c r="E34" s="15"/>
      <c r="F34" s="16"/>
      <c r="G34" s="15"/>
      <c r="H34" s="17"/>
    </row>
    <row r="35" spans="1:8" ht="12.75">
      <c r="A35" s="12"/>
      <c r="B35" s="13" t="s">
        <v>7</v>
      </c>
      <c r="C35" s="49" t="s">
        <v>39</v>
      </c>
      <c r="D35" s="15"/>
      <c r="E35" s="15">
        <v>270</v>
      </c>
      <c r="F35" s="16" t="s">
        <v>9</v>
      </c>
      <c r="G35" s="15"/>
      <c r="H35" s="17"/>
    </row>
    <row r="36" spans="1:8" ht="12.75">
      <c r="A36" s="12"/>
      <c r="B36" s="13" t="s">
        <v>7</v>
      </c>
      <c r="C36" s="49" t="s">
        <v>127</v>
      </c>
      <c r="D36" s="15"/>
      <c r="E36" s="15">
        <v>20</v>
      </c>
      <c r="F36" s="16" t="s">
        <v>9</v>
      </c>
      <c r="G36" s="15"/>
      <c r="H36" s="17"/>
    </row>
    <row r="37" spans="1:8" ht="12.75">
      <c r="A37" s="12"/>
      <c r="B37" s="13" t="s">
        <v>7</v>
      </c>
      <c r="C37" s="49" t="s">
        <v>128</v>
      </c>
      <c r="D37" s="15"/>
      <c r="E37" s="15">
        <v>20</v>
      </c>
      <c r="F37" s="16" t="s">
        <v>9</v>
      </c>
      <c r="G37" s="15"/>
      <c r="H37" s="17"/>
    </row>
    <row r="38" spans="1:8" ht="12.75">
      <c r="A38" s="12"/>
      <c r="B38" s="13"/>
      <c r="C38" s="18"/>
      <c r="D38" s="15"/>
      <c r="E38" s="15"/>
      <c r="F38" s="16"/>
      <c r="G38" s="15"/>
      <c r="H38" s="17"/>
    </row>
    <row r="39" spans="1:8" ht="12.75">
      <c r="A39" s="12"/>
      <c r="B39" s="13"/>
      <c r="C39" s="49" t="s">
        <v>41</v>
      </c>
      <c r="D39" s="15"/>
      <c r="E39" s="15"/>
      <c r="F39" s="16"/>
      <c r="G39" s="15"/>
      <c r="H39" s="17"/>
    </row>
    <row r="40" spans="1:8" ht="12.75">
      <c r="A40" s="12"/>
      <c r="B40" s="13" t="s">
        <v>7</v>
      </c>
      <c r="C40" s="49" t="s">
        <v>39</v>
      </c>
      <c r="D40" s="15"/>
      <c r="E40" s="15">
        <v>1560</v>
      </c>
      <c r="F40" s="16" t="s">
        <v>9</v>
      </c>
      <c r="G40" s="15"/>
      <c r="H40" s="17"/>
    </row>
    <row r="41" spans="1:8" ht="12.75">
      <c r="A41" s="12"/>
      <c r="B41" s="13"/>
      <c r="C41" s="18"/>
      <c r="D41" s="15"/>
      <c r="E41" s="15"/>
      <c r="F41" s="16"/>
      <c r="G41" s="15"/>
      <c r="H41" s="17"/>
    </row>
    <row r="42" spans="1:8" ht="12.75">
      <c r="A42" s="12"/>
      <c r="B42" s="13"/>
      <c r="C42" s="49" t="s">
        <v>165</v>
      </c>
      <c r="D42" s="15"/>
      <c r="E42" s="15"/>
      <c r="F42" s="16"/>
      <c r="G42" s="15"/>
      <c r="H42" s="17"/>
    </row>
    <row r="43" spans="1:8" ht="12.75">
      <c r="A43" s="12"/>
      <c r="B43" s="13" t="s">
        <v>6</v>
      </c>
      <c r="C43" s="48" t="s">
        <v>167</v>
      </c>
      <c r="D43" s="15"/>
      <c r="E43" s="15">
        <v>27</v>
      </c>
      <c r="F43" s="16" t="s">
        <v>9</v>
      </c>
      <c r="G43" s="15"/>
      <c r="H43" s="17"/>
    </row>
    <row r="44" spans="1:8" ht="12.75">
      <c r="A44" s="12"/>
      <c r="B44" s="13" t="s">
        <v>7</v>
      </c>
      <c r="C44" s="48" t="s">
        <v>166</v>
      </c>
      <c r="D44" s="15"/>
      <c r="E44" s="15">
        <v>27</v>
      </c>
      <c r="F44" s="16" t="s">
        <v>9</v>
      </c>
      <c r="G44" s="15"/>
      <c r="H44" s="17"/>
    </row>
    <row r="45" spans="1:8" ht="12.75">
      <c r="A45" s="12"/>
      <c r="B45" s="13"/>
      <c r="D45" s="15"/>
      <c r="E45" s="15"/>
      <c r="F45" s="16"/>
      <c r="G45" s="15"/>
      <c r="H45" s="17"/>
    </row>
    <row r="46" spans="1:8" ht="12.75">
      <c r="A46" s="12"/>
      <c r="B46" s="13"/>
      <c r="C46" s="49" t="s">
        <v>160</v>
      </c>
      <c r="D46" s="15"/>
      <c r="E46" s="15"/>
      <c r="F46" s="16"/>
      <c r="G46" s="15"/>
      <c r="H46" s="17"/>
    </row>
    <row r="47" spans="1:8" ht="12.75">
      <c r="A47" s="12"/>
      <c r="B47" s="13" t="s">
        <v>6</v>
      </c>
      <c r="C47" s="48" t="s">
        <v>162</v>
      </c>
      <c r="D47" s="15"/>
      <c r="E47" s="15">
        <v>1</v>
      </c>
      <c r="F47" s="16" t="s">
        <v>9</v>
      </c>
      <c r="G47" s="15"/>
      <c r="H47" s="17"/>
    </row>
    <row r="48" spans="1:8" ht="12.75">
      <c r="A48" s="12"/>
      <c r="B48" s="13"/>
      <c r="C48" s="48" t="s">
        <v>164</v>
      </c>
      <c r="D48" s="15"/>
      <c r="E48" s="15"/>
      <c r="F48" s="16"/>
      <c r="G48" s="15"/>
      <c r="H48" s="17"/>
    </row>
    <row r="49" spans="1:8" ht="12.75">
      <c r="A49" s="12"/>
      <c r="B49" s="13" t="s">
        <v>6</v>
      </c>
      <c r="C49" s="48" t="s">
        <v>163</v>
      </c>
      <c r="D49" s="15"/>
      <c r="E49" s="15">
        <v>1</v>
      </c>
      <c r="F49" s="16" t="s">
        <v>9</v>
      </c>
      <c r="G49" s="15"/>
      <c r="H49" s="17"/>
    </row>
    <row r="50" spans="1:8" ht="12.75">
      <c r="A50" s="12"/>
      <c r="B50" s="13"/>
      <c r="C50" s="48"/>
      <c r="D50" s="15"/>
      <c r="E50" s="15"/>
      <c r="F50" s="16"/>
      <c r="G50" s="15"/>
      <c r="H50" s="17"/>
    </row>
    <row r="51" spans="1:8" ht="12.75">
      <c r="A51" s="12"/>
      <c r="B51" s="13" t="s">
        <v>7</v>
      </c>
      <c r="C51" s="48" t="s">
        <v>161</v>
      </c>
      <c r="D51" s="15"/>
      <c r="E51" s="15">
        <v>1</v>
      </c>
      <c r="F51" s="16" t="s">
        <v>9</v>
      </c>
      <c r="G51" s="15"/>
      <c r="H51" s="17"/>
    </row>
    <row r="52" spans="1:8" ht="12.75">
      <c r="A52" s="12"/>
      <c r="B52" s="13"/>
      <c r="C52" s="18"/>
      <c r="D52" s="15"/>
      <c r="E52" s="15"/>
      <c r="F52" s="16"/>
      <c r="G52" s="15"/>
      <c r="H52" s="17"/>
    </row>
    <row r="53" spans="1:8" ht="12.75">
      <c r="A53" s="12"/>
      <c r="B53" s="13"/>
      <c r="C53" s="18"/>
      <c r="D53" s="15"/>
      <c r="E53" s="15"/>
      <c r="F53" s="16"/>
      <c r="G53" s="15"/>
      <c r="H53" s="17"/>
    </row>
    <row r="54" spans="1:8" ht="13.5" thickBot="1">
      <c r="A54" s="19"/>
      <c r="B54" s="20"/>
      <c r="C54" s="21"/>
      <c r="D54" s="22"/>
      <c r="E54" s="22"/>
      <c r="F54" s="23"/>
      <c r="G54" s="22"/>
      <c r="H54" s="24"/>
    </row>
    <row r="55" spans="1:8" ht="12.75">
      <c r="A55" s="34"/>
      <c r="B55" s="29"/>
      <c r="C55" s="30" t="s">
        <v>10</v>
      </c>
      <c r="D55" s="31"/>
      <c r="E55" s="31"/>
      <c r="F55" s="32"/>
      <c r="G55" s="31"/>
      <c r="H55" s="35"/>
    </row>
    <row r="56" spans="1:8" ht="13.5" thickBot="1">
      <c r="A56" s="7"/>
      <c r="B56" s="8"/>
      <c r="C56" s="33" t="s">
        <v>11</v>
      </c>
      <c r="D56" s="9"/>
      <c r="E56" s="9"/>
      <c r="F56" s="10"/>
      <c r="G56" s="9"/>
      <c r="H56" s="11"/>
    </row>
  </sheetData>
  <sheetProtection/>
  <printOptions/>
  <pageMargins left="0.196850393700787" right="0.196850393700787" top="0.196850393700787" bottom="0.196850393700787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4">
      <selection activeCell="H60" sqref="H60"/>
    </sheetView>
  </sheetViews>
  <sheetFormatPr defaultColWidth="9.140625" defaultRowHeight="12.75"/>
  <cols>
    <col min="1" max="1" width="3.7109375" style="2" customWidth="1"/>
    <col min="2" max="2" width="13.7109375" style="3" customWidth="1"/>
    <col min="3" max="3" width="42.7109375" style="4" customWidth="1"/>
    <col min="4" max="5" width="8.7109375" style="5" customWidth="1"/>
    <col min="6" max="6" width="3.8515625" style="1" customWidth="1"/>
    <col min="7" max="8" width="10.28125" style="5" customWidth="1"/>
    <col min="9" max="16384" width="9.140625" style="1" customWidth="1"/>
  </cols>
  <sheetData>
    <row r="1" spans="1:8" s="6" customFormat="1" ht="12" thickBot="1">
      <c r="A1" s="25" t="s">
        <v>0</v>
      </c>
      <c r="B1" s="26" t="s">
        <v>1</v>
      </c>
      <c r="C1" s="27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8" t="s">
        <v>7</v>
      </c>
    </row>
    <row r="2" spans="1:8" ht="12.75">
      <c r="A2" s="12"/>
      <c r="B2" s="13"/>
      <c r="C2" s="14"/>
      <c r="D2" s="15"/>
      <c r="E2" s="15"/>
      <c r="F2" s="16"/>
      <c r="G2" s="15"/>
      <c r="H2" s="17"/>
    </row>
    <row r="3" spans="1:8" ht="26.25">
      <c r="A3" s="12"/>
      <c r="B3" s="13"/>
      <c r="C3" s="52" t="s">
        <v>19</v>
      </c>
      <c r="D3" s="15"/>
      <c r="E3" s="15"/>
      <c r="F3" s="16"/>
      <c r="G3" s="15"/>
      <c r="H3" s="17"/>
    </row>
    <row r="4" spans="1:8" ht="12.75">
      <c r="A4" s="12"/>
      <c r="B4" s="13" t="s">
        <v>6</v>
      </c>
      <c r="C4" s="53" t="s">
        <v>133</v>
      </c>
      <c r="D4" s="15"/>
      <c r="E4" s="15">
        <v>30</v>
      </c>
      <c r="F4" s="16" t="s">
        <v>9</v>
      </c>
      <c r="G4" s="15"/>
      <c r="H4" s="17"/>
    </row>
    <row r="5" spans="1:8" ht="12.75">
      <c r="A5" s="12"/>
      <c r="B5" s="13"/>
      <c r="C5" s="53" t="s">
        <v>134</v>
      </c>
      <c r="D5" s="15"/>
      <c r="E5" s="15"/>
      <c r="F5" s="16"/>
      <c r="G5" s="15"/>
      <c r="H5" s="17"/>
    </row>
    <row r="6" spans="1:8" ht="12.75">
      <c r="A6" s="12"/>
      <c r="B6" s="13"/>
      <c r="C6" s="53" t="s">
        <v>86</v>
      </c>
      <c r="D6" s="15"/>
      <c r="E6" s="15"/>
      <c r="F6" s="16"/>
      <c r="G6" s="15"/>
      <c r="H6" s="17"/>
    </row>
    <row r="7" spans="1:8" ht="12.75">
      <c r="A7" s="12"/>
      <c r="B7" s="13" t="s">
        <v>7</v>
      </c>
      <c r="C7" s="53" t="s">
        <v>47</v>
      </c>
      <c r="D7" s="15"/>
      <c r="E7" s="15">
        <v>30</v>
      </c>
      <c r="F7" s="16" t="s">
        <v>9</v>
      </c>
      <c r="G7" s="15"/>
      <c r="H7" s="17"/>
    </row>
    <row r="8" spans="1:8" ht="12.75">
      <c r="A8" s="12"/>
      <c r="B8" s="13"/>
      <c r="C8" s="53"/>
      <c r="D8" s="15"/>
      <c r="E8" s="15"/>
      <c r="F8" s="16"/>
      <c r="G8" s="15"/>
      <c r="H8" s="17"/>
    </row>
    <row r="9" spans="1:8" ht="12.75">
      <c r="A9" s="12"/>
      <c r="B9" s="13" t="s">
        <v>6</v>
      </c>
      <c r="C9" s="53" t="s">
        <v>135</v>
      </c>
      <c r="D9" s="15"/>
      <c r="E9" s="15">
        <v>13</v>
      </c>
      <c r="F9" s="16" t="s">
        <v>9</v>
      </c>
      <c r="G9" s="15"/>
      <c r="H9" s="17"/>
    </row>
    <row r="10" spans="1:8" ht="12.75">
      <c r="A10" s="12"/>
      <c r="B10" s="13"/>
      <c r="C10" s="53" t="s">
        <v>136</v>
      </c>
      <c r="D10" s="15"/>
      <c r="E10" s="15"/>
      <c r="F10" s="16"/>
      <c r="G10" s="15"/>
      <c r="H10" s="17"/>
    </row>
    <row r="11" spans="1:8" ht="12.75">
      <c r="A11" s="12"/>
      <c r="B11" s="13"/>
      <c r="C11" s="53" t="s">
        <v>137</v>
      </c>
      <c r="D11" s="15"/>
      <c r="E11" s="15"/>
      <c r="F11" s="16"/>
      <c r="G11" s="15"/>
      <c r="H11" s="17"/>
    </row>
    <row r="12" spans="1:8" ht="12.75">
      <c r="A12" s="12"/>
      <c r="B12" s="13" t="s">
        <v>7</v>
      </c>
      <c r="C12" s="53" t="s">
        <v>47</v>
      </c>
      <c r="D12" s="15"/>
      <c r="E12" s="15">
        <v>13</v>
      </c>
      <c r="F12" s="16" t="s">
        <v>9</v>
      </c>
      <c r="G12" s="15"/>
      <c r="H12" s="17"/>
    </row>
    <row r="13" spans="1:8" ht="12.75">
      <c r="A13" s="12"/>
      <c r="B13" s="13"/>
      <c r="C13" s="53"/>
      <c r="D13" s="15"/>
      <c r="E13" s="15"/>
      <c r="F13" s="16"/>
      <c r="G13" s="15"/>
      <c r="H13" s="17"/>
    </row>
    <row r="14" spans="1:8" ht="12.75">
      <c r="A14" s="12"/>
      <c r="B14" s="13" t="s">
        <v>6</v>
      </c>
      <c r="C14" s="53" t="s">
        <v>138</v>
      </c>
      <c r="D14" s="15"/>
      <c r="E14" s="15">
        <v>30</v>
      </c>
      <c r="F14" s="16" t="s">
        <v>9</v>
      </c>
      <c r="G14" s="15"/>
      <c r="H14" s="17"/>
    </row>
    <row r="15" spans="1:8" ht="12.75">
      <c r="A15" s="12"/>
      <c r="B15" s="13"/>
      <c r="C15" s="53" t="s">
        <v>139</v>
      </c>
      <c r="D15" s="15"/>
      <c r="E15" s="15"/>
      <c r="F15" s="16"/>
      <c r="G15" s="15"/>
      <c r="H15" s="17"/>
    </row>
    <row r="16" spans="1:8" ht="12.75">
      <c r="A16" s="12"/>
      <c r="B16" s="13"/>
      <c r="C16" s="53" t="s">
        <v>140</v>
      </c>
      <c r="D16" s="15"/>
      <c r="E16" s="15"/>
      <c r="F16" s="16"/>
      <c r="G16" s="15"/>
      <c r="H16" s="17"/>
    </row>
    <row r="17" spans="1:8" ht="12.75">
      <c r="A17" s="12"/>
      <c r="B17" s="13" t="s">
        <v>7</v>
      </c>
      <c r="C17" s="53" t="s">
        <v>47</v>
      </c>
      <c r="D17" s="15"/>
      <c r="E17" s="15">
        <v>30</v>
      </c>
      <c r="F17" s="16" t="s">
        <v>9</v>
      </c>
      <c r="G17" s="15"/>
      <c r="H17" s="17"/>
    </row>
    <row r="18" spans="1:8" ht="12.75">
      <c r="A18" s="12"/>
      <c r="B18" s="13"/>
      <c r="C18" s="53"/>
      <c r="D18" s="15"/>
      <c r="E18" s="15"/>
      <c r="F18" s="16"/>
      <c r="G18" s="15"/>
      <c r="H18" s="17"/>
    </row>
    <row r="19" spans="1:8" ht="12.75">
      <c r="A19" s="12"/>
      <c r="B19" s="13" t="s">
        <v>6</v>
      </c>
      <c r="C19" s="53" t="s">
        <v>141</v>
      </c>
      <c r="D19" s="15"/>
      <c r="E19" s="15">
        <v>87</v>
      </c>
      <c r="F19" s="16" t="s">
        <v>9</v>
      </c>
      <c r="G19" s="15"/>
      <c r="H19" s="17"/>
    </row>
    <row r="20" spans="1:8" ht="12.75">
      <c r="A20" s="12"/>
      <c r="B20" s="13"/>
      <c r="C20" s="53" t="s">
        <v>142</v>
      </c>
      <c r="D20" s="15"/>
      <c r="E20" s="15"/>
      <c r="F20" s="16"/>
      <c r="G20" s="15"/>
      <c r="H20" s="17"/>
    </row>
    <row r="21" spans="1:8" ht="12.75">
      <c r="A21" s="12"/>
      <c r="B21" s="13"/>
      <c r="C21" s="53" t="s">
        <v>86</v>
      </c>
      <c r="D21" s="15"/>
      <c r="E21" s="15"/>
      <c r="F21" s="16"/>
      <c r="G21" s="15"/>
      <c r="H21" s="17"/>
    </row>
    <row r="22" spans="1:8" ht="12.75">
      <c r="A22" s="12"/>
      <c r="B22" s="13" t="s">
        <v>7</v>
      </c>
      <c r="C22" s="53" t="s">
        <v>47</v>
      </c>
      <c r="D22" s="15"/>
      <c r="E22" s="15">
        <v>87</v>
      </c>
      <c r="F22" s="16" t="s">
        <v>9</v>
      </c>
      <c r="G22" s="15"/>
      <c r="H22" s="17"/>
    </row>
    <row r="23" spans="1:8" ht="12.75">
      <c r="A23" s="12"/>
      <c r="B23" s="13"/>
      <c r="C23" s="53"/>
      <c r="D23" s="15"/>
      <c r="E23" s="15"/>
      <c r="F23" s="16"/>
      <c r="G23" s="15"/>
      <c r="H23" s="17"/>
    </row>
    <row r="24" spans="1:8" ht="12.75">
      <c r="A24" s="12"/>
      <c r="B24" s="13" t="s">
        <v>6</v>
      </c>
      <c r="C24" s="53" t="s">
        <v>143</v>
      </c>
      <c r="D24" s="15"/>
      <c r="E24" s="15">
        <v>19</v>
      </c>
      <c r="F24" s="16" t="s">
        <v>9</v>
      </c>
      <c r="G24" s="15"/>
      <c r="H24" s="17"/>
    </row>
    <row r="25" spans="1:8" ht="12.75">
      <c r="A25" s="12"/>
      <c r="B25" s="13"/>
      <c r="C25" s="53" t="s">
        <v>144</v>
      </c>
      <c r="D25" s="15"/>
      <c r="E25" s="15"/>
      <c r="F25" s="16"/>
      <c r="G25" s="15"/>
      <c r="H25" s="17"/>
    </row>
    <row r="26" spans="1:8" ht="12.75">
      <c r="A26" s="12"/>
      <c r="B26" s="13"/>
      <c r="C26" s="53" t="s">
        <v>145</v>
      </c>
      <c r="D26" s="15"/>
      <c r="E26" s="15"/>
      <c r="F26" s="16"/>
      <c r="G26" s="15"/>
      <c r="H26" s="17"/>
    </row>
    <row r="27" spans="1:8" ht="12.75">
      <c r="A27" s="12"/>
      <c r="B27" s="13" t="s">
        <v>7</v>
      </c>
      <c r="C27" s="53" t="s">
        <v>47</v>
      </c>
      <c r="D27" s="15"/>
      <c r="E27" s="15">
        <v>19</v>
      </c>
      <c r="F27" s="16" t="s">
        <v>9</v>
      </c>
      <c r="G27" s="15"/>
      <c r="H27" s="17"/>
    </row>
    <row r="28" spans="1:8" ht="12.75">
      <c r="A28" s="12"/>
      <c r="B28" s="13"/>
      <c r="C28" s="53"/>
      <c r="D28" s="15"/>
      <c r="E28" s="15"/>
      <c r="F28" s="16"/>
      <c r="G28" s="15"/>
      <c r="H28" s="17"/>
    </row>
    <row r="29" spans="1:8" ht="12.75">
      <c r="A29" s="12"/>
      <c r="B29" s="13" t="s">
        <v>6</v>
      </c>
      <c r="C29" s="53" t="s">
        <v>146</v>
      </c>
      <c r="D29" s="15"/>
      <c r="E29" s="15">
        <v>36</v>
      </c>
      <c r="F29" s="16" t="s">
        <v>9</v>
      </c>
      <c r="G29" s="15"/>
      <c r="H29" s="17"/>
    </row>
    <row r="30" spans="1:8" ht="12.75">
      <c r="A30" s="12"/>
      <c r="B30" s="13"/>
      <c r="C30" s="53" t="s">
        <v>147</v>
      </c>
      <c r="D30" s="15"/>
      <c r="E30" s="15"/>
      <c r="F30" s="16"/>
      <c r="G30" s="15"/>
      <c r="H30" s="17"/>
    </row>
    <row r="31" spans="1:8" ht="12.75">
      <c r="A31" s="12"/>
      <c r="B31" s="13"/>
      <c r="C31" s="53" t="s">
        <v>148</v>
      </c>
      <c r="D31" s="15"/>
      <c r="E31" s="15"/>
      <c r="F31" s="16"/>
      <c r="G31" s="15"/>
      <c r="H31" s="17"/>
    </row>
    <row r="32" spans="1:8" ht="12.75">
      <c r="A32" s="12"/>
      <c r="B32" s="13" t="s">
        <v>7</v>
      </c>
      <c r="C32" s="53" t="s">
        <v>47</v>
      </c>
      <c r="D32" s="15"/>
      <c r="E32" s="15">
        <v>36</v>
      </c>
      <c r="F32" s="16" t="s">
        <v>9</v>
      </c>
      <c r="G32" s="15"/>
      <c r="H32" s="17"/>
    </row>
    <row r="33" spans="1:8" ht="12.75">
      <c r="A33" s="12"/>
      <c r="B33" s="13"/>
      <c r="C33" s="53"/>
      <c r="D33" s="15"/>
      <c r="E33" s="15"/>
      <c r="F33" s="16"/>
      <c r="G33" s="15"/>
      <c r="H33" s="17"/>
    </row>
    <row r="34" spans="1:8" ht="12.75">
      <c r="A34" s="12"/>
      <c r="B34" s="13" t="s">
        <v>6</v>
      </c>
      <c r="C34" s="53" t="s">
        <v>88</v>
      </c>
      <c r="D34" s="15"/>
      <c r="E34" s="15">
        <v>7</v>
      </c>
      <c r="F34" s="16" t="s">
        <v>9</v>
      </c>
      <c r="G34" s="15"/>
      <c r="H34" s="17"/>
    </row>
    <row r="35" spans="1:8" ht="12.75">
      <c r="A35" s="12"/>
      <c r="B35" s="13"/>
      <c r="C35" s="53" t="s">
        <v>83</v>
      </c>
      <c r="D35" s="15"/>
      <c r="E35" s="15"/>
      <c r="F35" s="16"/>
      <c r="G35" s="15"/>
      <c r="H35" s="17"/>
    </row>
    <row r="36" spans="1:8" ht="12.75">
      <c r="A36" s="12"/>
      <c r="B36" s="13"/>
      <c r="C36" s="53" t="s">
        <v>84</v>
      </c>
      <c r="D36" s="15"/>
      <c r="E36" s="15"/>
      <c r="F36" s="16"/>
      <c r="G36" s="15"/>
      <c r="H36" s="17"/>
    </row>
    <row r="37" spans="1:8" ht="12.75">
      <c r="A37" s="12"/>
      <c r="B37" s="13"/>
      <c r="C37" s="53" t="s">
        <v>85</v>
      </c>
      <c r="D37" s="15"/>
      <c r="E37" s="15"/>
      <c r="F37" s="16"/>
      <c r="G37" s="15"/>
      <c r="H37" s="17"/>
    </row>
    <row r="38" spans="1:8" ht="12.75">
      <c r="A38" s="12"/>
      <c r="B38" s="13"/>
      <c r="C38" s="53" t="s">
        <v>86</v>
      </c>
      <c r="D38" s="15"/>
      <c r="E38" s="15"/>
      <c r="F38" s="16"/>
      <c r="G38" s="15"/>
      <c r="H38" s="17"/>
    </row>
    <row r="39" spans="1:8" ht="12.75">
      <c r="A39" s="12"/>
      <c r="B39" s="13" t="s">
        <v>7</v>
      </c>
      <c r="C39" s="53" t="s">
        <v>47</v>
      </c>
      <c r="D39" s="15"/>
      <c r="E39" s="15">
        <v>7</v>
      </c>
      <c r="F39" s="16" t="s">
        <v>9</v>
      </c>
      <c r="G39" s="15"/>
      <c r="H39" s="17"/>
    </row>
    <row r="40" spans="1:8" ht="12.75">
      <c r="A40" s="12"/>
      <c r="B40" s="13"/>
      <c r="C40" s="53"/>
      <c r="D40" s="15"/>
      <c r="E40" s="15"/>
      <c r="F40" s="16"/>
      <c r="G40" s="15"/>
      <c r="H40" s="17"/>
    </row>
    <row r="41" spans="1:8" ht="12.75">
      <c r="A41" s="12"/>
      <c r="B41" s="13" t="s">
        <v>6</v>
      </c>
      <c r="C41" s="53" t="s">
        <v>149</v>
      </c>
      <c r="D41" s="15"/>
      <c r="E41" s="15">
        <v>26</v>
      </c>
      <c r="F41" s="16" t="s">
        <v>9</v>
      </c>
      <c r="G41" s="15"/>
      <c r="H41" s="17"/>
    </row>
    <row r="42" spans="1:8" ht="12.75">
      <c r="A42" s="12"/>
      <c r="B42" s="13"/>
      <c r="C42" s="53" t="s">
        <v>150</v>
      </c>
      <c r="D42" s="15"/>
      <c r="E42" s="15"/>
      <c r="F42" s="16"/>
      <c r="G42" s="15"/>
      <c r="H42" s="17"/>
    </row>
    <row r="43" spans="1:8" ht="12.75">
      <c r="A43" s="12"/>
      <c r="B43" s="13"/>
      <c r="C43" s="53" t="s">
        <v>87</v>
      </c>
      <c r="D43" s="15"/>
      <c r="E43" s="15"/>
      <c r="F43" s="16"/>
      <c r="G43" s="15"/>
      <c r="H43" s="17"/>
    </row>
    <row r="44" spans="1:8" ht="12.75">
      <c r="A44" s="12"/>
      <c r="B44" s="13"/>
      <c r="C44" s="53"/>
      <c r="D44" s="15"/>
      <c r="E44" s="15"/>
      <c r="F44" s="16"/>
      <c r="G44" s="15"/>
      <c r="H44" s="17"/>
    </row>
    <row r="45" spans="1:8" ht="12.75">
      <c r="A45" s="12"/>
      <c r="B45" s="13" t="s">
        <v>6</v>
      </c>
      <c r="C45" s="53" t="s">
        <v>151</v>
      </c>
      <c r="D45" s="15"/>
      <c r="E45" s="15">
        <v>2</v>
      </c>
      <c r="F45" s="16" t="s">
        <v>9</v>
      </c>
      <c r="G45" s="15"/>
      <c r="H45" s="17"/>
    </row>
    <row r="46" spans="1:8" ht="12.75">
      <c r="A46" s="12"/>
      <c r="B46" s="13"/>
      <c r="C46" s="53" t="s">
        <v>152</v>
      </c>
      <c r="D46" s="15"/>
      <c r="E46" s="15"/>
      <c r="F46" s="16"/>
      <c r="G46" s="15"/>
      <c r="H46" s="17"/>
    </row>
    <row r="47" spans="1:8" ht="12.75">
      <c r="A47" s="12"/>
      <c r="B47" s="13"/>
      <c r="C47" s="53" t="s">
        <v>87</v>
      </c>
      <c r="D47" s="15"/>
      <c r="E47" s="15"/>
      <c r="F47" s="16"/>
      <c r="G47" s="15"/>
      <c r="H47" s="17"/>
    </row>
    <row r="48" spans="1:8" ht="12.75">
      <c r="A48" s="12"/>
      <c r="B48" s="13"/>
      <c r="C48" s="53"/>
      <c r="D48" s="15"/>
      <c r="E48" s="15"/>
      <c r="F48" s="16"/>
      <c r="G48" s="15"/>
      <c r="H48" s="17"/>
    </row>
    <row r="49" spans="1:8" ht="12.75">
      <c r="A49" s="12"/>
      <c r="B49" s="13" t="s">
        <v>6</v>
      </c>
      <c r="C49" s="53" t="s">
        <v>153</v>
      </c>
      <c r="D49" s="15"/>
      <c r="E49" s="15">
        <v>2</v>
      </c>
      <c r="F49" s="16" t="s">
        <v>9</v>
      </c>
      <c r="G49" s="15"/>
      <c r="H49" s="17"/>
    </row>
    <row r="50" spans="1:8" ht="12.75">
      <c r="A50" s="12"/>
      <c r="B50" s="13"/>
      <c r="C50" s="53" t="s">
        <v>154</v>
      </c>
      <c r="D50" s="15"/>
      <c r="E50" s="15"/>
      <c r="F50" s="16"/>
      <c r="G50" s="15"/>
      <c r="H50" s="17"/>
    </row>
    <row r="51" spans="1:8" ht="12.75">
      <c r="A51" s="12"/>
      <c r="B51" s="13"/>
      <c r="C51" s="53" t="s">
        <v>87</v>
      </c>
      <c r="D51" s="15"/>
      <c r="E51" s="15"/>
      <c r="F51" s="16"/>
      <c r="G51" s="15"/>
      <c r="H51" s="17"/>
    </row>
    <row r="52" spans="1:8" ht="12.75">
      <c r="A52" s="12"/>
      <c r="B52" s="13"/>
      <c r="C52" s="53"/>
      <c r="D52" s="15"/>
      <c r="E52" s="15"/>
      <c r="F52" s="16"/>
      <c r="G52" s="15"/>
      <c r="H52" s="17"/>
    </row>
    <row r="53" spans="1:8" ht="12.75">
      <c r="A53" s="12"/>
      <c r="B53" s="13" t="s">
        <v>7</v>
      </c>
      <c r="C53" s="53" t="s">
        <v>157</v>
      </c>
      <c r="D53" s="15"/>
      <c r="E53" s="15">
        <v>28</v>
      </c>
      <c r="F53" s="16" t="s">
        <v>9</v>
      </c>
      <c r="G53" s="15"/>
      <c r="H53" s="17"/>
    </row>
    <row r="54" spans="1:8" ht="12.75">
      <c r="A54" s="12"/>
      <c r="B54" s="13" t="s">
        <v>7</v>
      </c>
      <c r="C54" s="53" t="s">
        <v>155</v>
      </c>
      <c r="D54" s="15"/>
      <c r="E54" s="15">
        <v>2</v>
      </c>
      <c r="F54" s="16" t="s">
        <v>9</v>
      </c>
      <c r="G54" s="15"/>
      <c r="H54" s="17"/>
    </row>
    <row r="55" spans="1:8" ht="13.5" thickBot="1">
      <c r="A55" s="19"/>
      <c r="B55" s="20"/>
      <c r="C55" s="21"/>
      <c r="D55" s="22"/>
      <c r="E55" s="22"/>
      <c r="F55" s="23"/>
      <c r="G55" s="22"/>
      <c r="H55" s="24"/>
    </row>
    <row r="56" spans="1:8" ht="12.75">
      <c r="A56" s="34"/>
      <c r="B56" s="29"/>
      <c r="C56" s="30" t="s">
        <v>10</v>
      </c>
      <c r="D56" s="31"/>
      <c r="E56" s="31"/>
      <c r="F56" s="32"/>
      <c r="G56" s="31"/>
      <c r="H56" s="35"/>
    </row>
    <row r="57" spans="1:8" ht="13.5" thickBot="1">
      <c r="A57" s="7"/>
      <c r="B57" s="8"/>
      <c r="C57" s="33" t="s">
        <v>11</v>
      </c>
      <c r="D57" s="9"/>
      <c r="E57" s="9"/>
      <c r="F57" s="10"/>
      <c r="G57" s="9"/>
      <c r="H57" s="11"/>
    </row>
  </sheetData>
  <sheetProtection/>
  <printOptions/>
  <pageMargins left="0.196850393700787" right="0.196850393700787" top="0.196850393700787" bottom="0.196850393700787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.7109375" style="2" customWidth="1"/>
    <col min="2" max="2" width="13.7109375" style="3" customWidth="1"/>
    <col min="3" max="3" width="42.7109375" style="4" customWidth="1"/>
    <col min="4" max="5" width="8.7109375" style="5" customWidth="1"/>
    <col min="6" max="6" width="3.8515625" style="1" customWidth="1"/>
    <col min="7" max="8" width="10.28125" style="5" customWidth="1"/>
    <col min="9" max="16384" width="9.140625" style="1" customWidth="1"/>
  </cols>
  <sheetData>
    <row r="2" ht="13.5" thickBot="1"/>
    <row r="3" spans="1:8" s="6" customFormat="1" ht="12" thickBot="1">
      <c r="A3" s="25" t="s">
        <v>0</v>
      </c>
      <c r="B3" s="26" t="s">
        <v>1</v>
      </c>
      <c r="C3" s="27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8" t="s">
        <v>7</v>
      </c>
    </row>
    <row r="4" spans="1:8" ht="12.75">
      <c r="A4" s="12"/>
      <c r="B4" s="13"/>
      <c r="C4" s="14"/>
      <c r="D4" s="15"/>
      <c r="E4" s="15"/>
      <c r="F4" s="16"/>
      <c r="G4" s="15"/>
      <c r="H4" s="17"/>
    </row>
    <row r="5" spans="1:8" ht="12.75">
      <c r="A5" s="12"/>
      <c r="B5" s="13"/>
      <c r="C5" s="14" t="s">
        <v>62</v>
      </c>
      <c r="D5" s="15"/>
      <c r="E5" s="15"/>
      <c r="F5" s="16"/>
      <c r="G5" s="15"/>
      <c r="H5" s="17"/>
    </row>
    <row r="6" spans="1:8" ht="12.75">
      <c r="A6" s="12"/>
      <c r="B6" s="59" t="s">
        <v>7</v>
      </c>
      <c r="C6" s="58" t="s">
        <v>158</v>
      </c>
      <c r="D6" s="15"/>
      <c r="E6" s="15">
        <v>96</v>
      </c>
      <c r="F6" s="57" t="s">
        <v>159</v>
      </c>
      <c r="G6" s="15"/>
      <c r="H6" s="17"/>
    </row>
    <row r="7" spans="1:8" ht="12.75">
      <c r="A7" s="12"/>
      <c r="B7" s="13"/>
      <c r="C7" s="14"/>
      <c r="D7" s="15"/>
      <c r="E7" s="15"/>
      <c r="F7" s="16"/>
      <c r="G7" s="15"/>
      <c r="H7" s="17"/>
    </row>
    <row r="8" spans="1:8" ht="13.5" thickBot="1">
      <c r="A8" s="19"/>
      <c r="B8" s="20"/>
      <c r="C8" s="21"/>
      <c r="D8" s="22"/>
      <c r="E8" s="22"/>
      <c r="F8" s="23"/>
      <c r="G8" s="22"/>
      <c r="H8" s="24"/>
    </row>
    <row r="9" spans="1:8" ht="12.75">
      <c r="A9" s="34"/>
      <c r="B9" s="29"/>
      <c r="C9" s="30" t="s">
        <v>10</v>
      </c>
      <c r="D9" s="31"/>
      <c r="E9" s="31"/>
      <c r="F9" s="32"/>
      <c r="G9" s="31"/>
      <c r="H9" s="35"/>
    </row>
    <row r="10" spans="1:8" ht="13.5" thickBot="1">
      <c r="A10" s="7"/>
      <c r="B10" s="8"/>
      <c r="C10" s="33" t="s">
        <v>11</v>
      </c>
      <c r="D10" s="9"/>
      <c r="E10" s="9"/>
      <c r="F10" s="10"/>
      <c r="G10" s="9"/>
      <c r="H10" s="11"/>
    </row>
  </sheetData>
  <sheetProtection/>
  <printOptions/>
  <pageMargins left="0.196850393700787" right="0.196850393700787" top="0.196850393700787" bottom="0.196850393700787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F18" sqref="F18:F19"/>
    </sheetView>
  </sheetViews>
  <sheetFormatPr defaultColWidth="9.140625" defaultRowHeight="12.75"/>
  <cols>
    <col min="1" max="1" width="4.7109375" style="1" customWidth="1"/>
    <col min="2" max="2" width="50.7109375" style="3" customWidth="1"/>
    <col min="3" max="5" width="14.7109375" style="5" customWidth="1"/>
    <col min="6" max="16384" width="9.140625" style="1" customWidth="1"/>
  </cols>
  <sheetData>
    <row r="2" spans="2:5" s="36" customFormat="1" ht="14.25" thickBot="1">
      <c r="B2" s="37" t="s">
        <v>20</v>
      </c>
      <c r="C2" s="38" t="s">
        <v>6</v>
      </c>
      <c r="D2" s="38" t="s">
        <v>7</v>
      </c>
      <c r="E2" s="38" t="s">
        <v>21</v>
      </c>
    </row>
    <row r="3" spans="2:5" ht="12.75">
      <c r="B3" s="41"/>
      <c r="C3" s="42"/>
      <c r="D3" s="42"/>
      <c r="E3" s="43"/>
    </row>
    <row r="4" spans="1:5" ht="12.75">
      <c r="A4" s="56" t="s">
        <v>56</v>
      </c>
      <c r="B4" s="44" t="s">
        <v>22</v>
      </c>
      <c r="C4" s="15"/>
      <c r="D4" s="15"/>
      <c r="E4" s="17"/>
    </row>
    <row r="5" spans="1:5" ht="12.75">
      <c r="A5" s="56" t="s">
        <v>57</v>
      </c>
      <c r="B5" s="44" t="s">
        <v>23</v>
      </c>
      <c r="C5" s="15"/>
      <c r="D5" s="15"/>
      <c r="E5" s="17"/>
    </row>
    <row r="6" spans="1:5" ht="12.75">
      <c r="A6" s="56" t="s">
        <v>58</v>
      </c>
      <c r="B6" s="44" t="s">
        <v>29</v>
      </c>
      <c r="C6" s="15"/>
      <c r="D6" s="15"/>
      <c r="E6" s="17"/>
    </row>
    <row r="7" spans="1:5" ht="12.75">
      <c r="A7" s="56" t="s">
        <v>59</v>
      </c>
      <c r="B7" s="44" t="s">
        <v>48</v>
      </c>
      <c r="C7" s="15"/>
      <c r="D7" s="15"/>
      <c r="E7" s="17"/>
    </row>
    <row r="8" spans="1:5" ht="12.75">
      <c r="A8" s="56" t="s">
        <v>60</v>
      </c>
      <c r="B8" s="44" t="s">
        <v>24</v>
      </c>
      <c r="C8" s="15"/>
      <c r="D8" s="15"/>
      <c r="E8" s="17"/>
    </row>
    <row r="9" spans="1:5" ht="13.5" thickBot="1">
      <c r="A9" s="56" t="s">
        <v>61</v>
      </c>
      <c r="B9" s="55" t="s">
        <v>62</v>
      </c>
      <c r="C9" s="22"/>
      <c r="D9" s="22"/>
      <c r="E9" s="24"/>
    </row>
    <row r="11" ht="13.5" thickBot="1"/>
    <row r="12" spans="2:5" s="36" customFormat="1" ht="13.5">
      <c r="B12" s="45" t="s">
        <v>49</v>
      </c>
      <c r="C12" s="46"/>
      <c r="D12" s="46"/>
      <c r="E12" s="47"/>
    </row>
    <row r="13" spans="2:5" ht="13.5" thickBot="1">
      <c r="B13" s="40"/>
      <c r="C13" s="9"/>
      <c r="D13" s="9"/>
      <c r="E13" s="11"/>
    </row>
    <row r="14" spans="2:5" ht="12.75">
      <c r="B14" s="39" t="s">
        <v>25</v>
      </c>
      <c r="C14" s="31"/>
      <c r="D14" s="31"/>
      <c r="E14" s="35"/>
    </row>
    <row r="15" spans="2:5" ht="13.5" thickBot="1">
      <c r="B15" s="40" t="s">
        <v>26</v>
      </c>
      <c r="C15" s="9"/>
      <c r="D15" s="9"/>
      <c r="E15" s="11"/>
    </row>
    <row r="21" ht="12.75">
      <c r="B21" s="60"/>
    </row>
  </sheetData>
  <sheetProtection/>
  <printOptions/>
  <pageMargins left="0.196850393700787" right="0.196850393700787" top="0.196850393700787" bottom="0.196850393700787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danom</dc:creator>
  <cp:keywords/>
  <dc:description/>
  <cp:lastModifiedBy>Ján Kresánek</cp:lastModifiedBy>
  <cp:lastPrinted>2015-12-17T21:19:12Z</cp:lastPrinted>
  <dcterms:created xsi:type="dcterms:W3CDTF">2011-06-16T18:00:36Z</dcterms:created>
  <dcterms:modified xsi:type="dcterms:W3CDTF">2019-02-22T13:01:06Z</dcterms:modified>
  <cp:category/>
  <cp:version/>
  <cp:contentType/>
  <cp:contentStatus/>
</cp:coreProperties>
</file>