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11" activeTab="4"/>
  </bookViews>
  <sheets>
    <sheet name="Rekapitulácia " sheetId="1" r:id="rId1"/>
    <sheet name="Vákuová plnička" sheetId="2" r:id="rId2"/>
    <sheet name="Rezačka mäsa" sheetId="3" r:id="rId3"/>
    <sheet name="Kontinuálna balička" sheetId="4" r:id="rId4"/>
    <sheet name="Varný kotol" sheetId="5" r:id="rId5"/>
    <sheet name="Klipsovacie zariadenia" sheetId="6" r:id="rId6"/>
    <sheet name="Udiarenská komora" sheetId="7" r:id="rId7"/>
    <sheet name="Kockovačka" sheetId="8" r:id="rId8"/>
  </sheets>
  <definedNames/>
  <calcPr fullCalcOnLoad="1"/>
</workbook>
</file>

<file path=xl/sharedStrings.xml><?xml version="1.0" encoding="utf-8"?>
<sst xmlns="http://schemas.openxmlformats.org/spreadsheetml/2006/main" count="1000" uniqueCount="357">
  <si>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</si>
  <si>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</si>
  <si>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</si>
  <si>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</si>
  <si>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</si>
  <si>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</si>
  <si>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</si>
  <si>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</si>
  <si>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</si>
  <si>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Cena bez DPH v EUR</t>
  </si>
  <si>
    <t>Suma spolu bez DPH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</si>
  <si>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</si>
  <si>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</si>
  <si>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</si>
  <si>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</si>
  <si>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</si>
  <si>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Pečiatka,podpis:</t>
  </si>
  <si>
    <t>kW</t>
  </si>
  <si>
    <t>mm</t>
  </si>
  <si>
    <t>CENOVÁ PONUKA</t>
  </si>
  <si>
    <t>Údaje o spoločnosti, ktorá predkladá ponuku</t>
  </si>
  <si>
    <t>ks</t>
  </si>
  <si>
    <t>Počet vozíkov</t>
  </si>
  <si>
    <t>požaduje sa</t>
  </si>
  <si>
    <t>V</t>
  </si>
  <si>
    <t xml:space="preserve">Maximálny udávaný výkon </t>
  </si>
  <si>
    <t xml:space="preserve">1.600 </t>
  </si>
  <si>
    <t>kg/hod.</t>
  </si>
  <si>
    <t>125x125x450</t>
  </si>
  <si>
    <t>Rozmery komory - maximálne</t>
  </si>
  <si>
    <t>Nastaviteľná dĺžka rezu</t>
  </si>
  <si>
    <t>Rozmery rezacích segmentov</t>
  </si>
  <si>
    <t>Rozmer stroja - maximálne</t>
  </si>
  <si>
    <t>1400x650x1200</t>
  </si>
  <si>
    <t>Príkon</t>
  </si>
  <si>
    <t>Certifikácia CE</t>
  </si>
  <si>
    <t>Štandardná mriežka, celonerezové prevedenie, rozmery 4,5,6,8,10,12,14,16,20,25,33,50 mm</t>
  </si>
  <si>
    <t>Prázdny rám predný/ zadný</t>
  </si>
  <si>
    <t>Prídržný systém na krájanie surového mäsa</t>
  </si>
  <si>
    <t>Programovateľné ovládanie pomocou dotykovej obrazovky</t>
  </si>
  <si>
    <t>Mobilné celonerezové prevedenie</t>
  </si>
  <si>
    <t>Veľkosť vozíka - MAXIMÁLNE</t>
  </si>
  <si>
    <t>1050x1020x1950</t>
  </si>
  <si>
    <t>Rozmery zariadenia (šxhxv) - MAXIMÁLNE</t>
  </si>
  <si>
    <t>Elektrický výkon</t>
  </si>
  <si>
    <t>min. 60</t>
  </si>
  <si>
    <t>Voda</t>
  </si>
  <si>
    <t xml:space="preserve">min. 0,2 </t>
  </si>
  <si>
    <t>Vzduch</t>
  </si>
  <si>
    <t>min. 0,4</t>
  </si>
  <si>
    <t>MPa</t>
  </si>
  <si>
    <t>Režim tepelného opracovanie - regulácia teploty</t>
  </si>
  <si>
    <t>Režim tepelného opracovanie - regulácia vlhkosti</t>
  </si>
  <si>
    <t>60-95</t>
  </si>
  <si>
    <t>%</t>
  </si>
  <si>
    <t>Výkon komory</t>
  </si>
  <si>
    <t>kg/cyklus</t>
  </si>
  <si>
    <t>Horúce údenie</t>
  </si>
  <si>
    <t>Tepelné opracovanie - varenie v pare</t>
  </si>
  <si>
    <t>Softwér umožňujúci vzdialené ovládanie a kontrolu zariadenia cez internet</t>
  </si>
  <si>
    <t>Modul pre zasielanie sms o stave zariadenia na predvolené čísla</t>
  </si>
  <si>
    <t>Prihlasovanie a spätná identifikácia obsluhy s čipom</t>
  </si>
  <si>
    <t>Kapacita</t>
  </si>
  <si>
    <t>min. 500</t>
  </si>
  <si>
    <t>l</t>
  </si>
  <si>
    <t>Výkon</t>
  </si>
  <si>
    <t>min. 30</t>
  </si>
  <si>
    <t>Meranie teploty v jadre diela</t>
  </si>
  <si>
    <t>Časovač na spustenie kotla</t>
  </si>
  <si>
    <t>Meranie teploty vo vode vo vnútri kotla</t>
  </si>
  <si>
    <t>Dvojsponovací poloautomatický stroj</t>
  </si>
  <si>
    <t>30-120</t>
  </si>
  <si>
    <t>Prepojenie na tlakový vzduch</t>
  </si>
  <si>
    <t>bar</t>
  </si>
  <si>
    <t>Hlinikové klipy typ: S 735, S 740, S 744</t>
  </si>
  <si>
    <t>Pojazdný brzdný stojan</t>
  </si>
  <si>
    <t>Automatické odrezávanie porcií</t>
  </si>
  <si>
    <t>Pneumatický pohyblivý držiak brzdy čriev</t>
  </si>
  <si>
    <t>Automatický vkladač úväzkov</t>
  </si>
  <si>
    <t>Regulačná jednotka tlaku vzduchu s výstupom</t>
  </si>
  <si>
    <t>Narážacia rúrka Ø 28 s  brzda čriev</t>
  </si>
  <si>
    <t>Narážacia rúrka Ø 20 s  brzda čriev</t>
  </si>
  <si>
    <t>Narážacia rúrka Ø 36 s  brzda čriev</t>
  </si>
  <si>
    <t>Samonosná konštrukcia z nerezového materiálu</t>
  </si>
  <si>
    <t>Servopohon</t>
  </si>
  <si>
    <t>Dvojdielna plniaca násypka delená v pomere</t>
  </si>
  <si>
    <t>min.90/240</t>
  </si>
  <si>
    <t>min. 40</t>
  </si>
  <si>
    <t>m3</t>
  </si>
  <si>
    <t>380-420</t>
  </si>
  <si>
    <t>g</t>
  </si>
  <si>
    <t>5-200 000</t>
  </si>
  <si>
    <t>min. 1 200</t>
  </si>
  <si>
    <t>porcií/min.</t>
  </si>
  <si>
    <t>Preklápač vozíkov s bočným nájazdom</t>
  </si>
  <si>
    <t>2300x1650x2300</t>
  </si>
  <si>
    <t>Priemer zloženia</t>
  </si>
  <si>
    <t>°C</t>
  </si>
  <si>
    <t>Kapacita násypky</t>
  </si>
  <si>
    <t>Rýchlosti rezacieho šneku</t>
  </si>
  <si>
    <t>ot./min.</t>
  </si>
  <si>
    <t>Rýchlosti podávacieho šneku</t>
  </si>
  <si>
    <t>Príkon motora rezacieho šneku</t>
  </si>
  <si>
    <t>13,5/20</t>
  </si>
  <si>
    <t>Príkon motora podávacieho šneku</t>
  </si>
  <si>
    <t>min. 3</t>
  </si>
  <si>
    <t>Rozmery ( š x h x v) MAXIMÁLNE</t>
  </si>
  <si>
    <t>1700x1600x1700</t>
  </si>
  <si>
    <t>Plniaca výška stroja</t>
  </si>
  <si>
    <t>Zväčšená násypka pre plnenie preklápačom</t>
  </si>
  <si>
    <t>Bezpečnostný vypínač</t>
  </si>
  <si>
    <t>Predrezávacie doska</t>
  </si>
  <si>
    <t>4300x1200x1800</t>
  </si>
  <si>
    <t xml:space="preserve">Dĺžka rámu stroja </t>
  </si>
  <si>
    <t>Zdvíhací systém s elektromotorom pre formovaciu a zváraciu stanicu</t>
  </si>
  <si>
    <t>Nerezové vodiace reťaze fólie</t>
  </si>
  <si>
    <t>Operačný systém odolný voči vysokým teplotám, vibráciám a elektromagnetickým vlnám</t>
  </si>
  <si>
    <t>Terminál s inteligentnou zbernicou a s integrovanou diagnostikou</t>
  </si>
  <si>
    <t>USB rozhranie, integrované do ovládacieho panelu</t>
  </si>
  <si>
    <t>Pamäťový modul, ovládanie cez alfa- numerický vstup</t>
  </si>
  <si>
    <t>Možnosť zálohovania dát cez USB kľúč</t>
  </si>
  <si>
    <t>Ochrana údajov pri náhlom prerušení napätia</t>
  </si>
  <si>
    <t>Ochrana heslom na 3 rôznych úrovniach (napr. obsluha, údržba, servis)</t>
  </si>
  <si>
    <t>Počítadlo prevádzkových hodín</t>
  </si>
  <si>
    <t>Kontrola posunu pre vstup a výstup</t>
  </si>
  <si>
    <t>Program pre čiastkový posun fólie</t>
  </si>
  <si>
    <t>Zobrazovanie spotreby fólie v metroch</t>
  </si>
  <si>
    <t>Vákuová pumpa na odsávanie</t>
  </si>
  <si>
    <t>min. 100</t>
  </si>
  <si>
    <t>m3/h</t>
  </si>
  <si>
    <t>Inštaláčná sada na ukotvenie vákuovej pumpy</t>
  </si>
  <si>
    <t>Priečne rezanie pre vymeniteľné nože na mäkkú a tvrdú fóliu</t>
  </si>
  <si>
    <t>min. 450</t>
  </si>
  <si>
    <t>Výstupný plastový článkový dopravník s permanentným pohonom - dĺžka</t>
  </si>
  <si>
    <t>Riadiaci systém pre automatický chod  komory</t>
  </si>
  <si>
    <t>Riadiaci systém - ručné ovládanie vybraných výstupov nezávisle na prebiehajúcom programe</t>
  </si>
  <si>
    <t>Prevedenie kotla : nerez</t>
  </si>
  <si>
    <t>Prevedenie kotla: trojplášťový</t>
  </si>
  <si>
    <t>Nahrievané médium : glycerín</t>
  </si>
  <si>
    <t>Mletie čerstvého i preddrveného mäsa</t>
  </si>
  <si>
    <t>Prevedenie stroja: nerez</t>
  </si>
  <si>
    <t>kg/hod</t>
  </si>
  <si>
    <t>Zariadenie je určené na plnenie, dávkovanie a pretláčanie všetkých druhov pastovitých surovín</t>
  </si>
  <si>
    <t>Rozmery s preklápačom (š/h/v) MAXIMÁLNE</t>
  </si>
  <si>
    <t>Plniaci tlak</t>
  </si>
  <si>
    <t>min. 45</t>
  </si>
  <si>
    <t>Plniaci výkon</t>
  </si>
  <si>
    <t>Vákuová pumpa</t>
  </si>
  <si>
    <t>Dotykový ovládací panel v slovenskom/českom jazyku</t>
  </si>
  <si>
    <t>Autom. pridržiavacie zariadenie čriev krátke / dlhé prevedenie</t>
  </si>
  <si>
    <t>do 90</t>
  </si>
  <si>
    <t>Stroj určený pre prírodné črevá</t>
  </si>
  <si>
    <t>35-90°C</t>
  </si>
  <si>
    <t>Prevádzkové napätie</t>
  </si>
  <si>
    <t>Automatický separačný ventil tuhých častíc</t>
  </si>
  <si>
    <t>Automatická navliekačka prírodných čriev</t>
  </si>
  <si>
    <t>Pretáčacia prevodovka</t>
  </si>
  <si>
    <t>Narážacia rúrka na priame plnenie Ø 12, 16, 22, 30 a 40 mm</t>
  </si>
  <si>
    <t>Narážacia rúrka na ručné pretáčanie Ø 12, 15, 19 a 22 mm</t>
  </si>
  <si>
    <t xml:space="preserve">Zaslepovacie lamely </t>
  </si>
  <si>
    <t>Krivka podávača s jedným ramenom</t>
  </si>
  <si>
    <t>Presné dávkovanie</t>
  </si>
  <si>
    <t>Nastaviteľný lamelový dopravník s integrovanou kompenzáciou hmotnosti</t>
  </si>
  <si>
    <t>Automatické monitorovanie kvality produktu</t>
  </si>
  <si>
    <t>Skrutkový rotor s ohranou proti korózii pre maximálnu presnosť dávkovania a nízke opotrebenie</t>
  </si>
  <si>
    <t>Program pre automatické predčistenie plniaceho systému</t>
  </si>
  <si>
    <t>Porciovanie a jemné nastavenie po 0,1 g</t>
  </si>
  <si>
    <t xml:space="preserve">Rozsah porciovania </t>
  </si>
  <si>
    <t>Rýchlosť dávkovania</t>
  </si>
  <si>
    <t>Korekcia hmotnosti prvej porcie</t>
  </si>
  <si>
    <t>Nivelačný asistent s integrovaným snímačom polohy pre ľahké vyrovnanie stroja</t>
  </si>
  <si>
    <t>Detekovateľné stierky, pre mäkkú aj tuhú surovinu</t>
  </si>
  <si>
    <t>Senzor tlaku na výstupe z plniaceho systému</t>
  </si>
  <si>
    <t>Núdzové zastavenie</t>
  </si>
  <si>
    <t>Zásuvka na pripojenie prídavných zariadení X30</t>
  </si>
  <si>
    <t>Zásuvka na pripojenie prídavných zariadení X40</t>
  </si>
  <si>
    <t>Špirála pre tuhé diela</t>
  </si>
  <si>
    <t>cyklov/min.</t>
  </si>
  <si>
    <t>Vákuová pumpa - nominálna kapacita</t>
  </si>
  <si>
    <t>Internetové rozhranie s možným prepojením do vnútropodnikovej siete</t>
  </si>
  <si>
    <t>Posun fólie - 3- fázový elektromotor s frekvenčným meničom</t>
  </si>
  <si>
    <t xml:space="preserve">Výška otvorenia </t>
  </si>
  <si>
    <t>min. 120</t>
  </si>
  <si>
    <t xml:space="preserve">Hĺbka balíčka </t>
  </si>
  <si>
    <t>min.90</t>
  </si>
  <si>
    <t>Bezpečnostný ventil</t>
  </si>
  <si>
    <t>Tlakový snímač pre kontrolu vstupného tlaku</t>
  </si>
  <si>
    <t>Jemný olejový filter pre čistenie tlakového vzduchu na formovanie</t>
  </si>
  <si>
    <t>Ventil pre zváranie s regulátorom tlaku</t>
  </si>
  <si>
    <t>Tlmenie odvzdušnenia tlakového systému</t>
  </si>
  <si>
    <t>Elektrická špecifikácia</t>
  </si>
  <si>
    <t>Hlavný istič s vypínačom</t>
  </si>
  <si>
    <t>Uzamykateľný hlavný vypínač na dverách spínacej skrini.</t>
  </si>
  <si>
    <t>Núdzové tlačidlo STOP na ovládacom paneli</t>
  </si>
  <si>
    <t>Počítadlo vyhovujúcich / nevyhovujúcich balení</t>
  </si>
  <si>
    <t>Uzatvorenie a temperovanie foriem počas čistenia stroja</t>
  </si>
  <si>
    <t>Prúdový istič</t>
  </si>
  <si>
    <t>Frekvenčný menič na reguláciu otáčok</t>
  </si>
  <si>
    <t>Navíjanie postranných orezov fólie s inegrovanou kontrolou pretrhnutia</t>
  </si>
  <si>
    <t>Formáty balenia</t>
  </si>
  <si>
    <t>Systém chladiacej vody vrátane kontroly prietoku a vypúšťacieho ventilu na vyprázdnenie chladiacich kanálov vo formách</t>
  </si>
  <si>
    <t xml:space="preserve">Stroj určený pre plastové črevá - kalibre </t>
  </si>
  <si>
    <t xml:space="preserve">Stroj určený pre faserové črevá </t>
  </si>
  <si>
    <t>Automatický vyvíjač dymu spaľovaním drevenej drte pri regulovaných podmienkach</t>
  </si>
  <si>
    <t>Číslo formy: 3178 / č. výkresu: 221031781000</t>
  </si>
  <si>
    <t>Dĺžka kroku</t>
  </si>
  <si>
    <t>Nominálna šírka stroja</t>
  </si>
  <si>
    <t>Okraje fólie</t>
  </si>
  <si>
    <t>Kvalita zvaru: štandardná</t>
  </si>
  <si>
    <t>Hĺbka základnej formy</t>
  </si>
  <si>
    <t>Základný formát</t>
  </si>
  <si>
    <t>Počet stôp</t>
  </si>
  <si>
    <t>Počet radov</t>
  </si>
  <si>
    <t>1+</t>
  </si>
  <si>
    <t>Súčasti formátu:</t>
  </si>
  <si>
    <t>1. Formovacia stanica - vrchný diel</t>
  </si>
  <si>
    <t>Vyhotovenie s ohrevom fólie zhora</t>
  </si>
  <si>
    <t>Hygienicky dizajn</t>
  </si>
  <si>
    <t>2. Formovacia stanica - spodný diel</t>
  </si>
  <si>
    <t>Vyhotovenie pre rozdeľovací kríž a/alebo formovacie misky</t>
  </si>
  <si>
    <t>Vysekávanie otvorov do spodnej fólie na odsávanie a vháňanie plynu je
integrované v spodnom diele formovacej stanice</t>
  </si>
  <si>
    <t>3. Zváracia stanica – vrchný diel</t>
  </si>
  <si>
    <t>Vyhotovenie so základnou zváracou doskou</t>
  </si>
  <si>
    <t>Vyhotovenie pre zvárací rámček</t>
  </si>
  <si>
    <t>4. Zváracia stanica – spodný diel</t>
  </si>
  <si>
    <t>5. Podporné a výstupné diely</t>
  </si>
  <si>
    <t>Podporný systém v oblasti vkladania (2 podporné lišty)</t>
  </si>
  <si>
    <t>Podporný systém pre oblasť výstupu (2 podporné lišty)</t>
  </si>
  <si>
    <t>Pneumatická špecifikácia</t>
  </si>
  <si>
    <t>TYP 1 / Vario 1</t>
  </si>
  <si>
    <t xml:space="preserve">Počet radov: </t>
  </si>
  <si>
    <t>Vonkajšie rozmery</t>
  </si>
  <si>
    <t>200x381</t>
  </si>
  <si>
    <t>Vnútorné rozmery</t>
  </si>
  <si>
    <t>182x366</t>
  </si>
  <si>
    <t>20-90</t>
  </si>
  <si>
    <t>Hĺbka balíčka (nastaviteľná po 5 mm)</t>
  </si>
  <si>
    <t>Vyformovaná miska z mäkkej fólie bude mať hladké dno a hladké steny.</t>
  </si>
  <si>
    <t>Vrchná fólia (mäkká), Typ: PA/PE, šírka: 420 mm, Tolerancia: ±1 mm, hrúbka: cca 60 μ, zvárateľná tepelným zvarom</t>
  </si>
  <si>
    <t>Spodná fólia (mäkká), Typ: PA/PE, šírka: 422 mm, Tolerancia: +2 mm, hrúbka: cca 150 μ, teplom tvarovateľná, zvárateľná</t>
  </si>
  <si>
    <t>Fólie:</t>
  </si>
  <si>
    <t>1. Formovacia stanica – spodná fólia - príslušenstvo</t>
  </si>
  <si>
    <t>Formovacia miska Standard rádius R 20</t>
  </si>
  <si>
    <t>Dištančné doštičky</t>
  </si>
  <si>
    <t>Hladké steny</t>
  </si>
  <si>
    <t>2. Zváracia stanica – príslušenstvo</t>
  </si>
  <si>
    <t>Zváracia doska s rámčekovým zváraním, s peel rohom</t>
  </si>
  <si>
    <t>Náhradná zváracia doska s rámčekovým zváraním, s peel rohom</t>
  </si>
  <si>
    <t>Zvárací rámček</t>
  </si>
  <si>
    <t>Nôž typu QRF pre mäkkú fóliu, gilotínový systém</t>
  </si>
  <si>
    <t>Gilotínový systém</t>
  </si>
  <si>
    <t>Priečné rezanie fólie:</t>
  </si>
  <si>
    <t>Pozdĺžne rezanie fólie:</t>
  </si>
  <si>
    <t>Nožový hriadeľ bez nožov</t>
  </si>
  <si>
    <t>2 x kruhový nôž</t>
  </si>
  <si>
    <t>Uchytenie rezania</t>
  </si>
  <si>
    <t>2 x podpora rezania</t>
  </si>
  <si>
    <t>TYP 2 / Vario 2</t>
  </si>
  <si>
    <t>182x175,5</t>
  </si>
  <si>
    <t>Spodná fólia (tvrdá), Typ: APET/PE, šírka: 422 mm, Tolerancia: +2 mm, hrúbka: max. 400 μ, teplom tvarovateľná, zvárateľná</t>
  </si>
  <si>
    <t>2 x Formovacia miska Standard rádius R 20, pre mäkkú fóliu, hladké steny</t>
  </si>
  <si>
    <t>2 x Formovacia miska typ 6 pre tvrdú fóliu, rebrované steny do výšky 25mm, profilované dno</t>
  </si>
  <si>
    <t>Vyplňovacie doštičky</t>
  </si>
  <si>
    <t>Sada nožov pre rezanie tvrdej fólie, zaoblené rohy rádius R9, pre 2 stopy</t>
  </si>
  <si>
    <t>3 x kruhový nôž</t>
  </si>
  <si>
    <t>3 x podpora rezania</t>
  </si>
  <si>
    <t>2x náhradné zváracie tesnenie</t>
  </si>
  <si>
    <t>TYP 3 / Vario 3</t>
  </si>
  <si>
    <t xml:space="preserve">Počet stôp: </t>
  </si>
  <si>
    <t>127x200</t>
  </si>
  <si>
    <t>112x182</t>
  </si>
  <si>
    <t>3 x Formovacia miska Standard rádius R 20, pre mäkkú fóliu, hladké steny</t>
  </si>
  <si>
    <t>3 x Formovacia miska typ 6 pre tvrdú fóliu, rebrované steny do výšky 25mm, profilované dno</t>
  </si>
  <si>
    <t>Sada nožov pre rezanie tvrdej fólie, zaoblené rohy rádius R9, pre 3 stopy</t>
  </si>
  <si>
    <t>4 x kruhový nôž</t>
  </si>
  <si>
    <t>4 x podpora rezania</t>
  </si>
  <si>
    <t>TYP 4 / Vario 4</t>
  </si>
  <si>
    <t>100x381</t>
  </si>
  <si>
    <t>82x366</t>
  </si>
  <si>
    <t>Deliaci kríž pre formát 1x2</t>
  </si>
  <si>
    <t>Formovacie misky Standard rádius R 20, hladké steny</t>
  </si>
  <si>
    <t>min. 16/20/26</t>
  </si>
  <si>
    <t>min. 3000</t>
  </si>
  <si>
    <t>min. 7</t>
  </si>
  <si>
    <t>Vzdialenosť náradí</t>
  </si>
  <si>
    <t>min. 200-500</t>
  </si>
  <si>
    <t>Rozmery stroja (dxšxv) MAXIMÁLNE</t>
  </si>
  <si>
    <t>Fotoelektrické zariadenie na snímanie značky pre cielenú potlač vrchnej fólie</t>
  </si>
  <si>
    <t>Automatické, programovateľné mazanie vodiacej reťaze spodnej fólie</t>
  </si>
  <si>
    <t>min.16</t>
  </si>
  <si>
    <t>Skrutkovaný rotor s ochranou proti korózii</t>
  </si>
  <si>
    <t>Držiak prídavného zariadenia - rezacej hlavy</t>
  </si>
  <si>
    <t>Rezný systém Unger5 s bezpečnosným krytom</t>
  </si>
  <si>
    <t>Stupeň krytiamin. IP 65</t>
  </si>
  <si>
    <t>Teplota spracovávanej suroviny od 0 °C do -20 °C</t>
  </si>
  <si>
    <t>max. 360</t>
  </si>
  <si>
    <t>max. 130</t>
  </si>
  <si>
    <t>Násypka vybavená bezpečnostným krytom</t>
  </si>
  <si>
    <t>Maximálna kapacita</t>
  </si>
  <si>
    <t>min. 220/440</t>
  </si>
  <si>
    <t>max. 1270</t>
  </si>
  <si>
    <t>Stupeň krytia min. IP 65</t>
  </si>
  <si>
    <t>Programovateľný ovládací panel</t>
  </si>
  <si>
    <t>Rezací šnek vybavený manuálnym vyhadzovačom</t>
  </si>
  <si>
    <t xml:space="preserve">Bajonetová matica rezacej hlavy </t>
  </si>
  <si>
    <t>max. 3600</t>
  </si>
  <si>
    <t>max. 1500-2100 mm</t>
  </si>
  <si>
    <t>Systém ochranných krytov E, typ s mechanickou závorou pre formovacie a zváracie náradia</t>
  </si>
  <si>
    <t xml:space="preserve">Výška otvorenia stroja pri balení </t>
  </si>
  <si>
    <t xml:space="preserve">min. 120 </t>
  </si>
  <si>
    <t>Odvíjanie vrchnej fólie s detektorom konca fólie na rolke</t>
  </si>
  <si>
    <t>Odvíjanie spodnej fólie s detektorom konca fólie na rolke</t>
  </si>
  <si>
    <t>Hlavný redukčný ventil</t>
  </si>
  <si>
    <t>Formovací systém  spodnej fólie -ohrev a formovanie tlakovým vzduchom</t>
  </si>
  <si>
    <t>Odsávacia jednotka – odsávanie cez perforáciu spodnej fólie</t>
  </si>
  <si>
    <t xml:space="preserve">Označenie jednotlivých káblov v spínacej skrini ako podľa normy
EN 60204 </t>
  </si>
  <si>
    <t>typ balenia: vákuové balenie a balenie do ochrannej atmosféry</t>
  </si>
  <si>
    <t xml:space="preserve">Balenie s využitím spodnej teplomtvarovateľnej fólie a uzatvárateľnej vrchou fóliou s tepelným zvarom </t>
  </si>
  <si>
    <t>Inštalácia teplotných riadených okruhov s bezkontaktnými relé</t>
  </si>
  <si>
    <t>Teplotný okruh pre zváranie</t>
  </si>
  <si>
    <t>Teplotný okruh pre ohrev z hora - formovanie</t>
  </si>
  <si>
    <t>Motor na pohon nožovej hriadele pozdĺžneho rezania s prevodovou skriňou pre rezanie mäkkej fólie a tvrdej fólie s redukciou otáčok pre tvrdú fóliu</t>
  </si>
  <si>
    <t>Chladič pre uzavretý okruh chladenia stroja</t>
  </si>
  <si>
    <t xml:space="preserve">Elektrické prepojenie s narážkou </t>
  </si>
  <si>
    <t>od 1 po 35</t>
  </si>
  <si>
    <t>od 4x4 až 50x50</t>
  </si>
  <si>
    <t>Udiarenská komora - 2 ks</t>
  </si>
  <si>
    <t>Vákuová plnička - 1 ks</t>
  </si>
  <si>
    <t>Rezačka mäsa - 1 ks</t>
  </si>
  <si>
    <t>Kontinuálna balička - 1 ks</t>
  </si>
  <si>
    <t>Klipsovacie zariadenia - 1 ks</t>
  </si>
  <si>
    <t xml:space="preserve">Suma spolu bez DPH za jeden ks </t>
  </si>
  <si>
    <t xml:space="preserve">Suma spolu bez DPH za dva ks </t>
  </si>
  <si>
    <t>min. 2</t>
  </si>
  <si>
    <t>Technologické dvere dymotesné pre udiarenskú komoru - presklenné</t>
  </si>
  <si>
    <t>2200x2250x3100</t>
  </si>
  <si>
    <t>Napájanie 3+PE+N 400/230V 50Hz</t>
  </si>
  <si>
    <t xml:space="preserve">udiarenská komora vyrovbená z nehrdzavejúcej ocele s odsávacím zariadením a prívodovou klapkou pre nasávanie čerstvého vzduchu </t>
  </si>
  <si>
    <t xml:space="preserve">Automatické umývacie zariadenie pre čistenie vnútorného priestoru komory </t>
  </si>
  <si>
    <t>Technologický proces spracovania výrobkov riadený elektronickým mikroprocesorovým riadiacim systémom</t>
  </si>
  <si>
    <t xml:space="preserve">Rezacia hlava </t>
  </si>
  <si>
    <t>Preklápacie zariadenie</t>
  </si>
  <si>
    <t>200x190,5</t>
  </si>
  <si>
    <t>1.</t>
  </si>
  <si>
    <t>2.</t>
  </si>
  <si>
    <t>3.</t>
  </si>
  <si>
    <t>4.</t>
  </si>
  <si>
    <t>5.</t>
  </si>
  <si>
    <t>6.</t>
  </si>
  <si>
    <t>7.</t>
  </si>
  <si>
    <t>Celková cena bez DPH</t>
  </si>
  <si>
    <t>DPH 20 %</t>
  </si>
  <si>
    <t>Celková cena s DPH</t>
  </si>
  <si>
    <t>Vákuová plnička - 1 k</t>
  </si>
  <si>
    <t>Kockovačka - 1 ks</t>
  </si>
  <si>
    <t xml:space="preserve">Rekapitulácia </t>
  </si>
  <si>
    <t>Varný kotol - 2 ks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</si>
</sst>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4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/>
    </xf>
    <xf numFmtId="0" fontId="52" fillId="33" borderId="0" xfId="0" applyFont="1" applyFill="1" applyBorder="1" applyAlignment="1">
      <alignment horizontal="right" vertical="center"/>
    </xf>
    <xf numFmtId="184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right" vertical="center"/>
    </xf>
    <xf numFmtId="0" fontId="44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17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 applyProtection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4" fillId="0" borderId="15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>
      <alignment horizontal="right" vertical="center"/>
    </xf>
    <xf numFmtId="0" fontId="4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54" fillId="0" borderId="2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right" vertical="center"/>
    </xf>
    <xf numFmtId="0" fontId="44" fillId="3" borderId="20" xfId="0" applyFont="1" applyFill="1" applyBorder="1" applyAlignment="1">
      <alignment horizontal="right" vertical="center"/>
    </xf>
    <xf numFmtId="0" fontId="54" fillId="34" borderId="2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44" fillId="3" borderId="22" xfId="0" applyFont="1" applyFill="1" applyBorder="1" applyAlignment="1">
      <alignment horizontal="right" vertical="center"/>
    </xf>
    <xf numFmtId="0" fontId="54" fillId="34" borderId="22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 wrapText="1"/>
    </xf>
    <xf numFmtId="0" fontId="44" fillId="3" borderId="22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5" fillId="0" borderId="18" xfId="0" applyFont="1" applyBorder="1" applyAlignment="1">
      <alignment/>
    </xf>
    <xf numFmtId="0" fontId="0" fillId="0" borderId="13" xfId="0" applyBorder="1" applyAlignment="1">
      <alignment/>
    </xf>
    <xf numFmtId="0" fontId="52" fillId="0" borderId="29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 wrapText="1"/>
    </xf>
    <xf numFmtId="0" fontId="55" fillId="0" borderId="30" xfId="0" applyFont="1" applyFill="1" applyBorder="1" applyAlignment="1">
      <alignment vertical="center" wrapText="1"/>
    </xf>
    <xf numFmtId="0" fontId="55" fillId="0" borderId="23" xfId="0" applyFont="1" applyFill="1" applyBorder="1" applyAlignment="1">
      <alignment vertical="center" wrapText="1"/>
    </xf>
    <xf numFmtId="184" fontId="56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2" fillId="33" borderId="0" xfId="0" applyFont="1" applyFill="1" applyBorder="1" applyAlignment="1">
      <alignment horizontal="right" vertical="center"/>
    </xf>
    <xf numFmtId="184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7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84" fontId="56" fillId="34" borderId="10" xfId="0" applyNumberFormat="1" applyFont="1" applyFill="1" applyBorder="1" applyAlignment="1">
      <alignment horizontal="center" vertical="center"/>
    </xf>
    <xf numFmtId="184" fontId="56" fillId="0" borderId="10" xfId="0" applyNumberFormat="1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58" fillId="2" borderId="31" xfId="0" applyFont="1" applyFill="1" applyBorder="1" applyAlignment="1">
      <alignment horizontal="left" vertical="center" wrapText="1" indent="1"/>
    </xf>
    <xf numFmtId="0" fontId="58" fillId="2" borderId="32" xfId="0" applyFont="1" applyFill="1" applyBorder="1" applyAlignment="1">
      <alignment horizontal="left" vertical="center" wrapText="1" indent="1"/>
    </xf>
    <xf numFmtId="0" fontId="58" fillId="2" borderId="16" xfId="0" applyFont="1" applyFill="1" applyBorder="1" applyAlignment="1">
      <alignment horizontal="left" vertical="center" wrapText="1" indent="1"/>
    </xf>
    <xf numFmtId="0" fontId="58" fillId="2" borderId="15" xfId="0" applyFont="1" applyFill="1" applyBorder="1" applyAlignment="1">
      <alignment horizontal="left" vertical="center" wrapText="1" indent="1"/>
    </xf>
    <xf numFmtId="0" fontId="58" fillId="2" borderId="33" xfId="0" applyFont="1" applyFill="1" applyBorder="1" applyAlignment="1">
      <alignment horizontal="left" vertical="center" wrapText="1" indent="1"/>
    </xf>
    <xf numFmtId="0" fontId="58" fillId="2" borderId="34" xfId="0" applyFont="1" applyFill="1" applyBorder="1" applyAlignment="1">
      <alignment horizontal="left" vertical="center" wrapText="1" indent="1"/>
    </xf>
    <xf numFmtId="0" fontId="52" fillId="35" borderId="35" xfId="0" applyFont="1" applyFill="1" applyBorder="1" applyAlignment="1">
      <alignment horizontal="left" vertical="center" wrapText="1" indent="4"/>
    </xf>
    <xf numFmtId="0" fontId="52" fillId="35" borderId="31" xfId="0" applyFont="1" applyFill="1" applyBorder="1" applyAlignment="1">
      <alignment horizontal="left" vertical="center" wrapText="1" indent="4"/>
    </xf>
    <xf numFmtId="0" fontId="55" fillId="34" borderId="35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left" vertical="center" wrapText="1" indent="4"/>
    </xf>
    <xf numFmtId="0" fontId="52" fillId="35" borderId="16" xfId="0" applyFont="1" applyFill="1" applyBorder="1" applyAlignment="1">
      <alignment horizontal="left" vertical="center" wrapText="1" indent="4"/>
    </xf>
    <xf numFmtId="0" fontId="56" fillId="34" borderId="14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right" vertical="center"/>
    </xf>
    <xf numFmtId="0" fontId="52" fillId="0" borderId="41" xfId="0" applyFont="1" applyBorder="1" applyAlignment="1">
      <alignment horizontal="right" vertical="center"/>
    </xf>
    <xf numFmtId="0" fontId="52" fillId="0" borderId="33" xfId="0" applyFont="1" applyBorder="1" applyAlignment="1">
      <alignment horizontal="right" vertical="center"/>
    </xf>
    <xf numFmtId="184" fontId="59" fillId="33" borderId="42" xfId="0" applyNumberFormat="1" applyFont="1" applyFill="1" applyBorder="1" applyAlignment="1">
      <alignment horizontal="center" vertical="center"/>
    </xf>
    <xf numFmtId="184" fontId="59" fillId="33" borderId="43" xfId="0" applyNumberFormat="1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left" vertical="top"/>
    </xf>
    <xf numFmtId="0" fontId="57" fillId="33" borderId="45" xfId="0" applyFont="1" applyFill="1" applyBorder="1" applyAlignment="1">
      <alignment horizontal="left" vertical="top"/>
    </xf>
    <xf numFmtId="0" fontId="57" fillId="33" borderId="46" xfId="0" applyFont="1" applyFill="1" applyBorder="1" applyAlignment="1">
      <alignment horizontal="left" vertical="top"/>
    </xf>
    <xf numFmtId="0" fontId="57" fillId="33" borderId="47" xfId="0" applyFont="1" applyFill="1" applyBorder="1" applyAlignment="1">
      <alignment horizontal="left" vertical="top"/>
    </xf>
    <xf numFmtId="0" fontId="57" fillId="33" borderId="48" xfId="0" applyFont="1" applyFill="1" applyBorder="1" applyAlignment="1">
      <alignment horizontal="left" vertical="top"/>
    </xf>
    <xf numFmtId="0" fontId="57" fillId="33" borderId="49" xfId="0" applyFont="1" applyFill="1" applyBorder="1" applyAlignment="1">
      <alignment horizontal="left" vertical="top"/>
    </xf>
    <xf numFmtId="0" fontId="52" fillId="35" borderId="42" xfId="0" applyFont="1" applyFill="1" applyBorder="1" applyAlignment="1">
      <alignment horizontal="left" vertical="center" wrapText="1" indent="4"/>
    </xf>
    <xf numFmtId="0" fontId="52" fillId="35" borderId="33" xfId="0" applyFont="1" applyFill="1" applyBorder="1" applyAlignment="1">
      <alignment horizontal="left" vertical="center" wrapText="1" indent="4"/>
    </xf>
    <xf numFmtId="0" fontId="56" fillId="34" borderId="42" xfId="0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54" fillId="34" borderId="35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52" fillId="0" borderId="51" xfId="0" applyFont="1" applyBorder="1" applyAlignment="1">
      <alignment horizontal="right" vertical="center"/>
    </xf>
    <xf numFmtId="0" fontId="52" fillId="0" borderId="36" xfId="0" applyFont="1" applyBorder="1" applyAlignment="1">
      <alignment horizontal="right" vertical="center"/>
    </xf>
    <xf numFmtId="0" fontId="52" fillId="0" borderId="31" xfId="0" applyFont="1" applyBorder="1" applyAlignment="1">
      <alignment horizontal="right" vertical="center"/>
    </xf>
    <xf numFmtId="184" fontId="59" fillId="33" borderId="35" xfId="0" applyNumberFormat="1" applyFont="1" applyFill="1" applyBorder="1" applyAlignment="1">
      <alignment horizontal="center" vertical="center"/>
    </xf>
    <xf numFmtId="184" fontId="59" fillId="33" borderId="37" xfId="0" applyNumberFormat="1" applyFont="1" applyFill="1" applyBorder="1" applyAlignment="1">
      <alignment horizontal="center" vertical="center"/>
    </xf>
    <xf numFmtId="0" fontId="52" fillId="0" borderId="52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184" fontId="59" fillId="33" borderId="14" xfId="0" applyNumberFormat="1" applyFont="1" applyFill="1" applyBorder="1" applyAlignment="1">
      <alignment horizontal="center" vertical="center"/>
    </xf>
    <xf numFmtId="184" fontId="59" fillId="33" borderId="39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58" fillId="14" borderId="53" xfId="0" applyFont="1" applyFill="1" applyBorder="1" applyAlignment="1">
      <alignment horizontal="center" vertical="center" wrapText="1"/>
    </xf>
    <xf numFmtId="0" fontId="58" fillId="14" borderId="17" xfId="0" applyFont="1" applyFill="1" applyBorder="1" applyAlignment="1">
      <alignment horizontal="center" vertical="center"/>
    </xf>
    <xf numFmtId="0" fontId="58" fillId="14" borderId="12" xfId="0" applyFont="1" applyFill="1" applyBorder="1" applyAlignment="1">
      <alignment horizontal="center" vertical="center"/>
    </xf>
    <xf numFmtId="0" fontId="60" fillId="2" borderId="21" xfId="0" applyFont="1" applyFill="1" applyBorder="1" applyAlignment="1">
      <alignment horizontal="right" vertical="center"/>
    </xf>
    <xf numFmtId="0" fontId="60" fillId="2" borderId="17" xfId="0" applyFont="1" applyFill="1" applyBorder="1" applyAlignment="1">
      <alignment horizontal="right" vertical="center"/>
    </xf>
    <xf numFmtId="0" fontId="60" fillId="2" borderId="12" xfId="0" applyFont="1" applyFill="1" applyBorder="1" applyAlignment="1">
      <alignment horizontal="right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39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44" fillId="0" borderId="39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55" fillId="0" borderId="18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38" xfId="0" applyFont="1" applyBorder="1" applyAlignment="1">
      <alignment horizontal="center" vertical="center"/>
    </xf>
    <xf numFmtId="0" fontId="44" fillId="3" borderId="41" xfId="0" applyFont="1" applyFill="1" applyBorder="1" applyAlignment="1">
      <alignment horizontal="center" vertical="center" wrapText="1"/>
    </xf>
    <xf numFmtId="0" fontId="44" fillId="3" borderId="43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8" fillId="14" borderId="21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/>
    </xf>
    <xf numFmtId="0" fontId="44" fillId="2" borderId="25" xfId="0" applyFont="1" applyFill="1" applyBorder="1" applyAlignment="1">
      <alignment horizontal="center" vertical="center"/>
    </xf>
    <xf numFmtId="0" fontId="44" fillId="2" borderId="5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top"/>
    </xf>
    <xf numFmtId="0" fontId="54" fillId="34" borderId="2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44" fillId="3" borderId="21" xfId="0" applyFont="1" applyFill="1" applyBorder="1" applyAlignment="1">
      <alignment horizontal="right" vertical="center"/>
    </xf>
    <xf numFmtId="0" fontId="44" fillId="3" borderId="17" xfId="0" applyFont="1" applyFill="1" applyBorder="1" applyAlignment="1">
      <alignment horizontal="right" vertical="center"/>
    </xf>
    <xf numFmtId="0" fontId="44" fillId="3" borderId="12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44" fillId="3" borderId="22" xfId="0" applyFont="1" applyFill="1" applyBorder="1" applyAlignment="1">
      <alignment horizontal="right" vertical="center"/>
    </xf>
    <xf numFmtId="0" fontId="44" fillId="3" borderId="20" xfId="0" applyFont="1" applyFill="1" applyBorder="1" applyAlignment="1">
      <alignment horizontal="right" vertical="center"/>
    </xf>
    <xf numFmtId="0" fontId="44" fillId="3" borderId="19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55" fillId="0" borderId="55" xfId="0" applyFont="1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44" fillId="0" borderId="47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4" fillId="0" borderId="29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5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vertical="center" wrapText="1"/>
    </xf>
    <xf numFmtId="0" fontId="44" fillId="0" borderId="49" xfId="0" applyFont="1" applyBorder="1" applyAlignment="1">
      <alignment horizontal="center" vertical="center"/>
    </xf>
    <xf numFmtId="0" fontId="44" fillId="0" borderId="44" xfId="0" applyFont="1" applyFill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4" fillId="34" borderId="58" xfId="0" applyFont="1" applyFill="1" applyBorder="1" applyAlignment="1">
      <alignment horizontal="center"/>
    </xf>
    <xf numFmtId="0" fontId="44" fillId="3" borderId="40" xfId="0" applyFont="1" applyFill="1" applyBorder="1" applyAlignment="1">
      <alignment horizontal="right" vertical="center"/>
    </xf>
    <xf numFmtId="0" fontId="44" fillId="3" borderId="41" xfId="0" applyFont="1" applyFill="1" applyBorder="1" applyAlignment="1">
      <alignment horizontal="right" vertical="center"/>
    </xf>
    <xf numFmtId="0" fontId="44" fillId="3" borderId="43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44" fillId="3" borderId="14" xfId="0" applyFont="1" applyFill="1" applyBorder="1" applyAlignment="1">
      <alignment horizontal="right" vertical="center"/>
    </xf>
    <xf numFmtId="0" fontId="44" fillId="3" borderId="38" xfId="0" applyFont="1" applyFill="1" applyBorder="1" applyAlignment="1">
      <alignment horizontal="right" vertical="center"/>
    </xf>
    <xf numFmtId="0" fontId="44" fillId="3" borderId="16" xfId="0" applyFont="1" applyFill="1" applyBorder="1" applyAlignment="1">
      <alignment horizontal="right" vertical="center"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54" fillId="34" borderId="22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/>
    </xf>
    <xf numFmtId="0" fontId="60" fillId="2" borderId="53" xfId="0" applyFont="1" applyFill="1" applyBorder="1" applyAlignment="1">
      <alignment horizontal="right" vertical="center"/>
    </xf>
    <xf numFmtId="0" fontId="60" fillId="2" borderId="50" xfId="0" applyFont="1" applyFill="1" applyBorder="1" applyAlignment="1">
      <alignment horizontal="right" vertical="center"/>
    </xf>
    <xf numFmtId="0" fontId="60" fillId="2" borderId="55" xfId="0" applyFont="1" applyFill="1" applyBorder="1" applyAlignment="1">
      <alignment horizontal="right" vertical="center"/>
    </xf>
    <xf numFmtId="0" fontId="60" fillId="2" borderId="22" xfId="0" applyFont="1" applyFill="1" applyBorder="1" applyAlignment="1">
      <alignment horizontal="right" vertical="center"/>
    </xf>
    <xf numFmtId="0" fontId="60" fillId="2" borderId="20" xfId="0" applyFont="1" applyFill="1" applyBorder="1" applyAlignment="1">
      <alignment horizontal="right" vertical="center"/>
    </xf>
    <xf numFmtId="0" fontId="60" fillId="2" borderId="19" xfId="0" applyFont="1" applyFill="1" applyBorder="1" applyAlignment="1">
      <alignment horizontal="right" vertical="center"/>
    </xf>
    <xf numFmtId="184" fontId="56" fillId="34" borderId="18" xfId="0" applyNumberFormat="1" applyFont="1" applyFill="1" applyBorder="1" applyAlignment="1">
      <alignment horizontal="center" vertical="center"/>
    </xf>
    <xf numFmtId="184" fontId="56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7" sqref="G17:H17"/>
    </sheetView>
  </sheetViews>
  <sheetFormatPr defaultColWidth="9.140625" defaultRowHeight="15"/>
  <cols>
    <col min="2" max="2" width="21.00390625" style="0" customWidth="1"/>
    <col min="3" max="3" width="20.00390625" style="0" customWidth="1"/>
    <col min="4" max="4" width="18.140625" style="0" customWidth="1"/>
    <col min="8" max="8" width="14.00390625" style="0" customWidth="1"/>
  </cols>
  <sheetData>
    <row r="1" spans="1:8" ht="18.75" customHeight="1">
      <c r="A1" s="80" t="s">
        <v>19</v>
      </c>
      <c r="B1" s="81"/>
      <c r="C1" s="81"/>
      <c r="D1" s="81"/>
      <c r="E1" s="81"/>
      <c r="F1" s="81"/>
      <c r="G1" s="81"/>
      <c r="H1" s="81"/>
    </row>
    <row r="2" spans="1:8" ht="20.25" customHeight="1" thickBot="1">
      <c r="A2" s="82"/>
      <c r="B2" s="82"/>
      <c r="C2" s="82"/>
      <c r="D2" s="82"/>
      <c r="E2" s="82"/>
      <c r="F2" s="82"/>
      <c r="G2" s="82"/>
      <c r="H2" s="82"/>
    </row>
    <row r="3" spans="1:8" ht="20.25" customHeight="1">
      <c r="A3" s="83" t="s">
        <v>20</v>
      </c>
      <c r="B3" s="84"/>
      <c r="C3" s="89" t="s">
        <v>1</v>
      </c>
      <c r="D3" s="90"/>
      <c r="E3" s="91"/>
      <c r="F3" s="92"/>
      <c r="G3" s="92"/>
      <c r="H3" s="93"/>
    </row>
    <row r="4" spans="1:8" ht="20.25" customHeight="1">
      <c r="A4" s="85"/>
      <c r="B4" s="86"/>
      <c r="C4" s="94" t="s">
        <v>2</v>
      </c>
      <c r="D4" s="95"/>
      <c r="E4" s="96"/>
      <c r="F4" s="97"/>
      <c r="G4" s="97"/>
      <c r="H4" s="98"/>
    </row>
    <row r="5" spans="1:8" ht="20.25" customHeight="1">
      <c r="A5" s="85"/>
      <c r="B5" s="86"/>
      <c r="C5" s="94" t="s">
        <v>3</v>
      </c>
      <c r="D5" s="95"/>
      <c r="E5" s="96"/>
      <c r="F5" s="97"/>
      <c r="G5" s="97"/>
      <c r="H5" s="98"/>
    </row>
    <row r="6" spans="1:8" ht="20.25" customHeight="1">
      <c r="A6" s="85"/>
      <c r="B6" s="86"/>
      <c r="C6" s="94" t="s">
        <v>4</v>
      </c>
      <c r="D6" s="95"/>
      <c r="E6" s="96"/>
      <c r="F6" s="97"/>
      <c r="G6" s="97"/>
      <c r="H6" s="98"/>
    </row>
    <row r="7" spans="1:8" ht="20.25" customHeight="1">
      <c r="A7" s="85"/>
      <c r="B7" s="86"/>
      <c r="C7" s="94" t="s">
        <v>5</v>
      </c>
      <c r="D7" s="95"/>
      <c r="E7" s="96"/>
      <c r="F7" s="97"/>
      <c r="G7" s="97"/>
      <c r="H7" s="98"/>
    </row>
    <row r="8" spans="1:8" ht="31.5" customHeight="1" thickBot="1">
      <c r="A8" s="87"/>
      <c r="B8" s="88"/>
      <c r="C8" s="110" t="s">
        <v>6</v>
      </c>
      <c r="D8" s="111"/>
      <c r="E8" s="112"/>
      <c r="F8" s="113"/>
      <c r="G8" s="113"/>
      <c r="H8" s="114"/>
    </row>
    <row r="9" spans="1:8" ht="10.5" customHeight="1">
      <c r="A9" s="115"/>
      <c r="B9" s="115"/>
      <c r="C9" s="115"/>
      <c r="D9" s="115"/>
      <c r="E9" s="115"/>
      <c r="F9" s="115"/>
      <c r="G9" s="115"/>
      <c r="H9" s="115"/>
    </row>
    <row r="10" spans="1:8" ht="14.25" customHeight="1">
      <c r="A10" s="116"/>
      <c r="B10" s="116"/>
      <c r="C10" s="116"/>
      <c r="D10" s="116"/>
      <c r="E10" s="116"/>
      <c r="F10" s="116"/>
      <c r="G10" s="116"/>
      <c r="H10" s="116"/>
    </row>
    <row r="11" s="69" customFormat="1" ht="15.75" thickBot="1"/>
    <row r="12" spans="1:8" ht="16.5" thickBot="1">
      <c r="A12" s="140" t="s">
        <v>355</v>
      </c>
      <c r="B12" s="141"/>
      <c r="C12" s="141"/>
      <c r="D12" s="141"/>
      <c r="E12" s="141"/>
      <c r="F12" s="141"/>
      <c r="G12" s="141"/>
      <c r="H12" s="142"/>
    </row>
    <row r="13" spans="1:8" ht="18.75">
      <c r="A13" s="74" t="s">
        <v>343</v>
      </c>
      <c r="B13" s="121" t="s">
        <v>353</v>
      </c>
      <c r="C13" s="122"/>
      <c r="D13" s="122"/>
      <c r="E13" s="122"/>
      <c r="F13" s="123"/>
      <c r="G13" s="117">
        <f>'Vákuová plnička'!H47:H47</f>
        <v>0</v>
      </c>
      <c r="H13" s="118"/>
    </row>
    <row r="14" spans="1:8" ht="18.75">
      <c r="A14" s="74" t="s">
        <v>344</v>
      </c>
      <c r="B14" s="124" t="s">
        <v>328</v>
      </c>
      <c r="C14" s="125"/>
      <c r="D14" s="125"/>
      <c r="E14" s="125"/>
      <c r="F14" s="126"/>
      <c r="G14" s="119">
        <f>'Rezačka mäsa'!H28:H28</f>
        <v>0</v>
      </c>
      <c r="H14" s="120"/>
    </row>
    <row r="15" spans="1:8" ht="18.75">
      <c r="A15" s="74" t="s">
        <v>345</v>
      </c>
      <c r="B15" s="124" t="s">
        <v>329</v>
      </c>
      <c r="C15" s="125"/>
      <c r="D15" s="125"/>
      <c r="E15" s="125"/>
      <c r="F15" s="126"/>
      <c r="G15" s="119">
        <f>'Kontinuálna balička'!H185</f>
        <v>0</v>
      </c>
      <c r="H15" s="120"/>
    </row>
    <row r="16" spans="1:8" ht="18.75">
      <c r="A16" s="74" t="s">
        <v>346</v>
      </c>
      <c r="B16" s="137" t="s">
        <v>356</v>
      </c>
      <c r="C16" s="138"/>
      <c r="D16" s="138"/>
      <c r="E16" s="138"/>
      <c r="F16" s="139"/>
      <c r="G16" s="119">
        <f>'Varný kotol'!H16</f>
        <v>0</v>
      </c>
      <c r="H16" s="120"/>
    </row>
    <row r="17" spans="1:8" ht="18.75" customHeight="1">
      <c r="A17" s="74" t="s">
        <v>347</v>
      </c>
      <c r="B17" s="124" t="s">
        <v>330</v>
      </c>
      <c r="C17" s="125"/>
      <c r="D17" s="125"/>
      <c r="E17" s="125"/>
      <c r="F17" s="126"/>
      <c r="G17" s="119">
        <f>'Klipsovacie zariadenia'!H21</f>
        <v>0</v>
      </c>
      <c r="H17" s="120"/>
    </row>
    <row r="18" spans="1:8" ht="18.75" customHeight="1">
      <c r="A18" s="74" t="s">
        <v>348</v>
      </c>
      <c r="B18" s="137" t="s">
        <v>326</v>
      </c>
      <c r="C18" s="138"/>
      <c r="D18" s="138"/>
      <c r="E18" s="138"/>
      <c r="F18" s="139"/>
      <c r="G18" s="119">
        <f>'Udiarenská komora'!H30</f>
        <v>0</v>
      </c>
      <c r="H18" s="120"/>
    </row>
    <row r="19" spans="1:8" ht="18.75">
      <c r="A19" s="74" t="s">
        <v>349</v>
      </c>
      <c r="B19" s="137" t="s">
        <v>354</v>
      </c>
      <c r="C19" s="138"/>
      <c r="D19" s="138"/>
      <c r="E19" s="138"/>
      <c r="F19" s="139"/>
      <c r="G19" s="119">
        <f>Kockovačka!H17</f>
        <v>0</v>
      </c>
      <c r="H19" s="120"/>
    </row>
    <row r="20" ht="15.75" thickBot="1"/>
    <row r="21" spans="1:8" ht="23.25">
      <c r="A21" s="70"/>
      <c r="B21" s="70"/>
      <c r="C21" s="70"/>
      <c r="D21" s="127" t="s">
        <v>350</v>
      </c>
      <c r="E21" s="128"/>
      <c r="F21" s="129"/>
      <c r="G21" s="130">
        <f>G13+G14+G15+G16+G17+G18+G19</f>
        <v>0</v>
      </c>
      <c r="H21" s="131"/>
    </row>
    <row r="22" spans="1:8" ht="23.25">
      <c r="A22" s="68"/>
      <c r="B22" s="68"/>
      <c r="C22" s="68"/>
      <c r="D22" s="132" t="s">
        <v>351</v>
      </c>
      <c r="E22" s="133"/>
      <c r="F22" s="134"/>
      <c r="G22" s="135">
        <f>G21*0.2</f>
        <v>0</v>
      </c>
      <c r="H22" s="136"/>
    </row>
    <row r="23" spans="1:8" ht="24" thickBot="1">
      <c r="A23" s="68"/>
      <c r="B23" s="68"/>
      <c r="C23" s="68"/>
      <c r="D23" s="99" t="s">
        <v>352</v>
      </c>
      <c r="E23" s="100"/>
      <c r="F23" s="101"/>
      <c r="G23" s="102">
        <f>G22+G21</f>
        <v>0</v>
      </c>
      <c r="H23" s="103"/>
    </row>
    <row r="26" spans="4:6" ht="15">
      <c r="D26" s="104" t="s">
        <v>16</v>
      </c>
      <c r="E26" s="105"/>
      <c r="F26" s="106"/>
    </row>
    <row r="27" spans="4:6" ht="15">
      <c r="D27" s="107"/>
      <c r="E27" s="108"/>
      <c r="F27" s="109"/>
    </row>
  </sheetData>
  <sheetProtection/>
  <mergeCells count="37">
    <mergeCell ref="A12:H12"/>
    <mergeCell ref="D21:F21"/>
    <mergeCell ref="G21:H21"/>
    <mergeCell ref="D22:F22"/>
    <mergeCell ref="G22:H22"/>
    <mergeCell ref="B16:F16"/>
    <mergeCell ref="B17:F17"/>
    <mergeCell ref="B18:F18"/>
    <mergeCell ref="B19:F19"/>
    <mergeCell ref="G15:H15"/>
    <mergeCell ref="G16:H16"/>
    <mergeCell ref="G17:H17"/>
    <mergeCell ref="G18:H18"/>
    <mergeCell ref="G19:H19"/>
    <mergeCell ref="B13:F13"/>
    <mergeCell ref="B14:F14"/>
    <mergeCell ref="B15:F15"/>
    <mergeCell ref="C7:D7"/>
    <mergeCell ref="E7:H7"/>
    <mergeCell ref="D23:F23"/>
    <mergeCell ref="G23:H23"/>
    <mergeCell ref="D26:F27"/>
    <mergeCell ref="C8:D8"/>
    <mergeCell ref="E8:H8"/>
    <mergeCell ref="A9:H10"/>
    <mergeCell ref="G13:H13"/>
    <mergeCell ref="G14:H14"/>
    <mergeCell ref="A1:H2"/>
    <mergeCell ref="A3:B8"/>
    <mergeCell ref="C3:D3"/>
    <mergeCell ref="E3:H3"/>
    <mergeCell ref="C4:D4"/>
    <mergeCell ref="E4:H4"/>
    <mergeCell ref="C5:D5"/>
    <mergeCell ref="E5:H5"/>
    <mergeCell ref="C6:D6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7">
      <selection activeCell="H47" sqref="H4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327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2"/>
      <c r="B3" s="170" t="s">
        <v>11</v>
      </c>
      <c r="C3" s="171"/>
      <c r="D3" s="172"/>
      <c r="E3" s="9" t="s">
        <v>7</v>
      </c>
      <c r="F3" s="9" t="s">
        <v>8</v>
      </c>
      <c r="G3" s="3" t="s">
        <v>12</v>
      </c>
      <c r="H3" s="3" t="s">
        <v>9</v>
      </c>
    </row>
    <row r="4" spans="1:8" ht="29.25" customHeight="1" thickBot="1">
      <c r="A4" s="165"/>
      <c r="B4" s="173" t="s">
        <v>142</v>
      </c>
      <c r="C4" s="173"/>
      <c r="D4" s="173"/>
      <c r="E4" s="150" t="s">
        <v>23</v>
      </c>
      <c r="F4" s="162"/>
      <c r="G4" s="41" t="s">
        <v>0</v>
      </c>
      <c r="H4" s="155"/>
    </row>
    <row r="5" spans="1:8" ht="17.25" customHeight="1" thickBot="1">
      <c r="A5" s="166"/>
      <c r="B5" s="174" t="s">
        <v>83</v>
      </c>
      <c r="C5" s="174"/>
      <c r="D5" s="174"/>
      <c r="E5" s="150" t="s">
        <v>23</v>
      </c>
      <c r="F5" s="162"/>
      <c r="G5" s="41" t="s">
        <v>0</v>
      </c>
      <c r="H5" s="156"/>
    </row>
    <row r="6" spans="1:8" ht="16.5" customHeight="1" thickBot="1">
      <c r="A6" s="166"/>
      <c r="B6" s="175" t="s">
        <v>84</v>
      </c>
      <c r="C6" s="175"/>
      <c r="D6" s="175"/>
      <c r="E6" s="150" t="s">
        <v>23</v>
      </c>
      <c r="F6" s="162"/>
      <c r="G6" s="41" t="s">
        <v>0</v>
      </c>
      <c r="H6" s="156"/>
    </row>
    <row r="7" spans="1:8" ht="16.5" customHeight="1" thickBot="1">
      <c r="A7" s="166"/>
      <c r="B7" s="173" t="s">
        <v>143</v>
      </c>
      <c r="C7" s="173"/>
      <c r="D7" s="173"/>
      <c r="E7" s="16" t="s">
        <v>95</v>
      </c>
      <c r="F7" s="33" t="s">
        <v>18</v>
      </c>
      <c r="G7" s="41" t="s">
        <v>18</v>
      </c>
      <c r="H7" s="156"/>
    </row>
    <row r="8" spans="1:8" ht="16.5" customHeight="1" thickBot="1">
      <c r="A8" s="166"/>
      <c r="B8" s="159" t="s">
        <v>293</v>
      </c>
      <c r="C8" s="160"/>
      <c r="D8" s="161"/>
      <c r="E8" s="146" t="s">
        <v>23</v>
      </c>
      <c r="F8" s="147"/>
      <c r="G8" s="41" t="s">
        <v>0</v>
      </c>
      <c r="H8" s="156"/>
    </row>
    <row r="9" spans="1:8" ht="16.5" customHeight="1" thickBot="1">
      <c r="A9" s="166"/>
      <c r="B9" s="173" t="s">
        <v>34</v>
      </c>
      <c r="C9" s="173"/>
      <c r="D9" s="173"/>
      <c r="E9" s="16" t="s">
        <v>289</v>
      </c>
      <c r="F9" s="33" t="s">
        <v>17</v>
      </c>
      <c r="G9" s="41" t="s">
        <v>17</v>
      </c>
      <c r="H9" s="156"/>
    </row>
    <row r="10" spans="1:8" ht="16.5" customHeight="1" thickBot="1">
      <c r="A10" s="166"/>
      <c r="B10" s="175" t="s">
        <v>144</v>
      </c>
      <c r="C10" s="175"/>
      <c r="D10" s="175"/>
      <c r="E10" s="18" t="s">
        <v>145</v>
      </c>
      <c r="F10" s="35" t="s">
        <v>73</v>
      </c>
      <c r="G10" s="41" t="s">
        <v>73</v>
      </c>
      <c r="H10" s="156"/>
    </row>
    <row r="11" spans="1:8" ht="16.5" customHeight="1" thickBot="1">
      <c r="A11" s="166"/>
      <c r="B11" s="176" t="s">
        <v>146</v>
      </c>
      <c r="C11" s="177"/>
      <c r="D11" s="178"/>
      <c r="E11" s="23">
        <v>5000</v>
      </c>
      <c r="F11" s="33" t="s">
        <v>27</v>
      </c>
      <c r="G11" s="41" t="s">
        <v>27</v>
      </c>
      <c r="H11" s="156"/>
    </row>
    <row r="12" spans="1:8" ht="16.5" customHeight="1" thickBot="1">
      <c r="A12" s="166"/>
      <c r="B12" s="153" t="s">
        <v>85</v>
      </c>
      <c r="C12" s="154"/>
      <c r="D12" s="154"/>
      <c r="E12" s="24" t="s">
        <v>86</v>
      </c>
      <c r="F12" s="33" t="s">
        <v>64</v>
      </c>
      <c r="G12" s="41" t="s">
        <v>64</v>
      </c>
      <c r="H12" s="156"/>
    </row>
    <row r="13" spans="1:8" ht="16.5" customHeight="1" thickBot="1">
      <c r="A13" s="166"/>
      <c r="B13" s="153" t="s">
        <v>94</v>
      </c>
      <c r="C13" s="154"/>
      <c r="D13" s="154"/>
      <c r="E13" s="148" t="s">
        <v>23</v>
      </c>
      <c r="F13" s="149"/>
      <c r="G13" s="41" t="s">
        <v>0</v>
      </c>
      <c r="H13" s="156"/>
    </row>
    <row r="14" spans="1:8" ht="16.5" customHeight="1" thickBot="1">
      <c r="A14" s="166"/>
      <c r="B14" s="153" t="s">
        <v>147</v>
      </c>
      <c r="C14" s="154"/>
      <c r="D14" s="154"/>
      <c r="E14" s="15" t="s">
        <v>87</v>
      </c>
      <c r="F14" s="43" t="s">
        <v>88</v>
      </c>
      <c r="G14" s="41" t="s">
        <v>88</v>
      </c>
      <c r="H14" s="156"/>
    </row>
    <row r="15" spans="1:8" ht="16.5" customHeight="1" thickBot="1">
      <c r="A15" s="166"/>
      <c r="B15" s="153" t="s">
        <v>153</v>
      </c>
      <c r="C15" s="154"/>
      <c r="D15" s="154"/>
      <c r="E15" s="25" t="s">
        <v>89</v>
      </c>
      <c r="F15" s="43" t="s">
        <v>24</v>
      </c>
      <c r="G15" s="41" t="s">
        <v>24</v>
      </c>
      <c r="H15" s="156"/>
    </row>
    <row r="16" spans="1:8" ht="21" customHeight="1" thickBot="1">
      <c r="A16" s="166"/>
      <c r="B16" s="153" t="s">
        <v>149</v>
      </c>
      <c r="C16" s="154"/>
      <c r="D16" s="154"/>
      <c r="E16" s="150" t="s">
        <v>23</v>
      </c>
      <c r="F16" s="151"/>
      <c r="G16" s="41" t="s">
        <v>0</v>
      </c>
      <c r="H16" s="156"/>
    </row>
    <row r="17" spans="1:8" ht="24" customHeight="1" thickBot="1">
      <c r="A17" s="166"/>
      <c r="B17" s="152" t="s">
        <v>148</v>
      </c>
      <c r="C17" s="152"/>
      <c r="D17" s="152"/>
      <c r="E17" s="150" t="s">
        <v>23</v>
      </c>
      <c r="F17" s="151"/>
      <c r="G17" s="41" t="s">
        <v>0</v>
      </c>
      <c r="H17" s="156"/>
    </row>
    <row r="18" spans="1:8" ht="22.5" customHeight="1" thickBot="1">
      <c r="A18" s="166"/>
      <c r="B18" s="153" t="s">
        <v>290</v>
      </c>
      <c r="C18" s="154"/>
      <c r="D18" s="154"/>
      <c r="E18" s="150" t="s">
        <v>23</v>
      </c>
      <c r="F18" s="151"/>
      <c r="G18" s="41" t="s">
        <v>0</v>
      </c>
      <c r="H18" s="156"/>
    </row>
    <row r="19" spans="1:8" ht="18" customHeight="1" thickBot="1">
      <c r="A19" s="166"/>
      <c r="B19" s="153" t="s">
        <v>156</v>
      </c>
      <c r="C19" s="154"/>
      <c r="D19" s="154"/>
      <c r="E19" s="150" t="s">
        <v>23</v>
      </c>
      <c r="F19" s="151"/>
      <c r="G19" s="41" t="s">
        <v>0</v>
      </c>
      <c r="H19" s="156"/>
    </row>
    <row r="20" spans="1:8" ht="23.25" customHeight="1" thickBot="1">
      <c r="A20" s="166"/>
      <c r="B20" s="152" t="s">
        <v>157</v>
      </c>
      <c r="C20" s="152"/>
      <c r="D20" s="152"/>
      <c r="E20" s="150" t="s">
        <v>23</v>
      </c>
      <c r="F20" s="151"/>
      <c r="G20" s="41" t="s">
        <v>0</v>
      </c>
      <c r="H20" s="156"/>
    </row>
    <row r="21" spans="1:8" ht="16.5" customHeight="1" thickBot="1">
      <c r="A21" s="166"/>
      <c r="B21" s="152" t="s">
        <v>158</v>
      </c>
      <c r="C21" s="152"/>
      <c r="D21" s="152"/>
      <c r="E21" s="150" t="s">
        <v>23</v>
      </c>
      <c r="F21" s="151"/>
      <c r="G21" s="41" t="s">
        <v>0</v>
      </c>
      <c r="H21" s="156"/>
    </row>
    <row r="22" spans="1:8" ht="19.5" customHeight="1" thickBot="1">
      <c r="A22" s="166"/>
      <c r="B22" s="152" t="s">
        <v>159</v>
      </c>
      <c r="C22" s="152"/>
      <c r="D22" s="152"/>
      <c r="E22" s="150" t="s">
        <v>23</v>
      </c>
      <c r="F22" s="151"/>
      <c r="G22" s="41" t="s">
        <v>0</v>
      </c>
      <c r="H22" s="156"/>
    </row>
    <row r="23" spans="1:8" ht="19.5" customHeight="1" thickBot="1">
      <c r="A23" s="166"/>
      <c r="B23" s="152" t="s">
        <v>160</v>
      </c>
      <c r="C23" s="152"/>
      <c r="D23" s="152"/>
      <c r="E23" s="150" t="s">
        <v>23</v>
      </c>
      <c r="F23" s="151"/>
      <c r="G23" s="41" t="s">
        <v>0</v>
      </c>
      <c r="H23" s="156"/>
    </row>
    <row r="24" spans="1:8" ht="28.5" customHeight="1" thickBot="1">
      <c r="A24" s="167"/>
      <c r="B24" s="152" t="s">
        <v>161</v>
      </c>
      <c r="C24" s="152"/>
      <c r="D24" s="152"/>
      <c r="E24" s="150" t="s">
        <v>23</v>
      </c>
      <c r="F24" s="151"/>
      <c r="G24" s="41" t="s">
        <v>0</v>
      </c>
      <c r="H24" s="157"/>
    </row>
    <row r="25" spans="1:8" ht="26.25" customHeight="1" thickBot="1">
      <c r="A25" s="167"/>
      <c r="B25" s="152" t="s">
        <v>162</v>
      </c>
      <c r="C25" s="152"/>
      <c r="D25" s="152"/>
      <c r="E25" s="150" t="s">
        <v>23</v>
      </c>
      <c r="F25" s="151"/>
      <c r="G25" s="41" t="s">
        <v>0</v>
      </c>
      <c r="H25" s="157"/>
    </row>
    <row r="26" spans="1:8" ht="20.25" customHeight="1" thickBot="1">
      <c r="A26" s="167"/>
      <c r="B26" s="152" t="s">
        <v>163</v>
      </c>
      <c r="C26" s="152"/>
      <c r="D26" s="152"/>
      <c r="E26" s="150" t="s">
        <v>23</v>
      </c>
      <c r="F26" s="151"/>
      <c r="G26" s="41" t="s">
        <v>0</v>
      </c>
      <c r="H26" s="157"/>
    </row>
    <row r="27" spans="1:8" ht="30" customHeight="1" thickBot="1">
      <c r="A27" s="167"/>
      <c r="B27" s="152" t="s">
        <v>164</v>
      </c>
      <c r="C27" s="152"/>
      <c r="D27" s="152"/>
      <c r="E27" s="150" t="s">
        <v>23</v>
      </c>
      <c r="F27" s="151"/>
      <c r="G27" s="41" t="s">
        <v>0</v>
      </c>
      <c r="H27" s="157"/>
    </row>
    <row r="28" spans="1:8" ht="19.5" customHeight="1" thickBot="1">
      <c r="A28" s="167"/>
      <c r="B28" s="152" t="s">
        <v>165</v>
      </c>
      <c r="C28" s="152"/>
      <c r="D28" s="152"/>
      <c r="E28" s="150" t="s">
        <v>23</v>
      </c>
      <c r="F28" s="151"/>
      <c r="G28" s="41" t="s">
        <v>0</v>
      </c>
      <c r="H28" s="157"/>
    </row>
    <row r="29" spans="1:8" ht="19.5" customHeight="1" thickBot="1">
      <c r="A29" s="167"/>
      <c r="B29" s="152" t="s">
        <v>166</v>
      </c>
      <c r="C29" s="152"/>
      <c r="D29" s="152"/>
      <c r="E29" s="150" t="s">
        <v>23</v>
      </c>
      <c r="F29" s="151"/>
      <c r="G29" s="41" t="s">
        <v>0</v>
      </c>
      <c r="H29" s="157"/>
    </row>
    <row r="30" spans="1:8" ht="19.5" customHeight="1" thickBot="1">
      <c r="A30" s="167"/>
      <c r="B30" s="152" t="s">
        <v>167</v>
      </c>
      <c r="C30" s="152"/>
      <c r="D30" s="152"/>
      <c r="E30" s="15" t="s">
        <v>91</v>
      </c>
      <c r="F30" s="43" t="s">
        <v>90</v>
      </c>
      <c r="G30" s="41" t="s">
        <v>90</v>
      </c>
      <c r="H30" s="157"/>
    </row>
    <row r="31" spans="1:8" ht="19.5" customHeight="1" thickBot="1">
      <c r="A31" s="167"/>
      <c r="B31" s="152" t="s">
        <v>168</v>
      </c>
      <c r="C31" s="152"/>
      <c r="D31" s="152"/>
      <c r="E31" s="15" t="s">
        <v>92</v>
      </c>
      <c r="F31" s="43" t="s">
        <v>93</v>
      </c>
      <c r="G31" s="41" t="s">
        <v>93</v>
      </c>
      <c r="H31" s="157"/>
    </row>
    <row r="32" spans="1:8" ht="36" customHeight="1" thickBot="1">
      <c r="A32" s="167"/>
      <c r="B32" s="152" t="s">
        <v>169</v>
      </c>
      <c r="C32" s="152"/>
      <c r="D32" s="152"/>
      <c r="E32" s="150" t="s">
        <v>23</v>
      </c>
      <c r="F32" s="151"/>
      <c r="G32" s="41" t="s">
        <v>0</v>
      </c>
      <c r="H32" s="157"/>
    </row>
    <row r="33" spans="1:8" ht="30" customHeight="1" thickBot="1">
      <c r="A33" s="167"/>
      <c r="B33" s="152" t="s">
        <v>170</v>
      </c>
      <c r="C33" s="152"/>
      <c r="D33" s="152"/>
      <c r="E33" s="150" t="s">
        <v>23</v>
      </c>
      <c r="F33" s="151"/>
      <c r="G33" s="41" t="s">
        <v>0</v>
      </c>
      <c r="H33" s="157"/>
    </row>
    <row r="34" spans="1:8" ht="28.5" customHeight="1" thickBot="1">
      <c r="A34" s="167"/>
      <c r="B34" s="152" t="s">
        <v>171</v>
      </c>
      <c r="C34" s="152"/>
      <c r="D34" s="152"/>
      <c r="E34" s="150" t="s">
        <v>23</v>
      </c>
      <c r="F34" s="151"/>
      <c r="G34" s="41" t="s">
        <v>0</v>
      </c>
      <c r="H34" s="157"/>
    </row>
    <row r="35" spans="1:8" ht="19.5" customHeight="1" thickBot="1">
      <c r="A35" s="167"/>
      <c r="B35" s="152" t="s">
        <v>172</v>
      </c>
      <c r="C35" s="152"/>
      <c r="D35" s="152"/>
      <c r="E35" s="150" t="s">
        <v>23</v>
      </c>
      <c r="F35" s="151"/>
      <c r="G35" s="41" t="s">
        <v>0</v>
      </c>
      <c r="H35" s="157"/>
    </row>
    <row r="36" spans="1:8" ht="19.5" customHeight="1" thickBot="1">
      <c r="A36" s="167"/>
      <c r="B36" s="152" t="s">
        <v>173</v>
      </c>
      <c r="C36" s="152"/>
      <c r="D36" s="152"/>
      <c r="E36" s="150" t="s">
        <v>23</v>
      </c>
      <c r="F36" s="151"/>
      <c r="G36" s="41" t="s">
        <v>0</v>
      </c>
      <c r="H36" s="157"/>
    </row>
    <row r="37" spans="1:8" ht="19.5" customHeight="1" thickBot="1">
      <c r="A37" s="167"/>
      <c r="B37" s="152" t="s">
        <v>174</v>
      </c>
      <c r="C37" s="152"/>
      <c r="D37" s="152"/>
      <c r="E37" s="150" t="s">
        <v>23</v>
      </c>
      <c r="F37" s="151"/>
      <c r="G37" s="41" t="s">
        <v>0</v>
      </c>
      <c r="H37" s="157"/>
    </row>
    <row r="38" spans="1:8" ht="19.5" customHeight="1" thickBot="1">
      <c r="A38" s="167"/>
      <c r="B38" s="152" t="s">
        <v>175</v>
      </c>
      <c r="C38" s="152"/>
      <c r="D38" s="152"/>
      <c r="E38" s="150" t="s">
        <v>23</v>
      </c>
      <c r="F38" s="151"/>
      <c r="G38" s="41" t="s">
        <v>0</v>
      </c>
      <c r="H38" s="157"/>
    </row>
    <row r="39" spans="1:8" ht="19.5" customHeight="1" thickBot="1">
      <c r="A39" s="167"/>
      <c r="B39" s="152" t="s">
        <v>291</v>
      </c>
      <c r="C39" s="152"/>
      <c r="D39" s="152"/>
      <c r="E39" s="150" t="s">
        <v>23</v>
      </c>
      <c r="F39" s="151"/>
      <c r="G39" s="41" t="s">
        <v>0</v>
      </c>
      <c r="H39" s="157"/>
    </row>
    <row r="40" spans="1:8" ht="19.5" customHeight="1" thickBot="1">
      <c r="A40" s="167"/>
      <c r="B40" s="152" t="s">
        <v>176</v>
      </c>
      <c r="C40" s="152"/>
      <c r="D40" s="152"/>
      <c r="E40" s="150" t="s">
        <v>23</v>
      </c>
      <c r="F40" s="151"/>
      <c r="G40" s="41" t="s">
        <v>0</v>
      </c>
      <c r="H40" s="157"/>
    </row>
    <row r="41" spans="1:8" ht="19.5" customHeight="1" thickBot="1">
      <c r="A41" s="168"/>
      <c r="B41" s="152" t="s">
        <v>154</v>
      </c>
      <c r="C41" s="152"/>
      <c r="D41" s="152"/>
      <c r="E41" s="150" t="s">
        <v>23</v>
      </c>
      <c r="F41" s="151"/>
      <c r="G41" s="41" t="s">
        <v>0</v>
      </c>
      <c r="H41" s="158"/>
    </row>
    <row r="42" spans="1:8" ht="19.5" customHeight="1" thickBot="1">
      <c r="A42" s="52"/>
      <c r="B42" s="159" t="s">
        <v>340</v>
      </c>
      <c r="C42" s="160"/>
      <c r="D42" s="161"/>
      <c r="E42" s="150" t="s">
        <v>23</v>
      </c>
      <c r="F42" s="151"/>
      <c r="G42" s="41" t="s">
        <v>0</v>
      </c>
      <c r="H42" s="51"/>
    </row>
    <row r="43" spans="1:8" ht="19.5" customHeight="1" thickBot="1">
      <c r="A43" s="52"/>
      <c r="B43" s="159" t="s">
        <v>154</v>
      </c>
      <c r="C43" s="160"/>
      <c r="D43" s="161"/>
      <c r="E43" s="150" t="s">
        <v>23</v>
      </c>
      <c r="F43" s="151"/>
      <c r="G43" s="41" t="s">
        <v>0</v>
      </c>
      <c r="H43" s="51"/>
    </row>
    <row r="44" spans="1:8" ht="20.25" customHeight="1" thickBot="1">
      <c r="A44" s="52"/>
      <c r="B44" s="152" t="s">
        <v>155</v>
      </c>
      <c r="C44" s="152"/>
      <c r="D44" s="152"/>
      <c r="E44" s="150" t="s">
        <v>23</v>
      </c>
      <c r="F44" s="151"/>
      <c r="G44" s="41" t="s">
        <v>0</v>
      </c>
      <c r="H44" s="51"/>
    </row>
    <row r="45" spans="1:8" ht="20.25" customHeight="1" thickBot="1">
      <c r="A45" s="53"/>
      <c r="B45" s="163" t="s">
        <v>14</v>
      </c>
      <c r="C45" s="163"/>
      <c r="D45" s="163"/>
      <c r="E45" s="163"/>
      <c r="F45" s="164"/>
      <c r="G45" s="46" t="s">
        <v>13</v>
      </c>
      <c r="H45" s="47"/>
    </row>
    <row r="46" spans="1:8" ht="25.5" customHeight="1" thickBot="1">
      <c r="A46" s="48"/>
      <c r="B46" s="45"/>
      <c r="C46" s="45"/>
      <c r="D46" s="45"/>
      <c r="E46" s="45"/>
      <c r="F46" s="54" t="s">
        <v>15</v>
      </c>
      <c r="G46" s="49" t="s">
        <v>13</v>
      </c>
      <c r="H46" s="50"/>
    </row>
    <row r="47" spans="1:8" s="69" customFormat="1" ht="54" customHeight="1" thickBot="1">
      <c r="A47" s="143" t="s">
        <v>10</v>
      </c>
      <c r="B47" s="144"/>
      <c r="C47" s="144"/>
      <c r="D47" s="144"/>
      <c r="E47" s="144"/>
      <c r="F47" s="144"/>
      <c r="G47" s="145"/>
      <c r="H47" s="67"/>
    </row>
    <row r="48" spans="1:8" s="1" customFormat="1" ht="27" customHeight="1">
      <c r="A48" s="13"/>
      <c r="B48" s="13"/>
      <c r="C48" s="13"/>
      <c r="D48" s="13"/>
      <c r="E48" s="13"/>
      <c r="F48" s="13"/>
      <c r="G48" s="13"/>
      <c r="H48" s="13"/>
    </row>
    <row r="49" spans="4:9" s="1" customFormat="1" ht="27" customHeight="1">
      <c r="D49" s="4"/>
      <c r="E49" s="5"/>
      <c r="F49" s="71"/>
      <c r="G49" s="72"/>
      <c r="H49" s="73"/>
      <c r="I49" s="75"/>
    </row>
    <row r="50" spans="1:9" ht="129" customHeight="1">
      <c r="A50" s="1"/>
      <c r="B50" s="1"/>
      <c r="C50" s="1"/>
      <c r="D50" s="4"/>
      <c r="E50" s="5"/>
      <c r="F50" s="76"/>
      <c r="G50" s="76"/>
      <c r="H50" s="76"/>
      <c r="I50" s="77"/>
    </row>
    <row r="51" spans="6:9" ht="15">
      <c r="F51" s="76"/>
      <c r="G51" s="76"/>
      <c r="H51" s="76"/>
      <c r="I51" s="77"/>
    </row>
  </sheetData>
  <sheetProtection/>
  <mergeCells count="80">
    <mergeCell ref="B43:D43"/>
    <mergeCell ref="E42:F42"/>
    <mergeCell ref="E43:F43"/>
    <mergeCell ref="A1:H1"/>
    <mergeCell ref="B16:D16"/>
    <mergeCell ref="B7:D7"/>
    <mergeCell ref="B6:D6"/>
    <mergeCell ref="B9:D9"/>
    <mergeCell ref="B10:D10"/>
    <mergeCell ref="B11:D11"/>
    <mergeCell ref="A4:A41"/>
    <mergeCell ref="E37:F37"/>
    <mergeCell ref="E38:F38"/>
    <mergeCell ref="E41:F41"/>
    <mergeCell ref="A2:H2"/>
    <mergeCell ref="B3:D3"/>
    <mergeCell ref="B4:D4"/>
    <mergeCell ref="B5:D5"/>
    <mergeCell ref="B32:D32"/>
    <mergeCell ref="B28:D28"/>
    <mergeCell ref="B24:D24"/>
    <mergeCell ref="B25:D25"/>
    <mergeCell ref="E44:F44"/>
    <mergeCell ref="B45:F45"/>
    <mergeCell ref="B37:D37"/>
    <mergeCell ref="B39:D39"/>
    <mergeCell ref="E39:F39"/>
    <mergeCell ref="E40:F40"/>
    <mergeCell ref="B26:D26"/>
    <mergeCell ref="B42:D42"/>
    <mergeCell ref="B30:D30"/>
    <mergeCell ref="E4:F4"/>
    <mergeCell ref="E5:F5"/>
    <mergeCell ref="E6:F6"/>
    <mergeCell ref="B27:D27"/>
    <mergeCell ref="B13:D13"/>
    <mergeCell ref="B12:D12"/>
    <mergeCell ref="B14:D14"/>
    <mergeCell ref="B17:D17"/>
    <mergeCell ref="E16:F16"/>
    <mergeCell ref="B33:D33"/>
    <mergeCell ref="B34:D34"/>
    <mergeCell ref="E32:F32"/>
    <mergeCell ref="B36:D36"/>
    <mergeCell ref="B20:D20"/>
    <mergeCell ref="B21:D21"/>
    <mergeCell ref="B22:D22"/>
    <mergeCell ref="E33:F33"/>
    <mergeCell ref="E34:F34"/>
    <mergeCell ref="B29:D29"/>
    <mergeCell ref="E35:F35"/>
    <mergeCell ref="E36:F36"/>
    <mergeCell ref="B31:D31"/>
    <mergeCell ref="B23:D23"/>
    <mergeCell ref="B19:D19"/>
    <mergeCell ref="E26:F26"/>
    <mergeCell ref="E27:F27"/>
    <mergeCell ref="E28:F28"/>
    <mergeCell ref="E29:F29"/>
    <mergeCell ref="B35:D35"/>
    <mergeCell ref="H4:H41"/>
    <mergeCell ref="B41:D41"/>
    <mergeCell ref="B44:D44"/>
    <mergeCell ref="B38:D38"/>
    <mergeCell ref="B8:D8"/>
    <mergeCell ref="E21:F21"/>
    <mergeCell ref="E22:F22"/>
    <mergeCell ref="E23:F23"/>
    <mergeCell ref="E24:F24"/>
    <mergeCell ref="E25:F25"/>
    <mergeCell ref="A47:G47"/>
    <mergeCell ref="E8:F8"/>
    <mergeCell ref="E13:F13"/>
    <mergeCell ref="E17:F17"/>
    <mergeCell ref="E18:F18"/>
    <mergeCell ref="E19:F19"/>
    <mergeCell ref="E20:F20"/>
    <mergeCell ref="B40:D40"/>
    <mergeCell ref="B18:D18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H28" sqref="H28"/>
    </sheetView>
  </sheetViews>
  <sheetFormatPr defaultColWidth="8.8515625" defaultRowHeight="15"/>
  <cols>
    <col min="1" max="1" width="13.00390625" style="0" customWidth="1"/>
    <col min="2" max="2" width="29.7109375" style="30" customWidth="1"/>
    <col min="3" max="3" width="15.7109375" style="30" bestFit="1" customWidth="1"/>
    <col min="4" max="4" width="18.8515625" style="30" customWidth="1"/>
    <col min="5" max="5" width="14.421875" style="32" customWidth="1"/>
    <col min="6" max="6" width="18.140625" style="32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328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2"/>
      <c r="B3" s="191" t="s">
        <v>11</v>
      </c>
      <c r="C3" s="192"/>
      <c r="D3" s="193"/>
      <c r="E3" s="9" t="s">
        <v>7</v>
      </c>
      <c r="F3" s="9" t="s">
        <v>8</v>
      </c>
      <c r="G3" s="3" t="s">
        <v>12</v>
      </c>
      <c r="H3" s="3" t="s">
        <v>9</v>
      </c>
    </row>
    <row r="4" spans="1:8" ht="16.5" customHeight="1" thickBot="1">
      <c r="A4" s="59"/>
      <c r="B4" s="153" t="s">
        <v>139</v>
      </c>
      <c r="C4" s="153"/>
      <c r="D4" s="153"/>
      <c r="E4" s="150" t="s">
        <v>23</v>
      </c>
      <c r="F4" s="186"/>
      <c r="G4" s="8" t="s">
        <v>0</v>
      </c>
      <c r="H4" s="61"/>
    </row>
    <row r="5" spans="1:8" ht="16.5" customHeight="1" thickBot="1">
      <c r="A5" s="60"/>
      <c r="B5" s="153" t="s">
        <v>140</v>
      </c>
      <c r="C5" s="153"/>
      <c r="D5" s="153"/>
      <c r="E5" s="150" t="s">
        <v>23</v>
      </c>
      <c r="F5" s="186"/>
      <c r="G5" s="8" t="s">
        <v>0</v>
      </c>
      <c r="H5" s="62"/>
    </row>
    <row r="6" spans="1:8" ht="17.25" customHeight="1" thickBot="1">
      <c r="A6" s="60"/>
      <c r="B6" s="194" t="s">
        <v>96</v>
      </c>
      <c r="C6" s="194"/>
      <c r="D6" s="194"/>
      <c r="E6" s="25" t="s">
        <v>296</v>
      </c>
      <c r="F6" s="25" t="s">
        <v>18</v>
      </c>
      <c r="G6" s="8" t="s">
        <v>18</v>
      </c>
      <c r="H6" s="62"/>
    </row>
    <row r="7" spans="1:8" ht="16.5" customHeight="1" thickBot="1">
      <c r="A7" s="60"/>
      <c r="B7" s="153" t="s">
        <v>292</v>
      </c>
      <c r="C7" s="153"/>
      <c r="D7" s="153"/>
      <c r="E7" s="150" t="s">
        <v>23</v>
      </c>
      <c r="F7" s="186"/>
      <c r="G7" s="8" t="s">
        <v>0</v>
      </c>
      <c r="H7" s="62"/>
    </row>
    <row r="8" spans="1:8" ht="17.25" customHeight="1" thickBot="1">
      <c r="A8" s="60"/>
      <c r="B8" s="194" t="s">
        <v>294</v>
      </c>
      <c r="C8" s="194"/>
      <c r="D8" s="194"/>
      <c r="E8" s="150" t="s">
        <v>23</v>
      </c>
      <c r="F8" s="186"/>
      <c r="G8" s="8" t="s">
        <v>0</v>
      </c>
      <c r="H8" s="62"/>
    </row>
    <row r="9" spans="1:8" ht="16.5" customHeight="1" thickBot="1">
      <c r="A9" s="60"/>
      <c r="B9" s="187" t="s">
        <v>109</v>
      </c>
      <c r="C9" s="187"/>
      <c r="D9" s="187"/>
      <c r="E9" s="150" t="s">
        <v>23</v>
      </c>
      <c r="F9" s="186"/>
      <c r="G9" s="8" t="s">
        <v>0</v>
      </c>
      <c r="H9" s="62"/>
    </row>
    <row r="10" spans="1:8" ht="16.5" customHeight="1" thickBot="1">
      <c r="A10" s="60"/>
      <c r="B10" s="187" t="s">
        <v>98</v>
      </c>
      <c r="C10" s="187"/>
      <c r="D10" s="187"/>
      <c r="E10" s="25" t="s">
        <v>295</v>
      </c>
      <c r="F10" s="25" t="s">
        <v>64</v>
      </c>
      <c r="G10" s="8" t="s">
        <v>64</v>
      </c>
      <c r="H10" s="62"/>
    </row>
    <row r="11" spans="1:8" ht="16.5" customHeight="1" thickBot="1">
      <c r="A11" s="60"/>
      <c r="B11" s="153" t="s">
        <v>297</v>
      </c>
      <c r="C11" s="153"/>
      <c r="D11" s="153"/>
      <c r="E11" s="150" t="s">
        <v>23</v>
      </c>
      <c r="F11" s="186"/>
      <c r="G11" s="8" t="s">
        <v>0</v>
      </c>
      <c r="H11" s="62"/>
    </row>
    <row r="12" spans="1:8" ht="16.5" customHeight="1" thickBot="1">
      <c r="A12" s="60"/>
      <c r="B12" s="188" t="s">
        <v>99</v>
      </c>
      <c r="C12" s="188"/>
      <c r="D12" s="188"/>
      <c r="E12" s="25" t="s">
        <v>299</v>
      </c>
      <c r="F12" s="25" t="s">
        <v>100</v>
      </c>
      <c r="G12" s="8" t="s">
        <v>100</v>
      </c>
      <c r="H12" s="62"/>
    </row>
    <row r="13" spans="1:8" ht="16.5" customHeight="1" thickBot="1">
      <c r="A13" s="60"/>
      <c r="B13" s="187" t="s">
        <v>101</v>
      </c>
      <c r="C13" s="187"/>
      <c r="D13" s="187"/>
      <c r="E13" s="25" t="s">
        <v>281</v>
      </c>
      <c r="F13" s="25" t="s">
        <v>100</v>
      </c>
      <c r="G13" s="8" t="s">
        <v>100</v>
      </c>
      <c r="H13" s="62"/>
    </row>
    <row r="14" spans="1:8" ht="16.5" customHeight="1" thickBot="1">
      <c r="A14" s="60"/>
      <c r="B14" s="176" t="s">
        <v>102</v>
      </c>
      <c r="C14" s="189"/>
      <c r="D14" s="190"/>
      <c r="E14" s="25" t="s">
        <v>103</v>
      </c>
      <c r="F14" s="25" t="s">
        <v>17</v>
      </c>
      <c r="G14" s="8" t="s">
        <v>17</v>
      </c>
      <c r="H14" s="62"/>
    </row>
    <row r="15" spans="1:8" ht="16.5" customHeight="1" thickBot="1">
      <c r="A15" s="60"/>
      <c r="B15" s="153" t="s">
        <v>298</v>
      </c>
      <c r="C15" s="153"/>
      <c r="D15" s="153"/>
      <c r="E15" s="25" t="s">
        <v>282</v>
      </c>
      <c r="F15" s="25" t="s">
        <v>141</v>
      </c>
      <c r="G15" s="8" t="s">
        <v>27</v>
      </c>
      <c r="H15" s="62"/>
    </row>
    <row r="16" spans="1:8" ht="16.5" customHeight="1" thickBot="1">
      <c r="A16" s="60"/>
      <c r="B16" s="153" t="s">
        <v>104</v>
      </c>
      <c r="C16" s="153"/>
      <c r="D16" s="153"/>
      <c r="E16" s="25" t="s">
        <v>105</v>
      </c>
      <c r="F16" s="25" t="s">
        <v>17</v>
      </c>
      <c r="G16" s="8" t="s">
        <v>17</v>
      </c>
      <c r="H16" s="62"/>
    </row>
    <row r="17" spans="1:8" ht="16.5" customHeight="1" thickBot="1">
      <c r="A17" s="60"/>
      <c r="B17" s="153" t="s">
        <v>106</v>
      </c>
      <c r="C17" s="153"/>
      <c r="D17" s="153"/>
      <c r="E17" s="20" t="s">
        <v>107</v>
      </c>
      <c r="F17" s="21" t="s">
        <v>18</v>
      </c>
      <c r="G17" s="8" t="s">
        <v>18</v>
      </c>
      <c r="H17" s="62"/>
    </row>
    <row r="18" spans="1:8" ht="16.5" customHeight="1" thickBot="1">
      <c r="A18" s="60"/>
      <c r="B18" s="153" t="s">
        <v>108</v>
      </c>
      <c r="C18" s="153"/>
      <c r="D18" s="153"/>
      <c r="E18" s="20" t="s">
        <v>300</v>
      </c>
      <c r="F18" s="21" t="s">
        <v>18</v>
      </c>
      <c r="G18" s="8" t="s">
        <v>18</v>
      </c>
      <c r="H18" s="62"/>
    </row>
    <row r="19" spans="1:8" ht="16.5" customHeight="1" thickBot="1">
      <c r="A19" s="60"/>
      <c r="B19" s="153" t="s">
        <v>301</v>
      </c>
      <c r="C19" s="153"/>
      <c r="D19" s="153"/>
      <c r="E19" s="150" t="s">
        <v>23</v>
      </c>
      <c r="F19" s="186"/>
      <c r="G19" s="8" t="s">
        <v>0</v>
      </c>
      <c r="H19" s="62"/>
    </row>
    <row r="20" spans="1:8" ht="16.5" customHeight="1" thickBot="1">
      <c r="A20" s="60"/>
      <c r="B20" s="153" t="s">
        <v>302</v>
      </c>
      <c r="C20" s="153"/>
      <c r="D20" s="153"/>
      <c r="E20" s="150" t="s">
        <v>23</v>
      </c>
      <c r="F20" s="186"/>
      <c r="G20" s="8" t="s">
        <v>0</v>
      </c>
      <c r="H20" s="62"/>
    </row>
    <row r="21" spans="1:8" ht="16.5" customHeight="1" thickBot="1">
      <c r="A21" s="60"/>
      <c r="B21" s="153" t="s">
        <v>110</v>
      </c>
      <c r="C21" s="153"/>
      <c r="D21" s="153"/>
      <c r="E21" s="150" t="s">
        <v>23</v>
      </c>
      <c r="F21" s="186"/>
      <c r="G21" s="8" t="s">
        <v>0</v>
      </c>
      <c r="H21" s="62"/>
    </row>
    <row r="22" spans="1:8" ht="16.5" customHeight="1" thickBot="1">
      <c r="A22" s="60"/>
      <c r="B22" s="153" t="s">
        <v>303</v>
      </c>
      <c r="C22" s="153"/>
      <c r="D22" s="153"/>
      <c r="E22" s="150" t="s">
        <v>23</v>
      </c>
      <c r="F22" s="186"/>
      <c r="G22" s="8" t="s">
        <v>0</v>
      </c>
      <c r="H22" s="62"/>
    </row>
    <row r="23" spans="1:8" ht="16.5" customHeight="1" thickBot="1">
      <c r="A23" s="60"/>
      <c r="B23" s="198" t="s">
        <v>341</v>
      </c>
      <c r="C23" s="199"/>
      <c r="D23" s="200"/>
      <c r="E23" s="150" t="s">
        <v>23</v>
      </c>
      <c r="F23" s="186"/>
      <c r="G23" s="8" t="s">
        <v>0</v>
      </c>
      <c r="H23" s="62"/>
    </row>
    <row r="24" spans="1:8" ht="16.5" customHeight="1" thickBot="1">
      <c r="A24" s="60"/>
      <c r="B24" s="153" t="s">
        <v>304</v>
      </c>
      <c r="C24" s="153"/>
      <c r="D24" s="153"/>
      <c r="E24" s="150" t="s">
        <v>23</v>
      </c>
      <c r="F24" s="179"/>
      <c r="G24" s="8" t="s">
        <v>0</v>
      </c>
      <c r="H24" s="62"/>
    </row>
    <row r="25" spans="1:8" ht="16.5" customHeight="1" thickBot="1">
      <c r="A25" s="60"/>
      <c r="B25" s="153" t="s">
        <v>111</v>
      </c>
      <c r="C25" s="153"/>
      <c r="D25" s="153"/>
      <c r="E25" s="150" t="s">
        <v>23</v>
      </c>
      <c r="F25" s="179"/>
      <c r="G25" s="8" t="s">
        <v>0</v>
      </c>
      <c r="H25" s="62"/>
    </row>
    <row r="26" spans="1:8" ht="20.25" customHeight="1" thickBot="1">
      <c r="A26" s="195" t="s">
        <v>14</v>
      </c>
      <c r="B26" s="196"/>
      <c r="C26" s="196"/>
      <c r="D26" s="196"/>
      <c r="E26" s="196"/>
      <c r="F26" s="197"/>
      <c r="G26" s="181" t="s">
        <v>13</v>
      </c>
      <c r="H26" s="182"/>
    </row>
    <row r="27" spans="1:8" ht="20.25" customHeight="1" thickBot="1">
      <c r="A27" s="183" t="s">
        <v>15</v>
      </c>
      <c r="B27" s="184"/>
      <c r="C27" s="184"/>
      <c r="D27" s="184"/>
      <c r="E27" s="184"/>
      <c r="F27" s="185"/>
      <c r="G27" s="181" t="s">
        <v>13</v>
      </c>
      <c r="H27" s="182"/>
    </row>
    <row r="28" spans="1:8" ht="24" customHeight="1" thickBot="1">
      <c r="A28" s="143" t="s">
        <v>10</v>
      </c>
      <c r="B28" s="144"/>
      <c r="C28" s="144"/>
      <c r="D28" s="144"/>
      <c r="E28" s="144"/>
      <c r="F28" s="144"/>
      <c r="G28" s="145"/>
      <c r="H28" s="78"/>
    </row>
    <row r="29" spans="1:8" ht="21.75" customHeight="1">
      <c r="A29" s="10"/>
      <c r="B29" s="27"/>
      <c r="C29" s="27"/>
      <c r="D29" s="27"/>
      <c r="E29" s="22"/>
      <c r="F29" s="22"/>
      <c r="G29" s="10"/>
      <c r="H29" s="10"/>
    </row>
    <row r="30" spans="2:8" s="1" customFormat="1" ht="27" customHeight="1">
      <c r="B30" s="28"/>
      <c r="C30" s="28"/>
      <c r="D30" s="29"/>
      <c r="E30" s="31"/>
      <c r="F30" s="31"/>
      <c r="G30" s="6"/>
      <c r="H30" s="7"/>
    </row>
    <row r="31" spans="2:8" s="1" customFormat="1" ht="27" customHeight="1">
      <c r="B31" s="28"/>
      <c r="C31" s="28"/>
      <c r="D31" s="29"/>
      <c r="E31" s="31"/>
      <c r="F31" s="180"/>
      <c r="G31" s="180"/>
      <c r="H31" s="180"/>
    </row>
    <row r="32" spans="6:8" ht="129" customHeight="1">
      <c r="F32" s="180"/>
      <c r="G32" s="180"/>
      <c r="H32" s="180"/>
    </row>
  </sheetData>
  <sheetProtection/>
  <mergeCells count="44">
    <mergeCell ref="E20:F20"/>
    <mergeCell ref="E21:F21"/>
    <mergeCell ref="E23:F23"/>
    <mergeCell ref="B23:D23"/>
    <mergeCell ref="B9:D9"/>
    <mergeCell ref="E9:F9"/>
    <mergeCell ref="B17:D17"/>
    <mergeCell ref="B18:D18"/>
    <mergeCell ref="A26:F26"/>
    <mergeCell ref="E7:F7"/>
    <mergeCell ref="E11:F11"/>
    <mergeCell ref="B7:D7"/>
    <mergeCell ref="B15:D15"/>
    <mergeCell ref="B11:D11"/>
    <mergeCell ref="E4:F4"/>
    <mergeCell ref="B5:D5"/>
    <mergeCell ref="E5:F5"/>
    <mergeCell ref="A1:H1"/>
    <mergeCell ref="E24:F24"/>
    <mergeCell ref="B16:D16"/>
    <mergeCell ref="B22:D22"/>
    <mergeCell ref="B24:D24"/>
    <mergeCell ref="E8:F8"/>
    <mergeCell ref="E19:F19"/>
    <mergeCell ref="B21:D21"/>
    <mergeCell ref="B10:D10"/>
    <mergeCell ref="B12:D12"/>
    <mergeCell ref="B13:D13"/>
    <mergeCell ref="B14:D14"/>
    <mergeCell ref="A2:H2"/>
    <mergeCell ref="B3:D3"/>
    <mergeCell ref="B6:D6"/>
    <mergeCell ref="B8:D8"/>
    <mergeCell ref="B4:D4"/>
    <mergeCell ref="E25:F25"/>
    <mergeCell ref="A28:G28"/>
    <mergeCell ref="F31:H32"/>
    <mergeCell ref="B25:D25"/>
    <mergeCell ref="B19:D19"/>
    <mergeCell ref="G26:H26"/>
    <mergeCell ref="A27:F27"/>
    <mergeCell ref="G27:H27"/>
    <mergeCell ref="E22:F22"/>
    <mergeCell ref="B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75">
      <selection activeCell="H185" sqref="H18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7.00390625" style="0" customWidth="1"/>
    <col min="5" max="5" width="18.00390625" style="0" customWidth="1"/>
    <col min="6" max="6" width="15.281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329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37"/>
      <c r="B3" s="170" t="s">
        <v>11</v>
      </c>
      <c r="C3" s="171"/>
      <c r="D3" s="172"/>
      <c r="E3" s="9" t="s">
        <v>7</v>
      </c>
      <c r="F3" s="9" t="s">
        <v>8</v>
      </c>
      <c r="G3" s="3" t="s">
        <v>12</v>
      </c>
      <c r="H3" s="3" t="s">
        <v>9</v>
      </c>
    </row>
    <row r="4" spans="1:8" ht="17.25" customHeight="1" thickBot="1">
      <c r="A4" s="63"/>
      <c r="B4" s="174" t="s">
        <v>286</v>
      </c>
      <c r="C4" s="174"/>
      <c r="D4" s="174"/>
      <c r="E4" s="34" t="s">
        <v>112</v>
      </c>
      <c r="F4" s="33" t="s">
        <v>18</v>
      </c>
      <c r="G4" s="41" t="s">
        <v>18</v>
      </c>
      <c r="H4" s="210"/>
    </row>
    <row r="5" spans="1:8" ht="17.25" customHeight="1" thickBot="1">
      <c r="A5" s="64"/>
      <c r="B5" s="174" t="s">
        <v>113</v>
      </c>
      <c r="C5" s="174"/>
      <c r="D5" s="174"/>
      <c r="E5" s="34" t="s">
        <v>305</v>
      </c>
      <c r="F5" s="33" t="s">
        <v>18</v>
      </c>
      <c r="G5" s="41" t="s">
        <v>18</v>
      </c>
      <c r="H5" s="211"/>
    </row>
    <row r="6" spans="1:8" ht="16.5" customHeight="1" thickBot="1">
      <c r="A6" s="64"/>
      <c r="B6" s="152" t="s">
        <v>284</v>
      </c>
      <c r="C6" s="175"/>
      <c r="D6" s="175"/>
      <c r="E6" s="34" t="s">
        <v>306</v>
      </c>
      <c r="F6" s="33" t="s">
        <v>18</v>
      </c>
      <c r="G6" s="41" t="s">
        <v>18</v>
      </c>
      <c r="H6" s="211"/>
    </row>
    <row r="7" spans="1:8" ht="16.5" customHeight="1" thickBot="1">
      <c r="A7" s="64"/>
      <c r="B7" s="173" t="s">
        <v>114</v>
      </c>
      <c r="C7" s="173"/>
      <c r="D7" s="173"/>
      <c r="E7" s="235" t="s">
        <v>23</v>
      </c>
      <c r="F7" s="240"/>
      <c r="G7" s="41" t="s">
        <v>0</v>
      </c>
      <c r="H7" s="211"/>
    </row>
    <row r="8" spans="1:8" ht="16.5" customHeight="1" thickBot="1">
      <c r="A8" s="64"/>
      <c r="B8" s="175" t="s">
        <v>308</v>
      </c>
      <c r="C8" s="175"/>
      <c r="D8" s="175"/>
      <c r="E8" s="34" t="s">
        <v>309</v>
      </c>
      <c r="F8" s="33" t="s">
        <v>18</v>
      </c>
      <c r="G8" s="41" t="s">
        <v>18</v>
      </c>
      <c r="H8" s="211"/>
    </row>
    <row r="9" spans="1:8" ht="16.5" customHeight="1" thickBot="1">
      <c r="A9" s="64"/>
      <c r="B9" s="174" t="s">
        <v>180</v>
      </c>
      <c r="C9" s="174"/>
      <c r="D9" s="174"/>
      <c r="E9" s="235" t="s">
        <v>23</v>
      </c>
      <c r="F9" s="240"/>
      <c r="G9" s="41" t="s">
        <v>0</v>
      </c>
      <c r="H9" s="211"/>
    </row>
    <row r="10" spans="1:8" ht="16.5" customHeight="1" thickBot="1">
      <c r="A10" s="64"/>
      <c r="B10" s="153" t="s">
        <v>115</v>
      </c>
      <c r="C10" s="153"/>
      <c r="D10" s="153"/>
      <c r="E10" s="235" t="s">
        <v>23</v>
      </c>
      <c r="F10" s="240"/>
      <c r="G10" s="41" t="s">
        <v>0</v>
      </c>
      <c r="H10" s="211"/>
    </row>
    <row r="11" spans="1:8" ht="28.5" customHeight="1" thickBot="1">
      <c r="A11" s="64"/>
      <c r="B11" s="152" t="s">
        <v>317</v>
      </c>
      <c r="C11" s="152"/>
      <c r="D11" s="152"/>
      <c r="E11" s="235" t="s">
        <v>23</v>
      </c>
      <c r="F11" s="240"/>
      <c r="G11" s="41" t="s">
        <v>0</v>
      </c>
      <c r="H11" s="212"/>
    </row>
    <row r="12" spans="1:8" ht="16.5" customHeight="1" thickBot="1">
      <c r="A12" s="64"/>
      <c r="B12" s="153" t="s">
        <v>316</v>
      </c>
      <c r="C12" s="154"/>
      <c r="D12" s="154"/>
      <c r="E12" s="235" t="s">
        <v>23</v>
      </c>
      <c r="F12" s="150"/>
      <c r="G12" s="41" t="s">
        <v>0</v>
      </c>
      <c r="H12" s="212"/>
    </row>
    <row r="13" spans="1:8" ht="16.5" customHeight="1" thickBot="1">
      <c r="A13" s="64"/>
      <c r="B13" s="153" t="s">
        <v>65</v>
      </c>
      <c r="C13" s="153"/>
      <c r="D13" s="153"/>
      <c r="E13" s="34" t="s">
        <v>283</v>
      </c>
      <c r="F13" s="33" t="s">
        <v>177</v>
      </c>
      <c r="G13" s="41" t="s">
        <v>177</v>
      </c>
      <c r="H13" s="212"/>
    </row>
    <row r="14" spans="1:8" ht="36" customHeight="1" thickBot="1">
      <c r="A14" s="64"/>
      <c r="B14" s="152" t="s">
        <v>307</v>
      </c>
      <c r="C14" s="152"/>
      <c r="D14" s="152"/>
      <c r="E14" s="235" t="s">
        <v>23</v>
      </c>
      <c r="F14" s="150"/>
      <c r="G14" s="41" t="s">
        <v>0</v>
      </c>
      <c r="H14" s="212"/>
    </row>
    <row r="15" spans="1:8" ht="15" customHeight="1" thickBot="1">
      <c r="A15" s="64"/>
      <c r="B15" s="152" t="s">
        <v>114</v>
      </c>
      <c r="C15" s="152"/>
      <c r="D15" s="152"/>
      <c r="E15" s="235" t="s">
        <v>23</v>
      </c>
      <c r="F15" s="150"/>
      <c r="G15" s="41" t="s">
        <v>0</v>
      </c>
      <c r="H15" s="212"/>
    </row>
    <row r="16" spans="1:8" ht="15" customHeight="1" thickBot="1">
      <c r="A16" s="64"/>
      <c r="B16" s="152" t="s">
        <v>181</v>
      </c>
      <c r="C16" s="152"/>
      <c r="D16" s="152"/>
      <c r="E16" s="34" t="s">
        <v>182</v>
      </c>
      <c r="F16" s="33" t="s">
        <v>18</v>
      </c>
      <c r="G16" s="41" t="s">
        <v>18</v>
      </c>
      <c r="H16" s="212"/>
    </row>
    <row r="17" spans="1:8" ht="15" customHeight="1" thickBot="1">
      <c r="A17" s="64"/>
      <c r="B17" s="152" t="s">
        <v>183</v>
      </c>
      <c r="C17" s="152"/>
      <c r="D17" s="152"/>
      <c r="E17" s="34" t="s">
        <v>184</v>
      </c>
      <c r="F17" s="33" t="s">
        <v>18</v>
      </c>
      <c r="G17" s="41" t="s">
        <v>18</v>
      </c>
      <c r="H17" s="212"/>
    </row>
    <row r="18" spans="1:8" ht="26.25" customHeight="1" thickBot="1">
      <c r="A18" s="64"/>
      <c r="B18" s="152" t="s">
        <v>310</v>
      </c>
      <c r="C18" s="152"/>
      <c r="D18" s="152"/>
      <c r="E18" s="235" t="s">
        <v>23</v>
      </c>
      <c r="F18" s="150"/>
      <c r="G18" s="41" t="s">
        <v>0</v>
      </c>
      <c r="H18" s="212"/>
    </row>
    <row r="19" spans="1:8" ht="15" customHeight="1" thickBot="1">
      <c r="A19" s="64"/>
      <c r="B19" s="152" t="s">
        <v>311</v>
      </c>
      <c r="C19" s="152"/>
      <c r="D19" s="152"/>
      <c r="E19" s="235" t="s">
        <v>23</v>
      </c>
      <c r="F19" s="150"/>
      <c r="G19" s="41" t="s">
        <v>0</v>
      </c>
      <c r="H19" s="212"/>
    </row>
    <row r="20" spans="1:8" ht="21.75" customHeight="1" thickBot="1">
      <c r="A20" s="64"/>
      <c r="B20" s="236" t="s">
        <v>228</v>
      </c>
      <c r="C20" s="207" t="s">
        <v>312</v>
      </c>
      <c r="D20" s="213"/>
      <c r="E20" s="235" t="s">
        <v>23</v>
      </c>
      <c r="F20" s="150"/>
      <c r="G20" s="41" t="s">
        <v>0</v>
      </c>
      <c r="H20" s="212"/>
    </row>
    <row r="21" spans="1:8" ht="19.5" customHeight="1" thickBot="1">
      <c r="A21" s="64"/>
      <c r="B21" s="228"/>
      <c r="C21" s="207" t="s">
        <v>185</v>
      </c>
      <c r="D21" s="213"/>
      <c r="E21" s="235" t="s">
        <v>23</v>
      </c>
      <c r="F21" s="150"/>
      <c r="G21" s="41" t="s">
        <v>0</v>
      </c>
      <c r="H21" s="212"/>
    </row>
    <row r="22" spans="1:8" ht="33" customHeight="1" thickBot="1">
      <c r="A22" s="64"/>
      <c r="B22" s="228"/>
      <c r="C22" s="207" t="s">
        <v>186</v>
      </c>
      <c r="D22" s="213"/>
      <c r="E22" s="235" t="s">
        <v>23</v>
      </c>
      <c r="F22" s="150"/>
      <c r="G22" s="41" t="s">
        <v>0</v>
      </c>
      <c r="H22" s="212"/>
    </row>
    <row r="23" spans="1:8" ht="38.25" customHeight="1" thickBot="1">
      <c r="A23" s="64"/>
      <c r="B23" s="228"/>
      <c r="C23" s="207" t="s">
        <v>187</v>
      </c>
      <c r="D23" s="213"/>
      <c r="E23" s="235" t="s">
        <v>23</v>
      </c>
      <c r="F23" s="150"/>
      <c r="G23" s="41" t="s">
        <v>0</v>
      </c>
      <c r="H23" s="212"/>
    </row>
    <row r="24" spans="1:8" ht="30.75" customHeight="1" thickBot="1">
      <c r="A24" s="64"/>
      <c r="B24" s="228"/>
      <c r="C24" s="207" t="s">
        <v>188</v>
      </c>
      <c r="D24" s="213"/>
      <c r="E24" s="235" t="s">
        <v>23</v>
      </c>
      <c r="F24" s="150"/>
      <c r="G24" s="41" t="s">
        <v>0</v>
      </c>
      <c r="H24" s="212"/>
    </row>
    <row r="25" spans="1:8" ht="33" customHeight="1" thickBot="1">
      <c r="A25" s="64"/>
      <c r="B25" s="228"/>
      <c r="C25" s="207" t="s">
        <v>189</v>
      </c>
      <c r="D25" s="213"/>
      <c r="E25" s="235" t="s">
        <v>23</v>
      </c>
      <c r="F25" s="150"/>
      <c r="G25" s="41" t="s">
        <v>0</v>
      </c>
      <c r="H25" s="212"/>
    </row>
    <row r="26" spans="1:8" ht="63" customHeight="1" thickBot="1">
      <c r="A26" s="64"/>
      <c r="B26" s="228"/>
      <c r="C26" s="207" t="s">
        <v>200</v>
      </c>
      <c r="D26" s="213"/>
      <c r="E26" s="235" t="s">
        <v>23</v>
      </c>
      <c r="F26" s="150"/>
      <c r="G26" s="41" t="s">
        <v>0</v>
      </c>
      <c r="H26" s="212"/>
    </row>
    <row r="27" spans="1:8" ht="40.5" customHeight="1" thickBot="1">
      <c r="A27" s="64"/>
      <c r="B27" s="228"/>
      <c r="C27" s="207" t="s">
        <v>313</v>
      </c>
      <c r="D27" s="213"/>
      <c r="E27" s="235" t="s">
        <v>23</v>
      </c>
      <c r="F27" s="150"/>
      <c r="G27" s="41" t="s">
        <v>0</v>
      </c>
      <c r="H27" s="212"/>
    </row>
    <row r="28" spans="1:8" ht="45.75" customHeight="1" thickBot="1">
      <c r="A28" s="64"/>
      <c r="B28" s="229"/>
      <c r="C28" s="207" t="s">
        <v>314</v>
      </c>
      <c r="D28" s="213"/>
      <c r="E28" s="235" t="s">
        <v>23</v>
      </c>
      <c r="F28" s="150"/>
      <c r="G28" s="41" t="s">
        <v>0</v>
      </c>
      <c r="H28" s="212"/>
    </row>
    <row r="29" spans="1:8" ht="21.75" customHeight="1" thickBot="1">
      <c r="A29" s="64"/>
      <c r="B29" s="201" t="s">
        <v>190</v>
      </c>
      <c r="C29" s="207" t="s">
        <v>191</v>
      </c>
      <c r="D29" s="213"/>
      <c r="E29" s="235" t="s">
        <v>23</v>
      </c>
      <c r="F29" s="150"/>
      <c r="G29" s="41" t="s">
        <v>0</v>
      </c>
      <c r="H29" s="212"/>
    </row>
    <row r="30" spans="1:8" ht="51.75" customHeight="1" thickBot="1">
      <c r="A30" s="64"/>
      <c r="B30" s="202"/>
      <c r="C30" s="207" t="s">
        <v>315</v>
      </c>
      <c r="D30" s="213"/>
      <c r="E30" s="235" t="s">
        <v>23</v>
      </c>
      <c r="F30" s="150"/>
      <c r="G30" s="41" t="s">
        <v>0</v>
      </c>
      <c r="H30" s="212"/>
    </row>
    <row r="31" spans="1:8" ht="33" customHeight="1" thickBot="1">
      <c r="A31" s="64"/>
      <c r="B31" s="202"/>
      <c r="C31" s="207" t="s">
        <v>192</v>
      </c>
      <c r="D31" s="213"/>
      <c r="E31" s="235" t="s">
        <v>23</v>
      </c>
      <c r="F31" s="150"/>
      <c r="G31" s="41" t="s">
        <v>0</v>
      </c>
      <c r="H31" s="212"/>
    </row>
    <row r="32" spans="1:8" ht="38.25" customHeight="1" thickBot="1">
      <c r="A32" s="64"/>
      <c r="B32" s="203"/>
      <c r="C32" s="207" t="s">
        <v>193</v>
      </c>
      <c r="D32" s="213"/>
      <c r="E32" s="235" t="s">
        <v>23</v>
      </c>
      <c r="F32" s="150"/>
      <c r="G32" s="41" t="s">
        <v>0</v>
      </c>
      <c r="H32" s="212"/>
    </row>
    <row r="33" spans="1:8" ht="28.5" customHeight="1" thickBot="1">
      <c r="A33" s="64"/>
      <c r="B33" s="245" t="s">
        <v>116</v>
      </c>
      <c r="C33" s="246"/>
      <c r="D33" s="247"/>
      <c r="E33" s="235" t="s">
        <v>23</v>
      </c>
      <c r="F33" s="150"/>
      <c r="G33" s="41" t="s">
        <v>0</v>
      </c>
      <c r="H33" s="212"/>
    </row>
    <row r="34" spans="1:8" ht="15" customHeight="1" thickBot="1">
      <c r="A34" s="64"/>
      <c r="B34" s="207" t="s">
        <v>117</v>
      </c>
      <c r="C34" s="208"/>
      <c r="D34" s="209"/>
      <c r="E34" s="235" t="s">
        <v>23</v>
      </c>
      <c r="F34" s="150"/>
      <c r="G34" s="41" t="s">
        <v>0</v>
      </c>
      <c r="H34" s="212"/>
    </row>
    <row r="35" spans="1:8" ht="30.75" customHeight="1" thickBot="1">
      <c r="A35" s="57"/>
      <c r="B35" s="207" t="s">
        <v>179</v>
      </c>
      <c r="C35" s="208"/>
      <c r="D35" s="209"/>
      <c r="E35" s="235" t="s">
        <v>23</v>
      </c>
      <c r="F35" s="150"/>
      <c r="G35" s="41" t="s">
        <v>0</v>
      </c>
      <c r="H35" s="212"/>
    </row>
    <row r="36" spans="1:8" ht="15" customHeight="1" thickBot="1">
      <c r="A36" s="57"/>
      <c r="B36" s="207" t="s">
        <v>118</v>
      </c>
      <c r="C36" s="208"/>
      <c r="D36" s="209"/>
      <c r="E36" s="235" t="s">
        <v>23</v>
      </c>
      <c r="F36" s="150"/>
      <c r="G36" s="41" t="s">
        <v>0</v>
      </c>
      <c r="H36" s="212"/>
    </row>
    <row r="37" spans="1:8" ht="15" customHeight="1" thickBot="1">
      <c r="A37" s="57"/>
      <c r="B37" s="207" t="s">
        <v>119</v>
      </c>
      <c r="C37" s="208"/>
      <c r="D37" s="209"/>
      <c r="E37" s="235" t="s">
        <v>23</v>
      </c>
      <c r="F37" s="150"/>
      <c r="G37" s="41" t="s">
        <v>0</v>
      </c>
      <c r="H37" s="212"/>
    </row>
    <row r="38" spans="1:8" ht="15" customHeight="1" thickBot="1">
      <c r="A38" s="57"/>
      <c r="B38" s="207" t="s">
        <v>120</v>
      </c>
      <c r="C38" s="208"/>
      <c r="D38" s="209"/>
      <c r="E38" s="235" t="s">
        <v>23</v>
      </c>
      <c r="F38" s="150"/>
      <c r="G38" s="41" t="s">
        <v>0</v>
      </c>
      <c r="H38" s="212"/>
    </row>
    <row r="39" spans="1:8" ht="15" customHeight="1" thickBot="1">
      <c r="A39" s="57"/>
      <c r="B39" s="207" t="s">
        <v>121</v>
      </c>
      <c r="C39" s="208"/>
      <c r="D39" s="209"/>
      <c r="E39" s="235" t="s">
        <v>23</v>
      </c>
      <c r="F39" s="150"/>
      <c r="G39" s="41" t="s">
        <v>0</v>
      </c>
      <c r="H39" s="212"/>
    </row>
    <row r="40" spans="1:8" ht="15" customHeight="1" thickBot="1">
      <c r="A40" s="57"/>
      <c r="B40" s="207" t="s">
        <v>122</v>
      </c>
      <c r="C40" s="208"/>
      <c r="D40" s="209"/>
      <c r="E40" s="235" t="s">
        <v>23</v>
      </c>
      <c r="F40" s="150"/>
      <c r="G40" s="41" t="s">
        <v>0</v>
      </c>
      <c r="H40" s="212"/>
    </row>
    <row r="41" spans="1:8" ht="15" customHeight="1" thickBot="1">
      <c r="A41" s="57"/>
      <c r="B41" s="207" t="s">
        <v>123</v>
      </c>
      <c r="C41" s="208"/>
      <c r="D41" s="209"/>
      <c r="E41" s="235" t="s">
        <v>23</v>
      </c>
      <c r="F41" s="150"/>
      <c r="G41" s="41" t="s">
        <v>0</v>
      </c>
      <c r="H41" s="212"/>
    </row>
    <row r="42" spans="1:8" ht="15" customHeight="1" thickBot="1">
      <c r="A42" s="57"/>
      <c r="B42" s="207" t="s">
        <v>194</v>
      </c>
      <c r="C42" s="208"/>
      <c r="D42" s="209"/>
      <c r="E42" s="235" t="s">
        <v>23</v>
      </c>
      <c r="F42" s="150"/>
      <c r="G42" s="41" t="s">
        <v>0</v>
      </c>
      <c r="H42" s="212"/>
    </row>
    <row r="43" spans="1:8" ht="15" customHeight="1" thickBot="1">
      <c r="A43" s="57"/>
      <c r="B43" s="207" t="s">
        <v>124</v>
      </c>
      <c r="C43" s="208"/>
      <c r="D43" s="209"/>
      <c r="E43" s="235" t="s">
        <v>23</v>
      </c>
      <c r="F43" s="150"/>
      <c r="G43" s="41" t="s">
        <v>0</v>
      </c>
      <c r="H43" s="212"/>
    </row>
    <row r="44" spans="1:8" ht="15" customHeight="1" thickBot="1">
      <c r="A44" s="57"/>
      <c r="B44" s="207" t="s">
        <v>125</v>
      </c>
      <c r="C44" s="208"/>
      <c r="D44" s="209"/>
      <c r="E44" s="235" t="s">
        <v>23</v>
      </c>
      <c r="F44" s="150"/>
      <c r="G44" s="41" t="s">
        <v>0</v>
      </c>
      <c r="H44" s="212"/>
    </row>
    <row r="45" spans="1:8" ht="15" customHeight="1" thickBot="1">
      <c r="A45" s="57"/>
      <c r="B45" s="207" t="s">
        <v>126</v>
      </c>
      <c r="C45" s="208"/>
      <c r="D45" s="209"/>
      <c r="E45" s="235" t="s">
        <v>23</v>
      </c>
      <c r="F45" s="150"/>
      <c r="G45" s="41" t="s">
        <v>0</v>
      </c>
      <c r="H45" s="212"/>
    </row>
    <row r="46" spans="1:8" ht="15" customHeight="1" thickBot="1">
      <c r="A46" s="57"/>
      <c r="B46" s="207" t="s">
        <v>318</v>
      </c>
      <c r="C46" s="208"/>
      <c r="D46" s="209"/>
      <c r="E46" s="235" t="s">
        <v>23</v>
      </c>
      <c r="F46" s="150"/>
      <c r="G46" s="41" t="s">
        <v>0</v>
      </c>
      <c r="H46" s="212"/>
    </row>
    <row r="47" spans="1:8" ht="15" customHeight="1" thickBot="1">
      <c r="A47" s="57"/>
      <c r="B47" s="207" t="s">
        <v>319</v>
      </c>
      <c r="C47" s="208"/>
      <c r="D47" s="209"/>
      <c r="E47" s="235" t="s">
        <v>23</v>
      </c>
      <c r="F47" s="150"/>
      <c r="G47" s="41" t="s">
        <v>0</v>
      </c>
      <c r="H47" s="212"/>
    </row>
    <row r="48" spans="1:8" ht="15" customHeight="1" thickBot="1">
      <c r="A48" s="57"/>
      <c r="B48" s="207" t="s">
        <v>320</v>
      </c>
      <c r="C48" s="208"/>
      <c r="D48" s="209"/>
      <c r="E48" s="235" t="s">
        <v>23</v>
      </c>
      <c r="F48" s="150"/>
      <c r="G48" s="41" t="s">
        <v>0</v>
      </c>
      <c r="H48" s="212"/>
    </row>
    <row r="49" spans="1:8" ht="15" customHeight="1" thickBot="1">
      <c r="A49" s="57"/>
      <c r="B49" s="207" t="s">
        <v>195</v>
      </c>
      <c r="C49" s="208"/>
      <c r="D49" s="209"/>
      <c r="E49" s="235" t="s">
        <v>23</v>
      </c>
      <c r="F49" s="150"/>
      <c r="G49" s="41" t="s">
        <v>0</v>
      </c>
      <c r="H49" s="212"/>
    </row>
    <row r="50" spans="1:8" ht="15" customHeight="1" thickBot="1">
      <c r="A50" s="57"/>
      <c r="B50" s="207" t="s">
        <v>196</v>
      </c>
      <c r="C50" s="208"/>
      <c r="D50" s="209"/>
      <c r="E50" s="235" t="s">
        <v>23</v>
      </c>
      <c r="F50" s="150"/>
      <c r="G50" s="41" t="s">
        <v>0</v>
      </c>
      <c r="H50" s="212"/>
    </row>
    <row r="51" spans="1:8" ht="15" customHeight="1" thickBot="1">
      <c r="A51" s="57"/>
      <c r="B51" s="207" t="s">
        <v>127</v>
      </c>
      <c r="C51" s="208"/>
      <c r="D51" s="209"/>
      <c r="E51" s="235" t="s">
        <v>23</v>
      </c>
      <c r="F51" s="150"/>
      <c r="G51" s="41" t="s">
        <v>0</v>
      </c>
      <c r="H51" s="212"/>
    </row>
    <row r="52" spans="1:8" ht="15" customHeight="1" thickBot="1">
      <c r="A52" s="57"/>
      <c r="B52" s="207" t="s">
        <v>178</v>
      </c>
      <c r="C52" s="208"/>
      <c r="D52" s="209"/>
      <c r="E52" s="34" t="s">
        <v>128</v>
      </c>
      <c r="F52" s="33" t="s">
        <v>129</v>
      </c>
      <c r="G52" s="41" t="s">
        <v>129</v>
      </c>
      <c r="H52" s="212"/>
    </row>
    <row r="53" spans="1:8" ht="15" customHeight="1" thickBot="1">
      <c r="A53" s="57"/>
      <c r="B53" s="207" t="s">
        <v>130</v>
      </c>
      <c r="C53" s="208"/>
      <c r="D53" s="209"/>
      <c r="E53" s="235" t="s">
        <v>23</v>
      </c>
      <c r="F53" s="150"/>
      <c r="G53" s="41" t="s">
        <v>0</v>
      </c>
      <c r="H53" s="212"/>
    </row>
    <row r="54" spans="1:8" ht="15" customHeight="1" thickBot="1">
      <c r="A54" s="57"/>
      <c r="B54" s="207" t="s">
        <v>131</v>
      </c>
      <c r="C54" s="208"/>
      <c r="D54" s="209"/>
      <c r="E54" s="235" t="s">
        <v>23</v>
      </c>
      <c r="F54" s="150"/>
      <c r="G54" s="41" t="s">
        <v>0</v>
      </c>
      <c r="H54" s="212"/>
    </row>
    <row r="55" spans="1:8" ht="48.75" customHeight="1" thickBot="1">
      <c r="A55" s="57"/>
      <c r="B55" s="207" t="s">
        <v>321</v>
      </c>
      <c r="C55" s="208"/>
      <c r="D55" s="209"/>
      <c r="E55" s="235" t="s">
        <v>23</v>
      </c>
      <c r="F55" s="150"/>
      <c r="G55" s="41" t="s">
        <v>0</v>
      </c>
      <c r="H55" s="212"/>
    </row>
    <row r="56" spans="1:8" ht="15" customHeight="1" thickBot="1">
      <c r="A56" s="57"/>
      <c r="B56" s="207" t="s">
        <v>197</v>
      </c>
      <c r="C56" s="208"/>
      <c r="D56" s="209"/>
      <c r="E56" s="235" t="s">
        <v>23</v>
      </c>
      <c r="F56" s="150"/>
      <c r="G56" s="41" t="s">
        <v>0</v>
      </c>
      <c r="H56" s="212"/>
    </row>
    <row r="57" spans="1:8" ht="15" customHeight="1" thickBot="1">
      <c r="A57" s="57"/>
      <c r="B57" s="207" t="s">
        <v>198</v>
      </c>
      <c r="C57" s="208"/>
      <c r="D57" s="209"/>
      <c r="E57" s="235" t="s">
        <v>23</v>
      </c>
      <c r="F57" s="150"/>
      <c r="G57" s="41" t="s">
        <v>0</v>
      </c>
      <c r="H57" s="212"/>
    </row>
    <row r="58" spans="1:8" ht="36" customHeight="1" thickBot="1">
      <c r="A58" s="57"/>
      <c r="B58" s="207" t="s">
        <v>133</v>
      </c>
      <c r="C58" s="208"/>
      <c r="D58" s="209"/>
      <c r="E58" s="34" t="s">
        <v>132</v>
      </c>
      <c r="F58" s="33" t="s">
        <v>18</v>
      </c>
      <c r="G58" s="41" t="s">
        <v>18</v>
      </c>
      <c r="H58" s="212"/>
    </row>
    <row r="59" spans="1:8" ht="41.25" customHeight="1" thickBot="1">
      <c r="A59" s="57"/>
      <c r="B59" s="236" t="s">
        <v>199</v>
      </c>
      <c r="C59" s="152" t="s">
        <v>204</v>
      </c>
      <c r="D59" s="215"/>
      <c r="E59" s="235" t="s">
        <v>23</v>
      </c>
      <c r="F59" s="240"/>
      <c r="G59" s="41" t="s">
        <v>0</v>
      </c>
      <c r="H59" s="212"/>
    </row>
    <row r="60" spans="1:8" ht="15" customHeight="1" thickBot="1">
      <c r="A60" s="57"/>
      <c r="B60" s="228"/>
      <c r="C60" s="207" t="s">
        <v>205</v>
      </c>
      <c r="D60" s="213"/>
      <c r="E60" s="34">
        <v>200</v>
      </c>
      <c r="F60" s="33" t="s">
        <v>18</v>
      </c>
      <c r="G60" s="41" t="s">
        <v>18</v>
      </c>
      <c r="H60" s="212"/>
    </row>
    <row r="61" spans="1:8" ht="15" customHeight="1" thickBot="1">
      <c r="A61" s="57"/>
      <c r="B61" s="228"/>
      <c r="C61" s="207" t="s">
        <v>206</v>
      </c>
      <c r="D61" s="213"/>
      <c r="E61" s="34">
        <v>420</v>
      </c>
      <c r="F61" s="33" t="s">
        <v>18</v>
      </c>
      <c r="G61" s="41" t="s">
        <v>18</v>
      </c>
      <c r="H61" s="212"/>
    </row>
    <row r="62" spans="1:8" ht="15" customHeight="1" thickBot="1">
      <c r="A62" s="57"/>
      <c r="B62" s="228"/>
      <c r="C62" s="207" t="s">
        <v>207</v>
      </c>
      <c r="D62" s="213"/>
      <c r="E62" s="34">
        <v>39</v>
      </c>
      <c r="F62" s="33" t="s">
        <v>18</v>
      </c>
      <c r="G62" s="41" t="s">
        <v>18</v>
      </c>
      <c r="H62" s="212"/>
    </row>
    <row r="63" spans="1:8" ht="15" customHeight="1" thickBot="1">
      <c r="A63" s="57"/>
      <c r="B63" s="228"/>
      <c r="C63" s="207" t="s">
        <v>208</v>
      </c>
      <c r="D63" s="213"/>
      <c r="E63" s="150" t="s">
        <v>23</v>
      </c>
      <c r="F63" s="214"/>
      <c r="G63" s="41" t="s">
        <v>0</v>
      </c>
      <c r="H63" s="212"/>
    </row>
    <row r="64" spans="1:8" ht="15" customHeight="1" thickBot="1">
      <c r="A64" s="57"/>
      <c r="B64" s="228"/>
      <c r="C64" s="207" t="s">
        <v>209</v>
      </c>
      <c r="D64" s="213"/>
      <c r="E64" s="34" t="s">
        <v>128</v>
      </c>
      <c r="F64" s="33" t="s">
        <v>18</v>
      </c>
      <c r="G64" s="41" t="s">
        <v>18</v>
      </c>
      <c r="H64" s="212"/>
    </row>
    <row r="65" spans="1:8" ht="15" customHeight="1" thickBot="1">
      <c r="A65" s="57"/>
      <c r="B65" s="228"/>
      <c r="C65" s="152" t="s">
        <v>210</v>
      </c>
      <c r="D65" s="39" t="s">
        <v>211</v>
      </c>
      <c r="E65" s="150">
        <v>1</v>
      </c>
      <c r="F65" s="214"/>
      <c r="G65" s="41" t="s">
        <v>0</v>
      </c>
      <c r="H65" s="212"/>
    </row>
    <row r="66" spans="1:8" ht="15" customHeight="1" thickBot="1">
      <c r="A66" s="57"/>
      <c r="B66" s="228"/>
      <c r="C66" s="215"/>
      <c r="D66" s="39" t="s">
        <v>212</v>
      </c>
      <c r="E66" s="150" t="s">
        <v>213</v>
      </c>
      <c r="F66" s="214"/>
      <c r="G66" s="41" t="s">
        <v>0</v>
      </c>
      <c r="H66" s="212"/>
    </row>
    <row r="67" spans="1:8" ht="15" customHeight="1" thickBot="1">
      <c r="A67" s="57"/>
      <c r="B67" s="228"/>
      <c r="C67" s="238" t="s">
        <v>214</v>
      </c>
      <c r="D67" s="239"/>
      <c r="E67" s="239"/>
      <c r="F67" s="239"/>
      <c r="G67" s="41"/>
      <c r="H67" s="212"/>
    </row>
    <row r="68" spans="1:8" ht="24.75" customHeight="1" thickBot="1">
      <c r="A68" s="57"/>
      <c r="B68" s="228"/>
      <c r="C68" s="152" t="s">
        <v>215</v>
      </c>
      <c r="D68" s="215"/>
      <c r="E68" s="216"/>
      <c r="F68" s="216"/>
      <c r="G68" s="226"/>
      <c r="H68" s="212"/>
    </row>
    <row r="69" spans="1:8" ht="20.25" customHeight="1" thickBot="1">
      <c r="A69" s="57"/>
      <c r="B69" s="228"/>
      <c r="C69" s="218" t="s">
        <v>216</v>
      </c>
      <c r="D69" s="219"/>
      <c r="E69" s="220" t="s">
        <v>23</v>
      </c>
      <c r="F69" s="221"/>
      <c r="G69" s="41" t="s">
        <v>0</v>
      </c>
      <c r="H69" s="212"/>
    </row>
    <row r="70" spans="1:8" ht="15" customHeight="1" thickBot="1">
      <c r="A70" s="57"/>
      <c r="B70" s="228"/>
      <c r="C70" s="207" t="s">
        <v>217</v>
      </c>
      <c r="D70" s="213"/>
      <c r="E70" s="150" t="s">
        <v>23</v>
      </c>
      <c r="F70" s="214"/>
      <c r="G70" s="41" t="s">
        <v>0</v>
      </c>
      <c r="H70" s="212"/>
    </row>
    <row r="71" spans="1:8" ht="21" customHeight="1" thickBot="1">
      <c r="A71" s="57"/>
      <c r="B71" s="228"/>
      <c r="C71" s="232" t="s">
        <v>218</v>
      </c>
      <c r="D71" s="233"/>
      <c r="E71" s="234"/>
      <c r="F71" s="234"/>
      <c r="G71" s="234"/>
      <c r="H71" s="212"/>
    </row>
    <row r="72" spans="1:8" ht="30" customHeight="1" thickBot="1">
      <c r="A72" s="57"/>
      <c r="B72" s="228"/>
      <c r="C72" s="207" t="s">
        <v>219</v>
      </c>
      <c r="D72" s="213"/>
      <c r="E72" s="150" t="s">
        <v>23</v>
      </c>
      <c r="F72" s="214"/>
      <c r="G72" s="41" t="s">
        <v>0</v>
      </c>
      <c r="H72" s="212"/>
    </row>
    <row r="73" spans="1:8" ht="60.75" customHeight="1" thickBot="1">
      <c r="A73" s="57"/>
      <c r="B73" s="228"/>
      <c r="C73" s="207" t="s">
        <v>220</v>
      </c>
      <c r="D73" s="213"/>
      <c r="E73" s="150" t="s">
        <v>23</v>
      </c>
      <c r="F73" s="214"/>
      <c r="G73" s="41" t="s">
        <v>0</v>
      </c>
      <c r="H73" s="212"/>
    </row>
    <row r="74" spans="1:8" ht="24.75" customHeight="1">
      <c r="A74" s="57"/>
      <c r="B74" s="228"/>
      <c r="C74" s="152" t="s">
        <v>221</v>
      </c>
      <c r="D74" s="215"/>
      <c r="E74" s="216"/>
      <c r="F74" s="216"/>
      <c r="G74" s="216"/>
      <c r="H74" s="212"/>
    </row>
    <row r="75" spans="1:8" ht="28.5" customHeight="1" thickBot="1">
      <c r="A75" s="57"/>
      <c r="B75" s="228"/>
      <c r="C75" s="218" t="s">
        <v>222</v>
      </c>
      <c r="D75" s="219"/>
      <c r="E75" s="220" t="s">
        <v>23</v>
      </c>
      <c r="F75" s="237"/>
      <c r="G75" s="40" t="s">
        <v>0</v>
      </c>
      <c r="H75" s="212"/>
    </row>
    <row r="76" spans="1:8" ht="22.5" customHeight="1" thickBot="1">
      <c r="A76" s="57"/>
      <c r="B76" s="228"/>
      <c r="C76" s="232" t="s">
        <v>224</v>
      </c>
      <c r="D76" s="233"/>
      <c r="E76" s="234"/>
      <c r="F76" s="234"/>
      <c r="G76" s="234"/>
      <c r="H76" s="212"/>
    </row>
    <row r="77" spans="1:8" ht="23.25" customHeight="1" thickBot="1">
      <c r="A77" s="57"/>
      <c r="B77" s="228"/>
      <c r="C77" s="207" t="s">
        <v>223</v>
      </c>
      <c r="D77" s="213"/>
      <c r="E77" s="150" t="s">
        <v>23</v>
      </c>
      <c r="F77" s="179"/>
      <c r="G77" s="36" t="s">
        <v>0</v>
      </c>
      <c r="H77" s="212"/>
    </row>
    <row r="78" spans="1:8" ht="24.75" customHeight="1" thickBot="1">
      <c r="A78" s="57"/>
      <c r="B78" s="228"/>
      <c r="C78" s="152" t="s">
        <v>225</v>
      </c>
      <c r="D78" s="215"/>
      <c r="E78" s="216"/>
      <c r="F78" s="216"/>
      <c r="G78" s="217"/>
      <c r="H78" s="212"/>
    </row>
    <row r="79" spans="1:8" ht="31.5" customHeight="1" thickBot="1">
      <c r="A79" s="57"/>
      <c r="B79" s="228"/>
      <c r="C79" s="218" t="s">
        <v>226</v>
      </c>
      <c r="D79" s="219"/>
      <c r="E79" s="220" t="s">
        <v>23</v>
      </c>
      <c r="F79" s="221"/>
      <c r="G79" s="41" t="s">
        <v>0</v>
      </c>
      <c r="H79" s="212"/>
    </row>
    <row r="80" spans="1:8" ht="35.25" customHeight="1" thickBot="1">
      <c r="A80" s="57"/>
      <c r="B80" s="229"/>
      <c r="C80" s="207" t="s">
        <v>227</v>
      </c>
      <c r="D80" s="213"/>
      <c r="E80" s="150" t="s">
        <v>23</v>
      </c>
      <c r="F80" s="214"/>
      <c r="G80" s="41" t="s">
        <v>0</v>
      </c>
      <c r="H80" s="212"/>
    </row>
    <row r="81" spans="1:8" ht="15" customHeight="1" thickBot="1">
      <c r="A81" s="57"/>
      <c r="B81" s="227" t="s">
        <v>229</v>
      </c>
      <c r="C81" s="207" t="s">
        <v>211</v>
      </c>
      <c r="D81" s="213"/>
      <c r="E81" s="150">
        <v>1</v>
      </c>
      <c r="F81" s="214"/>
      <c r="G81" s="41" t="s">
        <v>18</v>
      </c>
      <c r="H81" s="212"/>
    </row>
    <row r="82" spans="1:8" ht="20.25" customHeight="1" thickBot="1">
      <c r="A82" s="57"/>
      <c r="B82" s="228"/>
      <c r="C82" s="207" t="s">
        <v>230</v>
      </c>
      <c r="D82" s="209"/>
      <c r="E82" s="225">
        <v>1</v>
      </c>
      <c r="F82" s="162"/>
      <c r="G82" s="41" t="s">
        <v>0</v>
      </c>
      <c r="H82" s="212"/>
    </row>
    <row r="83" spans="1:8" ht="15" customHeight="1" thickBot="1">
      <c r="A83" s="57"/>
      <c r="B83" s="228"/>
      <c r="C83" s="207" t="s">
        <v>231</v>
      </c>
      <c r="D83" s="213"/>
      <c r="E83" s="33" t="s">
        <v>232</v>
      </c>
      <c r="F83" s="43" t="s">
        <v>18</v>
      </c>
      <c r="G83" s="41" t="s">
        <v>18</v>
      </c>
      <c r="H83" s="212"/>
    </row>
    <row r="84" spans="1:8" ht="15" customHeight="1" thickBot="1">
      <c r="A84" s="57"/>
      <c r="B84" s="228"/>
      <c r="C84" s="207" t="s">
        <v>233</v>
      </c>
      <c r="D84" s="213"/>
      <c r="E84" s="33" t="s">
        <v>234</v>
      </c>
      <c r="F84" s="43" t="s">
        <v>18</v>
      </c>
      <c r="G84" s="41" t="s">
        <v>18</v>
      </c>
      <c r="H84" s="212"/>
    </row>
    <row r="85" spans="1:8" ht="21.75" customHeight="1" thickBot="1">
      <c r="A85" s="57"/>
      <c r="B85" s="228"/>
      <c r="C85" s="207" t="s">
        <v>236</v>
      </c>
      <c r="D85" s="213"/>
      <c r="E85" s="33" t="s">
        <v>235</v>
      </c>
      <c r="F85" s="43" t="s">
        <v>18</v>
      </c>
      <c r="G85" s="41" t="s">
        <v>18</v>
      </c>
      <c r="H85" s="212"/>
    </row>
    <row r="86" spans="1:8" ht="34.5" customHeight="1" thickBot="1">
      <c r="A86" s="57"/>
      <c r="B86" s="228"/>
      <c r="C86" s="207" t="s">
        <v>237</v>
      </c>
      <c r="D86" s="213"/>
      <c r="E86" s="150" t="s">
        <v>23</v>
      </c>
      <c r="F86" s="214"/>
      <c r="G86" s="42" t="s">
        <v>0</v>
      </c>
      <c r="H86" s="212"/>
    </row>
    <row r="87" spans="1:8" ht="24.75" customHeight="1" thickBot="1">
      <c r="A87" s="57"/>
      <c r="B87" s="228"/>
      <c r="C87" s="152" t="s">
        <v>240</v>
      </c>
      <c r="D87" s="215"/>
      <c r="E87" s="216"/>
      <c r="F87" s="216"/>
      <c r="G87" s="226"/>
      <c r="H87" s="212"/>
    </row>
    <row r="88" spans="1:8" ht="69" customHeight="1" thickBot="1">
      <c r="A88" s="57"/>
      <c r="B88" s="228"/>
      <c r="C88" s="218" t="s">
        <v>238</v>
      </c>
      <c r="D88" s="219"/>
      <c r="E88" s="220" t="s">
        <v>23</v>
      </c>
      <c r="F88" s="221"/>
      <c r="G88" s="41" t="s">
        <v>0</v>
      </c>
      <c r="H88" s="212"/>
    </row>
    <row r="89" spans="1:8" ht="64.5" customHeight="1" thickBot="1">
      <c r="A89" s="57"/>
      <c r="B89" s="228"/>
      <c r="C89" s="218" t="s">
        <v>239</v>
      </c>
      <c r="D89" s="219"/>
      <c r="E89" s="220" t="s">
        <v>23</v>
      </c>
      <c r="F89" s="221"/>
      <c r="G89" s="41" t="s">
        <v>0</v>
      </c>
      <c r="H89" s="212"/>
    </row>
    <row r="90" spans="1:8" ht="22.5" customHeight="1">
      <c r="A90" s="57"/>
      <c r="B90" s="228"/>
      <c r="C90" s="232" t="s">
        <v>214</v>
      </c>
      <c r="D90" s="233"/>
      <c r="E90" s="234"/>
      <c r="F90" s="234"/>
      <c r="G90" s="234"/>
      <c r="H90" s="212"/>
    </row>
    <row r="91" spans="1:8" ht="24.75" customHeight="1" thickBot="1">
      <c r="A91" s="57"/>
      <c r="B91" s="228"/>
      <c r="C91" s="152" t="s">
        <v>241</v>
      </c>
      <c r="D91" s="215"/>
      <c r="E91" s="216"/>
      <c r="F91" s="216"/>
      <c r="G91" s="217"/>
      <c r="H91" s="212"/>
    </row>
    <row r="92" spans="1:8" ht="30.75" customHeight="1" thickBot="1">
      <c r="A92" s="57"/>
      <c r="B92" s="228"/>
      <c r="C92" s="207" t="s">
        <v>242</v>
      </c>
      <c r="D92" s="213"/>
      <c r="E92" s="150" t="s">
        <v>23</v>
      </c>
      <c r="F92" s="214"/>
      <c r="G92" s="41" t="s">
        <v>0</v>
      </c>
      <c r="H92" s="212"/>
    </row>
    <row r="93" spans="1:8" ht="30.75" customHeight="1" thickBot="1">
      <c r="A93" s="57"/>
      <c r="B93" s="228"/>
      <c r="C93" s="207" t="s">
        <v>244</v>
      </c>
      <c r="D93" s="213"/>
      <c r="E93" s="150" t="s">
        <v>23</v>
      </c>
      <c r="F93" s="214"/>
      <c r="G93" s="41" t="s">
        <v>0</v>
      </c>
      <c r="H93" s="212"/>
    </row>
    <row r="94" spans="1:8" ht="23.25" customHeight="1" thickBot="1">
      <c r="A94" s="57"/>
      <c r="B94" s="228"/>
      <c r="C94" s="207" t="s">
        <v>243</v>
      </c>
      <c r="D94" s="213"/>
      <c r="E94" s="150" t="s">
        <v>23</v>
      </c>
      <c r="F94" s="214"/>
      <c r="G94" s="41" t="s">
        <v>0</v>
      </c>
      <c r="H94" s="212"/>
    </row>
    <row r="95" spans="1:8" ht="24.75" customHeight="1" thickBot="1">
      <c r="A95" s="57"/>
      <c r="B95" s="228"/>
      <c r="C95" s="152" t="s">
        <v>245</v>
      </c>
      <c r="D95" s="215"/>
      <c r="E95" s="216"/>
      <c r="F95" s="216"/>
      <c r="G95" s="217"/>
      <c r="H95" s="212"/>
    </row>
    <row r="96" spans="1:8" ht="31.5" customHeight="1" thickBot="1">
      <c r="A96" s="57"/>
      <c r="B96" s="228"/>
      <c r="C96" s="218" t="s">
        <v>246</v>
      </c>
      <c r="D96" s="219"/>
      <c r="E96" s="220" t="s">
        <v>23</v>
      </c>
      <c r="F96" s="221"/>
      <c r="G96" s="41" t="s">
        <v>0</v>
      </c>
      <c r="H96" s="212"/>
    </row>
    <row r="97" spans="1:8" ht="44.25" customHeight="1" thickBot="1">
      <c r="A97" s="57"/>
      <c r="B97" s="228"/>
      <c r="C97" s="207" t="s">
        <v>247</v>
      </c>
      <c r="D97" s="213"/>
      <c r="E97" s="150" t="s">
        <v>23</v>
      </c>
      <c r="F97" s="214"/>
      <c r="G97" s="42" t="s">
        <v>0</v>
      </c>
      <c r="H97" s="212"/>
    </row>
    <row r="98" spans="1:8" ht="21" customHeight="1" thickBot="1">
      <c r="A98" s="57"/>
      <c r="B98" s="228"/>
      <c r="C98" s="207" t="s">
        <v>248</v>
      </c>
      <c r="D98" s="213"/>
      <c r="E98" s="150" t="s">
        <v>23</v>
      </c>
      <c r="F98" s="214"/>
      <c r="G98" s="42" t="s">
        <v>0</v>
      </c>
      <c r="H98" s="212"/>
    </row>
    <row r="99" spans="1:8" ht="24.75" customHeight="1" thickBot="1">
      <c r="A99" s="57"/>
      <c r="B99" s="228"/>
      <c r="C99" s="152" t="s">
        <v>251</v>
      </c>
      <c r="D99" s="215"/>
      <c r="E99" s="216"/>
      <c r="F99" s="216"/>
      <c r="G99" s="217"/>
      <c r="H99" s="212"/>
    </row>
    <row r="100" spans="1:8" ht="31.5" customHeight="1" thickBot="1">
      <c r="A100" s="57"/>
      <c r="B100" s="228"/>
      <c r="C100" s="218" t="s">
        <v>249</v>
      </c>
      <c r="D100" s="219"/>
      <c r="E100" s="220" t="s">
        <v>23</v>
      </c>
      <c r="F100" s="221"/>
      <c r="G100" s="41" t="s">
        <v>0</v>
      </c>
      <c r="H100" s="212"/>
    </row>
    <row r="101" spans="1:8" ht="15.75" customHeight="1" thickBot="1">
      <c r="A101" s="57"/>
      <c r="B101" s="228"/>
      <c r="C101" s="207" t="s">
        <v>250</v>
      </c>
      <c r="D101" s="213"/>
      <c r="E101" s="150" t="s">
        <v>23</v>
      </c>
      <c r="F101" s="214"/>
      <c r="G101" s="42" t="s">
        <v>0</v>
      </c>
      <c r="H101" s="212"/>
    </row>
    <row r="102" spans="1:8" ht="24.75" customHeight="1" thickBot="1">
      <c r="A102" s="57"/>
      <c r="B102" s="228"/>
      <c r="C102" s="152" t="s">
        <v>252</v>
      </c>
      <c r="D102" s="215"/>
      <c r="E102" s="216"/>
      <c r="F102" s="216"/>
      <c r="G102" s="217"/>
      <c r="H102" s="212"/>
    </row>
    <row r="103" spans="1:8" ht="12" customHeight="1" thickBot="1">
      <c r="A103" s="57"/>
      <c r="B103" s="228"/>
      <c r="C103" s="218" t="s">
        <v>253</v>
      </c>
      <c r="D103" s="219"/>
      <c r="E103" s="220" t="s">
        <v>23</v>
      </c>
      <c r="F103" s="221"/>
      <c r="G103" s="41" t="s">
        <v>0</v>
      </c>
      <c r="H103" s="212"/>
    </row>
    <row r="104" spans="1:8" ht="18" customHeight="1" thickBot="1">
      <c r="A104" s="57"/>
      <c r="B104" s="228"/>
      <c r="C104" s="207" t="s">
        <v>254</v>
      </c>
      <c r="D104" s="213"/>
      <c r="E104" s="150" t="s">
        <v>23</v>
      </c>
      <c r="F104" s="214"/>
      <c r="G104" s="42" t="s">
        <v>0</v>
      </c>
      <c r="H104" s="212"/>
    </row>
    <row r="105" spans="1:8" ht="16.5" customHeight="1" thickBot="1">
      <c r="A105" s="57"/>
      <c r="B105" s="228"/>
      <c r="C105" s="207" t="s">
        <v>255</v>
      </c>
      <c r="D105" s="213"/>
      <c r="E105" s="150" t="s">
        <v>23</v>
      </c>
      <c r="F105" s="214"/>
      <c r="G105" s="42" t="s">
        <v>0</v>
      </c>
      <c r="H105" s="212"/>
    </row>
    <row r="106" spans="1:8" ht="18" customHeight="1" thickBot="1">
      <c r="A106" s="57"/>
      <c r="B106" s="228"/>
      <c r="C106" s="207" t="s">
        <v>256</v>
      </c>
      <c r="D106" s="213"/>
      <c r="E106" s="150" t="s">
        <v>23</v>
      </c>
      <c r="F106" s="214"/>
      <c r="G106" s="42" t="s">
        <v>0</v>
      </c>
      <c r="H106" s="212"/>
    </row>
    <row r="107" spans="1:8" ht="17.25" customHeight="1" thickBot="1">
      <c r="A107" s="57"/>
      <c r="B107" s="229"/>
      <c r="C107" s="207" t="s">
        <v>266</v>
      </c>
      <c r="D107" s="213"/>
      <c r="E107" s="150" t="s">
        <v>23</v>
      </c>
      <c r="F107" s="214"/>
      <c r="G107" s="42" t="s">
        <v>0</v>
      </c>
      <c r="H107" s="212"/>
    </row>
    <row r="108" spans="1:8" ht="15" customHeight="1" thickBot="1">
      <c r="A108" s="57"/>
      <c r="B108" s="227" t="s">
        <v>257</v>
      </c>
      <c r="C108" s="207" t="s">
        <v>211</v>
      </c>
      <c r="D108" s="213"/>
      <c r="E108" s="150">
        <v>2</v>
      </c>
      <c r="F108" s="214"/>
      <c r="G108" s="41" t="s">
        <v>18</v>
      </c>
      <c r="H108" s="212"/>
    </row>
    <row r="109" spans="1:8" ht="20.25" customHeight="1" thickBot="1">
      <c r="A109" s="57"/>
      <c r="B109" s="230"/>
      <c r="C109" s="207" t="s">
        <v>230</v>
      </c>
      <c r="D109" s="209"/>
      <c r="E109" s="225">
        <v>1</v>
      </c>
      <c r="F109" s="162"/>
      <c r="G109" s="41" t="s">
        <v>0</v>
      </c>
      <c r="H109" s="212"/>
    </row>
    <row r="110" spans="1:8" ht="15" customHeight="1" thickBot="1">
      <c r="A110" s="57"/>
      <c r="B110" s="230"/>
      <c r="C110" s="207" t="s">
        <v>231</v>
      </c>
      <c r="D110" s="213"/>
      <c r="E110" s="33" t="s">
        <v>342</v>
      </c>
      <c r="F110" s="43" t="s">
        <v>18</v>
      </c>
      <c r="G110" s="41" t="s">
        <v>18</v>
      </c>
      <c r="H110" s="212"/>
    </row>
    <row r="111" spans="1:8" ht="15" customHeight="1" thickBot="1">
      <c r="A111" s="57"/>
      <c r="B111" s="230"/>
      <c r="C111" s="207" t="s">
        <v>233</v>
      </c>
      <c r="D111" s="213"/>
      <c r="E111" s="33" t="s">
        <v>258</v>
      </c>
      <c r="F111" s="43" t="s">
        <v>18</v>
      </c>
      <c r="G111" s="41" t="s">
        <v>18</v>
      </c>
      <c r="H111" s="212"/>
    </row>
    <row r="112" spans="1:8" ht="34.5" customHeight="1" thickBot="1">
      <c r="A112" s="57"/>
      <c r="B112" s="230"/>
      <c r="C112" s="207" t="s">
        <v>236</v>
      </c>
      <c r="D112" s="213"/>
      <c r="E112" s="33" t="s">
        <v>235</v>
      </c>
      <c r="F112" s="43" t="s">
        <v>18</v>
      </c>
      <c r="G112" s="41" t="s">
        <v>18</v>
      </c>
      <c r="H112" s="212"/>
    </row>
    <row r="113" spans="1:8" ht="24.75" customHeight="1" thickBot="1">
      <c r="A113" s="57"/>
      <c r="B113" s="230"/>
      <c r="C113" s="152" t="s">
        <v>240</v>
      </c>
      <c r="D113" s="215"/>
      <c r="E113" s="216"/>
      <c r="F113" s="216"/>
      <c r="G113" s="226"/>
      <c r="H113" s="212"/>
    </row>
    <row r="114" spans="1:8" ht="69" customHeight="1" thickBot="1">
      <c r="A114" s="57"/>
      <c r="B114" s="230"/>
      <c r="C114" s="218" t="s">
        <v>238</v>
      </c>
      <c r="D114" s="219"/>
      <c r="E114" s="220" t="s">
        <v>23</v>
      </c>
      <c r="F114" s="221"/>
      <c r="G114" s="41" t="s">
        <v>0</v>
      </c>
      <c r="H114" s="212"/>
    </row>
    <row r="115" spans="1:8" ht="64.5" customHeight="1" thickBot="1">
      <c r="A115" s="57"/>
      <c r="B115" s="230"/>
      <c r="C115" s="218" t="s">
        <v>239</v>
      </c>
      <c r="D115" s="219"/>
      <c r="E115" s="220" t="s">
        <v>23</v>
      </c>
      <c r="F115" s="221"/>
      <c r="G115" s="41" t="s">
        <v>0</v>
      </c>
      <c r="H115" s="212"/>
    </row>
    <row r="116" spans="1:8" ht="64.5" customHeight="1" thickBot="1">
      <c r="A116" s="57"/>
      <c r="B116" s="230"/>
      <c r="C116" s="218" t="s">
        <v>259</v>
      </c>
      <c r="D116" s="219"/>
      <c r="E116" s="220" t="s">
        <v>23</v>
      </c>
      <c r="F116" s="221"/>
      <c r="G116" s="41" t="s">
        <v>0</v>
      </c>
      <c r="H116" s="212"/>
    </row>
    <row r="117" spans="1:8" ht="22.5" customHeight="1">
      <c r="A117" s="57"/>
      <c r="B117" s="230"/>
      <c r="C117" s="218" t="s">
        <v>214</v>
      </c>
      <c r="D117" s="222"/>
      <c r="E117" s="223"/>
      <c r="F117" s="223"/>
      <c r="G117" s="224"/>
      <c r="H117" s="212"/>
    </row>
    <row r="118" spans="1:8" ht="24.75" customHeight="1" thickBot="1">
      <c r="A118" s="57"/>
      <c r="B118" s="230"/>
      <c r="C118" s="152" t="s">
        <v>241</v>
      </c>
      <c r="D118" s="215"/>
      <c r="E118" s="216"/>
      <c r="F118" s="216"/>
      <c r="G118" s="217"/>
      <c r="H118" s="212"/>
    </row>
    <row r="119" spans="1:8" ht="38.25" customHeight="1" thickBot="1">
      <c r="A119" s="57"/>
      <c r="B119" s="230"/>
      <c r="C119" s="207" t="s">
        <v>260</v>
      </c>
      <c r="D119" s="213"/>
      <c r="E119" s="150" t="s">
        <v>23</v>
      </c>
      <c r="F119" s="214"/>
      <c r="G119" s="41" t="s">
        <v>0</v>
      </c>
      <c r="H119" s="212"/>
    </row>
    <row r="120" spans="1:8" ht="47.25" customHeight="1" thickBot="1">
      <c r="A120" s="57"/>
      <c r="B120" s="230"/>
      <c r="C120" s="207" t="s">
        <v>261</v>
      </c>
      <c r="D120" s="213"/>
      <c r="E120" s="150" t="s">
        <v>23</v>
      </c>
      <c r="F120" s="214"/>
      <c r="G120" s="41" t="s">
        <v>0</v>
      </c>
      <c r="H120" s="212"/>
    </row>
    <row r="121" spans="1:8" ht="23.25" customHeight="1" thickBot="1">
      <c r="A121" s="57"/>
      <c r="B121" s="230"/>
      <c r="C121" s="207" t="s">
        <v>243</v>
      </c>
      <c r="D121" s="213"/>
      <c r="E121" s="150" t="s">
        <v>23</v>
      </c>
      <c r="F121" s="214"/>
      <c r="G121" s="41" t="s">
        <v>0</v>
      </c>
      <c r="H121" s="212"/>
    </row>
    <row r="122" spans="1:8" ht="24.75" customHeight="1" thickBot="1">
      <c r="A122" s="57"/>
      <c r="B122" s="230"/>
      <c r="C122" s="152" t="s">
        <v>245</v>
      </c>
      <c r="D122" s="215"/>
      <c r="E122" s="216"/>
      <c r="F122" s="216"/>
      <c r="G122" s="217"/>
      <c r="H122" s="212"/>
    </row>
    <row r="123" spans="1:8" ht="31.5" customHeight="1" thickBot="1">
      <c r="A123" s="57"/>
      <c r="B123" s="230"/>
      <c r="C123" s="218" t="s">
        <v>246</v>
      </c>
      <c r="D123" s="219"/>
      <c r="E123" s="220" t="s">
        <v>23</v>
      </c>
      <c r="F123" s="221"/>
      <c r="G123" s="41" t="s">
        <v>0</v>
      </c>
      <c r="H123" s="212"/>
    </row>
    <row r="124" spans="1:8" ht="35.25" customHeight="1" thickBot="1">
      <c r="A124" s="57"/>
      <c r="B124" s="230"/>
      <c r="C124" s="207" t="s">
        <v>247</v>
      </c>
      <c r="D124" s="213"/>
      <c r="E124" s="150" t="s">
        <v>23</v>
      </c>
      <c r="F124" s="214"/>
      <c r="G124" s="42" t="s">
        <v>0</v>
      </c>
      <c r="H124" s="212"/>
    </row>
    <row r="125" spans="1:8" ht="18" customHeight="1" thickBot="1">
      <c r="A125" s="57"/>
      <c r="B125" s="230"/>
      <c r="C125" s="207" t="s">
        <v>248</v>
      </c>
      <c r="D125" s="213"/>
      <c r="E125" s="150" t="s">
        <v>23</v>
      </c>
      <c r="F125" s="214"/>
      <c r="G125" s="42" t="s">
        <v>0</v>
      </c>
      <c r="H125" s="212"/>
    </row>
    <row r="126" spans="1:8" ht="15" customHeight="1" thickBot="1">
      <c r="A126" s="57"/>
      <c r="B126" s="230"/>
      <c r="C126" s="207" t="s">
        <v>262</v>
      </c>
      <c r="D126" s="213"/>
      <c r="E126" s="150" t="s">
        <v>23</v>
      </c>
      <c r="F126" s="214"/>
      <c r="G126" s="42" t="s">
        <v>0</v>
      </c>
      <c r="H126" s="212"/>
    </row>
    <row r="127" spans="1:8" ht="24.75" customHeight="1" thickBot="1">
      <c r="A127" s="57"/>
      <c r="B127" s="230"/>
      <c r="C127" s="152" t="s">
        <v>251</v>
      </c>
      <c r="D127" s="215"/>
      <c r="E127" s="216"/>
      <c r="F127" s="216"/>
      <c r="G127" s="217"/>
      <c r="H127" s="212"/>
    </row>
    <row r="128" spans="1:8" ht="31.5" customHeight="1" thickBot="1">
      <c r="A128" s="57"/>
      <c r="B128" s="230"/>
      <c r="C128" s="218" t="s">
        <v>263</v>
      </c>
      <c r="D128" s="219"/>
      <c r="E128" s="220" t="s">
        <v>23</v>
      </c>
      <c r="F128" s="221"/>
      <c r="G128" s="41" t="s">
        <v>0</v>
      </c>
      <c r="H128" s="212"/>
    </row>
    <row r="129" spans="1:8" ht="24.75" customHeight="1" thickBot="1">
      <c r="A129" s="57"/>
      <c r="B129" s="230"/>
      <c r="C129" s="152" t="s">
        <v>252</v>
      </c>
      <c r="D129" s="215"/>
      <c r="E129" s="216"/>
      <c r="F129" s="216"/>
      <c r="G129" s="217"/>
      <c r="H129" s="212"/>
    </row>
    <row r="130" spans="1:8" ht="20.25" customHeight="1" thickBot="1">
      <c r="A130" s="57"/>
      <c r="B130" s="230"/>
      <c r="C130" s="218" t="s">
        <v>253</v>
      </c>
      <c r="D130" s="219"/>
      <c r="E130" s="220" t="s">
        <v>23</v>
      </c>
      <c r="F130" s="221"/>
      <c r="G130" s="41" t="s">
        <v>0</v>
      </c>
      <c r="H130" s="212"/>
    </row>
    <row r="131" spans="1:8" ht="16.5" customHeight="1" thickBot="1">
      <c r="A131" s="57"/>
      <c r="B131" s="230"/>
      <c r="C131" s="207" t="s">
        <v>264</v>
      </c>
      <c r="D131" s="213"/>
      <c r="E131" s="150" t="s">
        <v>23</v>
      </c>
      <c r="F131" s="214"/>
      <c r="G131" s="42" t="s">
        <v>0</v>
      </c>
      <c r="H131" s="212"/>
    </row>
    <row r="132" spans="1:8" ht="12.75" customHeight="1" thickBot="1">
      <c r="A132" s="57"/>
      <c r="B132" s="230"/>
      <c r="C132" s="207" t="s">
        <v>255</v>
      </c>
      <c r="D132" s="213"/>
      <c r="E132" s="150" t="s">
        <v>23</v>
      </c>
      <c r="F132" s="214"/>
      <c r="G132" s="42" t="s">
        <v>0</v>
      </c>
      <c r="H132" s="212"/>
    </row>
    <row r="133" spans="1:8" ht="15.75" customHeight="1" thickBot="1">
      <c r="A133" s="57"/>
      <c r="B133" s="230"/>
      <c r="C133" s="207" t="s">
        <v>265</v>
      </c>
      <c r="D133" s="213"/>
      <c r="E133" s="150" t="s">
        <v>23</v>
      </c>
      <c r="F133" s="214"/>
      <c r="G133" s="42" t="s">
        <v>0</v>
      </c>
      <c r="H133" s="212"/>
    </row>
    <row r="134" spans="1:8" ht="15" customHeight="1" thickBot="1">
      <c r="A134" s="57"/>
      <c r="B134" s="231"/>
      <c r="C134" s="207" t="s">
        <v>266</v>
      </c>
      <c r="D134" s="213"/>
      <c r="E134" s="150" t="s">
        <v>23</v>
      </c>
      <c r="F134" s="214"/>
      <c r="G134" s="42" t="s">
        <v>0</v>
      </c>
      <c r="H134" s="212"/>
    </row>
    <row r="135" spans="1:8" ht="20.25" customHeight="1" thickBot="1">
      <c r="A135" s="57"/>
      <c r="B135" s="227" t="s">
        <v>267</v>
      </c>
      <c r="C135" s="207" t="s">
        <v>268</v>
      </c>
      <c r="D135" s="209"/>
      <c r="E135" s="225">
        <v>3</v>
      </c>
      <c r="F135" s="162"/>
      <c r="G135" s="41" t="s">
        <v>0</v>
      </c>
      <c r="H135" s="212"/>
    </row>
    <row r="136" spans="1:8" ht="20.25" customHeight="1" thickBot="1">
      <c r="A136" s="57"/>
      <c r="B136" s="228"/>
      <c r="C136" s="207" t="s">
        <v>230</v>
      </c>
      <c r="D136" s="209"/>
      <c r="E136" s="225">
        <v>1</v>
      </c>
      <c r="F136" s="162"/>
      <c r="G136" s="41" t="s">
        <v>0</v>
      </c>
      <c r="H136" s="212"/>
    </row>
    <row r="137" spans="1:8" ht="15" customHeight="1" thickBot="1">
      <c r="A137" s="57"/>
      <c r="B137" s="228"/>
      <c r="C137" s="207" t="s">
        <v>231</v>
      </c>
      <c r="D137" s="213"/>
      <c r="E137" s="33" t="s">
        <v>269</v>
      </c>
      <c r="F137" s="43" t="s">
        <v>18</v>
      </c>
      <c r="G137" s="41" t="s">
        <v>18</v>
      </c>
      <c r="H137" s="212"/>
    </row>
    <row r="138" spans="1:8" ht="15" customHeight="1" thickBot="1">
      <c r="A138" s="57"/>
      <c r="B138" s="228"/>
      <c r="C138" s="207" t="s">
        <v>233</v>
      </c>
      <c r="D138" s="213"/>
      <c r="E138" s="33" t="s">
        <v>270</v>
      </c>
      <c r="F138" s="43" t="s">
        <v>18</v>
      </c>
      <c r="G138" s="41" t="s">
        <v>18</v>
      </c>
      <c r="H138" s="212"/>
    </row>
    <row r="139" spans="1:8" ht="30" customHeight="1" thickBot="1">
      <c r="A139" s="57"/>
      <c r="B139" s="228"/>
      <c r="C139" s="207" t="s">
        <v>236</v>
      </c>
      <c r="D139" s="213"/>
      <c r="E139" s="33" t="s">
        <v>235</v>
      </c>
      <c r="F139" s="43" t="s">
        <v>18</v>
      </c>
      <c r="G139" s="41" t="s">
        <v>18</v>
      </c>
      <c r="H139" s="212"/>
    </row>
    <row r="140" spans="1:8" ht="24.75" customHeight="1" thickBot="1">
      <c r="A140" s="57"/>
      <c r="B140" s="228"/>
      <c r="C140" s="152" t="s">
        <v>240</v>
      </c>
      <c r="D140" s="215"/>
      <c r="E140" s="216"/>
      <c r="F140" s="216"/>
      <c r="G140" s="226"/>
      <c r="H140" s="212"/>
    </row>
    <row r="141" spans="1:8" ht="69" customHeight="1" thickBot="1">
      <c r="A141" s="57"/>
      <c r="B141" s="228"/>
      <c r="C141" s="218" t="s">
        <v>238</v>
      </c>
      <c r="D141" s="219"/>
      <c r="E141" s="220" t="s">
        <v>23</v>
      </c>
      <c r="F141" s="221"/>
      <c r="G141" s="41" t="s">
        <v>0</v>
      </c>
      <c r="H141" s="212"/>
    </row>
    <row r="142" spans="1:8" ht="64.5" customHeight="1" thickBot="1">
      <c r="A142" s="57"/>
      <c r="B142" s="228"/>
      <c r="C142" s="218" t="s">
        <v>239</v>
      </c>
      <c r="D142" s="219"/>
      <c r="E142" s="220" t="s">
        <v>23</v>
      </c>
      <c r="F142" s="221"/>
      <c r="G142" s="41" t="s">
        <v>0</v>
      </c>
      <c r="H142" s="212"/>
    </row>
    <row r="143" spans="1:8" ht="64.5" customHeight="1" thickBot="1">
      <c r="A143" s="57"/>
      <c r="B143" s="228"/>
      <c r="C143" s="218" t="s">
        <v>259</v>
      </c>
      <c r="D143" s="219"/>
      <c r="E143" s="220" t="s">
        <v>23</v>
      </c>
      <c r="F143" s="221"/>
      <c r="G143" s="41" t="s">
        <v>0</v>
      </c>
      <c r="H143" s="212"/>
    </row>
    <row r="144" spans="1:8" ht="22.5" customHeight="1">
      <c r="A144" s="57"/>
      <c r="B144" s="228"/>
      <c r="C144" s="218" t="s">
        <v>214</v>
      </c>
      <c r="D144" s="222"/>
      <c r="E144" s="223"/>
      <c r="F144" s="223"/>
      <c r="G144" s="224"/>
      <c r="H144" s="212"/>
    </row>
    <row r="145" spans="1:8" ht="24.75" customHeight="1" thickBot="1">
      <c r="A145" s="57"/>
      <c r="B145" s="228"/>
      <c r="C145" s="152" t="s">
        <v>241</v>
      </c>
      <c r="D145" s="215"/>
      <c r="E145" s="216"/>
      <c r="F145" s="216"/>
      <c r="G145" s="217"/>
      <c r="H145" s="212"/>
    </row>
    <row r="146" spans="1:8" ht="38.25" customHeight="1" thickBot="1">
      <c r="A146" s="57"/>
      <c r="B146" s="228"/>
      <c r="C146" s="207" t="s">
        <v>271</v>
      </c>
      <c r="D146" s="213"/>
      <c r="E146" s="150" t="s">
        <v>23</v>
      </c>
      <c r="F146" s="214"/>
      <c r="G146" s="41" t="s">
        <v>0</v>
      </c>
      <c r="H146" s="212"/>
    </row>
    <row r="147" spans="1:8" ht="47.25" customHeight="1" thickBot="1">
      <c r="A147" s="57"/>
      <c r="B147" s="228"/>
      <c r="C147" s="207" t="s">
        <v>272</v>
      </c>
      <c r="D147" s="213"/>
      <c r="E147" s="150" t="s">
        <v>23</v>
      </c>
      <c r="F147" s="214"/>
      <c r="G147" s="41" t="s">
        <v>0</v>
      </c>
      <c r="H147" s="212"/>
    </row>
    <row r="148" spans="1:8" ht="23.25" customHeight="1" thickBot="1">
      <c r="A148" s="57"/>
      <c r="B148" s="228"/>
      <c r="C148" s="207" t="s">
        <v>243</v>
      </c>
      <c r="D148" s="213"/>
      <c r="E148" s="150" t="s">
        <v>23</v>
      </c>
      <c r="F148" s="214"/>
      <c r="G148" s="41" t="s">
        <v>0</v>
      </c>
      <c r="H148" s="212"/>
    </row>
    <row r="149" spans="1:8" ht="24.75" customHeight="1" thickBot="1">
      <c r="A149" s="57"/>
      <c r="B149" s="228"/>
      <c r="C149" s="152" t="s">
        <v>245</v>
      </c>
      <c r="D149" s="215"/>
      <c r="E149" s="216"/>
      <c r="F149" s="216"/>
      <c r="G149" s="217"/>
      <c r="H149" s="212"/>
    </row>
    <row r="150" spans="1:8" ht="31.5" customHeight="1" thickBot="1">
      <c r="A150" s="57"/>
      <c r="B150" s="228"/>
      <c r="C150" s="218" t="s">
        <v>246</v>
      </c>
      <c r="D150" s="219"/>
      <c r="E150" s="220" t="s">
        <v>23</v>
      </c>
      <c r="F150" s="221"/>
      <c r="G150" s="41" t="s">
        <v>0</v>
      </c>
      <c r="H150" s="212"/>
    </row>
    <row r="151" spans="1:8" ht="35.25" customHeight="1" thickBot="1">
      <c r="A151" s="57"/>
      <c r="B151" s="228"/>
      <c r="C151" s="207" t="s">
        <v>247</v>
      </c>
      <c r="D151" s="213"/>
      <c r="E151" s="150" t="s">
        <v>23</v>
      </c>
      <c r="F151" s="214"/>
      <c r="G151" s="42" t="s">
        <v>0</v>
      </c>
      <c r="H151" s="212"/>
    </row>
    <row r="152" spans="1:8" ht="18" customHeight="1" thickBot="1">
      <c r="A152" s="57"/>
      <c r="B152" s="228"/>
      <c r="C152" s="207" t="s">
        <v>248</v>
      </c>
      <c r="D152" s="213"/>
      <c r="E152" s="150" t="s">
        <v>23</v>
      </c>
      <c r="F152" s="214"/>
      <c r="G152" s="42" t="s">
        <v>0</v>
      </c>
      <c r="H152" s="212"/>
    </row>
    <row r="153" spans="1:8" ht="15" customHeight="1" thickBot="1">
      <c r="A153" s="57"/>
      <c r="B153" s="228"/>
      <c r="C153" s="207" t="s">
        <v>262</v>
      </c>
      <c r="D153" s="213"/>
      <c r="E153" s="150" t="s">
        <v>23</v>
      </c>
      <c r="F153" s="214"/>
      <c r="G153" s="42" t="s">
        <v>0</v>
      </c>
      <c r="H153" s="212"/>
    </row>
    <row r="154" spans="1:8" ht="24.75" customHeight="1" thickBot="1">
      <c r="A154" s="57"/>
      <c r="B154" s="228"/>
      <c r="C154" s="152" t="s">
        <v>251</v>
      </c>
      <c r="D154" s="215"/>
      <c r="E154" s="216"/>
      <c r="F154" s="216"/>
      <c r="G154" s="217"/>
      <c r="H154" s="212"/>
    </row>
    <row r="155" spans="1:8" ht="31.5" customHeight="1" thickBot="1">
      <c r="A155" s="57"/>
      <c r="B155" s="228"/>
      <c r="C155" s="218" t="s">
        <v>273</v>
      </c>
      <c r="D155" s="219"/>
      <c r="E155" s="220" t="s">
        <v>23</v>
      </c>
      <c r="F155" s="221"/>
      <c r="G155" s="41" t="s">
        <v>0</v>
      </c>
      <c r="H155" s="212"/>
    </row>
    <row r="156" spans="1:8" ht="24.75" customHeight="1" thickBot="1">
      <c r="A156" s="57"/>
      <c r="B156" s="228"/>
      <c r="C156" s="152" t="s">
        <v>252</v>
      </c>
      <c r="D156" s="215"/>
      <c r="E156" s="216"/>
      <c r="F156" s="216"/>
      <c r="G156" s="217"/>
      <c r="H156" s="212"/>
    </row>
    <row r="157" spans="1:8" ht="20.25" customHeight="1" thickBot="1">
      <c r="A157" s="57"/>
      <c r="B157" s="228"/>
      <c r="C157" s="218" t="s">
        <v>253</v>
      </c>
      <c r="D157" s="219"/>
      <c r="E157" s="220" t="s">
        <v>23</v>
      </c>
      <c r="F157" s="221"/>
      <c r="G157" s="41" t="s">
        <v>0</v>
      </c>
      <c r="H157" s="212"/>
    </row>
    <row r="158" spans="1:8" ht="16.5" customHeight="1" thickBot="1">
      <c r="A158" s="57"/>
      <c r="B158" s="228"/>
      <c r="C158" s="207" t="s">
        <v>274</v>
      </c>
      <c r="D158" s="213"/>
      <c r="E158" s="150" t="s">
        <v>23</v>
      </c>
      <c r="F158" s="214"/>
      <c r="G158" s="42" t="s">
        <v>0</v>
      </c>
      <c r="H158" s="212"/>
    </row>
    <row r="159" spans="1:8" ht="12.75" customHeight="1" thickBot="1">
      <c r="A159" s="57"/>
      <c r="B159" s="228"/>
      <c r="C159" s="207" t="s">
        <v>255</v>
      </c>
      <c r="D159" s="213"/>
      <c r="E159" s="150" t="s">
        <v>23</v>
      </c>
      <c r="F159" s="214"/>
      <c r="G159" s="42" t="s">
        <v>0</v>
      </c>
      <c r="H159" s="212"/>
    </row>
    <row r="160" spans="1:8" ht="15.75" customHeight="1" thickBot="1">
      <c r="A160" s="57"/>
      <c r="B160" s="228"/>
      <c r="C160" s="207" t="s">
        <v>275</v>
      </c>
      <c r="D160" s="213"/>
      <c r="E160" s="150" t="s">
        <v>23</v>
      </c>
      <c r="F160" s="214"/>
      <c r="G160" s="42" t="s">
        <v>0</v>
      </c>
      <c r="H160" s="212"/>
    </row>
    <row r="161" spans="1:8" ht="15" customHeight="1" thickBot="1">
      <c r="A161" s="57"/>
      <c r="B161" s="229"/>
      <c r="C161" s="207" t="s">
        <v>266</v>
      </c>
      <c r="D161" s="213"/>
      <c r="E161" s="150" t="s">
        <v>23</v>
      </c>
      <c r="F161" s="214"/>
      <c r="G161" s="42" t="s">
        <v>0</v>
      </c>
      <c r="H161" s="212"/>
    </row>
    <row r="162" spans="1:8" ht="20.25" customHeight="1" thickBot="1">
      <c r="A162" s="57"/>
      <c r="B162" s="204" t="s">
        <v>276</v>
      </c>
      <c r="C162" s="207" t="s">
        <v>268</v>
      </c>
      <c r="D162" s="209"/>
      <c r="E162" s="225">
        <v>1</v>
      </c>
      <c r="F162" s="162"/>
      <c r="G162" s="41" t="s">
        <v>0</v>
      </c>
      <c r="H162" s="212"/>
    </row>
    <row r="163" spans="1:8" ht="20.25" customHeight="1" thickBot="1">
      <c r="A163" s="57"/>
      <c r="B163" s="205"/>
      <c r="C163" s="207" t="s">
        <v>230</v>
      </c>
      <c r="D163" s="209"/>
      <c r="E163" s="225">
        <v>2</v>
      </c>
      <c r="F163" s="162"/>
      <c r="G163" s="41" t="s">
        <v>0</v>
      </c>
      <c r="H163" s="212"/>
    </row>
    <row r="164" spans="1:8" ht="15" customHeight="1" thickBot="1">
      <c r="A164" s="57"/>
      <c r="B164" s="205"/>
      <c r="C164" s="207" t="s">
        <v>231</v>
      </c>
      <c r="D164" s="213"/>
      <c r="E164" s="33" t="s">
        <v>277</v>
      </c>
      <c r="F164" s="43" t="s">
        <v>18</v>
      </c>
      <c r="G164" s="44" t="s">
        <v>18</v>
      </c>
      <c r="H164" s="212"/>
    </row>
    <row r="165" spans="1:8" ht="15" customHeight="1" thickBot="1">
      <c r="A165" s="57"/>
      <c r="B165" s="205"/>
      <c r="C165" s="207" t="s">
        <v>233</v>
      </c>
      <c r="D165" s="213"/>
      <c r="E165" s="33" t="s">
        <v>278</v>
      </c>
      <c r="F165" s="43" t="s">
        <v>18</v>
      </c>
      <c r="G165" s="41" t="s">
        <v>18</v>
      </c>
      <c r="H165" s="212"/>
    </row>
    <row r="166" spans="1:8" ht="30" customHeight="1" thickBot="1">
      <c r="A166" s="57"/>
      <c r="B166" s="205"/>
      <c r="C166" s="207" t="s">
        <v>236</v>
      </c>
      <c r="D166" s="213"/>
      <c r="E166" s="33" t="s">
        <v>235</v>
      </c>
      <c r="F166" s="43" t="s">
        <v>18</v>
      </c>
      <c r="G166" s="42" t="s">
        <v>18</v>
      </c>
      <c r="H166" s="212"/>
    </row>
    <row r="167" spans="1:8" ht="34.5" customHeight="1" thickBot="1">
      <c r="A167" s="57"/>
      <c r="B167" s="205"/>
      <c r="C167" s="207" t="s">
        <v>237</v>
      </c>
      <c r="D167" s="213"/>
      <c r="E167" s="150" t="s">
        <v>23</v>
      </c>
      <c r="F167" s="214"/>
      <c r="G167" s="42" t="s">
        <v>0</v>
      </c>
      <c r="H167" s="212"/>
    </row>
    <row r="168" spans="1:8" ht="24.75" customHeight="1" thickBot="1">
      <c r="A168" s="57"/>
      <c r="B168" s="205"/>
      <c r="C168" s="152" t="s">
        <v>240</v>
      </c>
      <c r="D168" s="215"/>
      <c r="E168" s="216"/>
      <c r="F168" s="216"/>
      <c r="G168" s="226"/>
      <c r="H168" s="212"/>
    </row>
    <row r="169" spans="1:8" ht="69" customHeight="1" thickBot="1">
      <c r="A169" s="57"/>
      <c r="B169" s="205"/>
      <c r="C169" s="218" t="s">
        <v>238</v>
      </c>
      <c r="D169" s="219"/>
      <c r="E169" s="220" t="s">
        <v>23</v>
      </c>
      <c r="F169" s="221"/>
      <c r="G169" s="41" t="s">
        <v>0</v>
      </c>
      <c r="H169" s="212"/>
    </row>
    <row r="170" spans="1:8" ht="64.5" customHeight="1" thickBot="1">
      <c r="A170" s="57"/>
      <c r="B170" s="205"/>
      <c r="C170" s="218" t="s">
        <v>239</v>
      </c>
      <c r="D170" s="219"/>
      <c r="E170" s="220" t="s">
        <v>23</v>
      </c>
      <c r="F170" s="221"/>
      <c r="G170" s="41" t="s">
        <v>0</v>
      </c>
      <c r="H170" s="212"/>
    </row>
    <row r="171" spans="1:8" ht="22.5" customHeight="1">
      <c r="A171" s="57"/>
      <c r="B171" s="205"/>
      <c r="C171" s="218" t="s">
        <v>214</v>
      </c>
      <c r="D171" s="222"/>
      <c r="E171" s="223"/>
      <c r="F171" s="223"/>
      <c r="G171" s="224"/>
      <c r="H171" s="212"/>
    </row>
    <row r="172" spans="1:8" ht="24.75" customHeight="1" thickBot="1">
      <c r="A172" s="57"/>
      <c r="B172" s="205"/>
      <c r="C172" s="152" t="s">
        <v>241</v>
      </c>
      <c r="D172" s="215"/>
      <c r="E172" s="216"/>
      <c r="F172" s="216"/>
      <c r="G172" s="217"/>
      <c r="H172" s="212"/>
    </row>
    <row r="173" spans="1:8" ht="19.5" customHeight="1" thickBot="1">
      <c r="A173" s="57"/>
      <c r="B173" s="205"/>
      <c r="C173" s="207" t="s">
        <v>279</v>
      </c>
      <c r="D173" s="213"/>
      <c r="E173" s="150" t="s">
        <v>23</v>
      </c>
      <c r="F173" s="214"/>
      <c r="G173" s="41" t="s">
        <v>0</v>
      </c>
      <c r="H173" s="212"/>
    </row>
    <row r="174" spans="1:8" ht="27" customHeight="1" thickBot="1">
      <c r="A174" s="57"/>
      <c r="B174" s="205"/>
      <c r="C174" s="207" t="s">
        <v>280</v>
      </c>
      <c r="D174" s="213"/>
      <c r="E174" s="150" t="s">
        <v>23</v>
      </c>
      <c r="F174" s="214"/>
      <c r="G174" s="41" t="s">
        <v>0</v>
      </c>
      <c r="H174" s="212"/>
    </row>
    <row r="175" spans="1:8" ht="23.25" customHeight="1" thickBot="1">
      <c r="A175" s="57"/>
      <c r="B175" s="205"/>
      <c r="C175" s="207" t="s">
        <v>243</v>
      </c>
      <c r="D175" s="213"/>
      <c r="E175" s="150" t="s">
        <v>23</v>
      </c>
      <c r="F175" s="214"/>
      <c r="G175" s="41" t="s">
        <v>0</v>
      </c>
      <c r="H175" s="212"/>
    </row>
    <row r="176" spans="1:8" ht="24.75" customHeight="1" thickBot="1">
      <c r="A176" s="57"/>
      <c r="B176" s="205"/>
      <c r="C176" s="152" t="s">
        <v>245</v>
      </c>
      <c r="D176" s="215"/>
      <c r="E176" s="216"/>
      <c r="F176" s="216"/>
      <c r="G176" s="217"/>
      <c r="H176" s="212"/>
    </row>
    <row r="177" spans="1:8" ht="31.5" customHeight="1" thickBot="1">
      <c r="A177" s="57"/>
      <c r="B177" s="205"/>
      <c r="C177" s="218" t="s">
        <v>246</v>
      </c>
      <c r="D177" s="219"/>
      <c r="E177" s="220" t="s">
        <v>23</v>
      </c>
      <c r="F177" s="221"/>
      <c r="G177" s="41" t="s">
        <v>0</v>
      </c>
      <c r="H177" s="212"/>
    </row>
    <row r="178" spans="1:8" ht="45.75" customHeight="1" thickBot="1">
      <c r="A178" s="57"/>
      <c r="B178" s="205"/>
      <c r="C178" s="207" t="s">
        <v>247</v>
      </c>
      <c r="D178" s="213"/>
      <c r="E178" s="150" t="s">
        <v>23</v>
      </c>
      <c r="F178" s="214"/>
      <c r="G178" s="42" t="s">
        <v>0</v>
      </c>
      <c r="H178" s="212"/>
    </row>
    <row r="179" spans="1:8" ht="18" customHeight="1" thickBot="1">
      <c r="A179" s="57"/>
      <c r="B179" s="206"/>
      <c r="C179" s="207" t="s">
        <v>248</v>
      </c>
      <c r="D179" s="213"/>
      <c r="E179" s="150" t="s">
        <v>23</v>
      </c>
      <c r="F179" s="214"/>
      <c r="G179" s="42" t="s">
        <v>0</v>
      </c>
      <c r="H179" s="212"/>
    </row>
    <row r="180" spans="1:8" ht="21.75" customHeight="1" thickBot="1">
      <c r="A180" s="57"/>
      <c r="B180" s="159" t="s">
        <v>322</v>
      </c>
      <c r="C180" s="160"/>
      <c r="D180" s="161"/>
      <c r="E180" s="150" t="s">
        <v>23</v>
      </c>
      <c r="F180" s="214"/>
      <c r="G180" s="42" t="s">
        <v>0</v>
      </c>
      <c r="H180" s="212"/>
    </row>
    <row r="181" spans="1:8" ht="33.75" customHeight="1" thickBot="1">
      <c r="A181" s="57"/>
      <c r="B181" s="207" t="s">
        <v>287</v>
      </c>
      <c r="C181" s="208"/>
      <c r="D181" s="209"/>
      <c r="E181" s="235" t="s">
        <v>23</v>
      </c>
      <c r="F181" s="150"/>
      <c r="G181" s="41" t="s">
        <v>0</v>
      </c>
      <c r="H181" s="38"/>
    </row>
    <row r="182" spans="1:8" ht="17.25" customHeight="1" thickBot="1">
      <c r="A182" s="58"/>
      <c r="B182" s="207" t="s">
        <v>288</v>
      </c>
      <c r="C182" s="208"/>
      <c r="D182" s="209"/>
      <c r="E182" s="235" t="s">
        <v>23</v>
      </c>
      <c r="F182" s="150"/>
      <c r="G182" s="41" t="s">
        <v>0</v>
      </c>
      <c r="H182" s="38"/>
    </row>
    <row r="183" spans="1:8" ht="20.25" customHeight="1" thickBot="1">
      <c r="A183" s="248" t="s">
        <v>14</v>
      </c>
      <c r="B183" s="249"/>
      <c r="C183" s="249"/>
      <c r="D183" s="249"/>
      <c r="E183" s="249"/>
      <c r="F183" s="250"/>
      <c r="G183" s="241" t="s">
        <v>13</v>
      </c>
      <c r="H183" s="182"/>
    </row>
    <row r="184" spans="1:8" ht="20.25" customHeight="1" thickBot="1">
      <c r="A184" s="242" t="s">
        <v>15</v>
      </c>
      <c r="B184" s="243"/>
      <c r="C184" s="243"/>
      <c r="D184" s="243"/>
      <c r="E184" s="243"/>
      <c r="F184" s="244"/>
      <c r="G184" s="181" t="s">
        <v>13</v>
      </c>
      <c r="H184" s="182"/>
    </row>
    <row r="185" spans="1:8" ht="24" customHeight="1" thickBot="1">
      <c r="A185" s="143" t="s">
        <v>10</v>
      </c>
      <c r="B185" s="144"/>
      <c r="C185" s="144"/>
      <c r="D185" s="144"/>
      <c r="E185" s="144"/>
      <c r="F185" s="144"/>
      <c r="G185" s="145"/>
      <c r="H185" s="78"/>
    </row>
    <row r="186" spans="1:8" ht="21.75" customHeight="1">
      <c r="A186" s="11"/>
      <c r="B186" s="11"/>
      <c r="C186" s="11"/>
      <c r="D186" s="11"/>
      <c r="E186" s="11"/>
      <c r="F186" s="11"/>
      <c r="G186" s="11"/>
      <c r="H186" s="11"/>
    </row>
    <row r="187" spans="4:8" s="1" customFormat="1" ht="27" customHeight="1">
      <c r="D187" s="4"/>
      <c r="E187" s="5"/>
      <c r="F187" s="5"/>
      <c r="G187" s="6"/>
      <c r="H187" s="7"/>
    </row>
    <row r="188" spans="4:8" s="1" customFormat="1" ht="27" customHeight="1">
      <c r="D188" s="4"/>
      <c r="E188" s="5"/>
      <c r="F188" s="180"/>
      <c r="G188" s="180"/>
      <c r="H188" s="180"/>
    </row>
    <row r="189" spans="6:8" ht="129" customHeight="1">
      <c r="F189" s="180"/>
      <c r="G189" s="180"/>
      <c r="H189" s="180"/>
    </row>
  </sheetData>
  <sheetProtection/>
  <mergeCells count="321">
    <mergeCell ref="A1:H1"/>
    <mergeCell ref="E181:F181"/>
    <mergeCell ref="B182:D182"/>
    <mergeCell ref="E182:F182"/>
    <mergeCell ref="A183:F183"/>
    <mergeCell ref="B8:D8"/>
    <mergeCell ref="B9:D9"/>
    <mergeCell ref="E35:F35"/>
    <mergeCell ref="B36:D36"/>
    <mergeCell ref="B12:D12"/>
    <mergeCell ref="A2:H2"/>
    <mergeCell ref="B3:D3"/>
    <mergeCell ref="E15:F15"/>
    <mergeCell ref="B16:D16"/>
    <mergeCell ref="B4:D4"/>
    <mergeCell ref="B5:D5"/>
    <mergeCell ref="B6:D6"/>
    <mergeCell ref="B7:D7"/>
    <mergeCell ref="B10:D10"/>
    <mergeCell ref="B11:D11"/>
    <mergeCell ref="B13:D13"/>
    <mergeCell ref="E11:F11"/>
    <mergeCell ref="E9:F9"/>
    <mergeCell ref="E7:F7"/>
    <mergeCell ref="A185:G185"/>
    <mergeCell ref="B33:D33"/>
    <mergeCell ref="E10:F10"/>
    <mergeCell ref="B35:D35"/>
    <mergeCell ref="E33:F33"/>
    <mergeCell ref="E12:F12"/>
    <mergeCell ref="B34:D34"/>
    <mergeCell ref="E34:F34"/>
    <mergeCell ref="B39:D39"/>
    <mergeCell ref="E36:F36"/>
    <mergeCell ref="E37:F37"/>
    <mergeCell ref="E38:F38"/>
    <mergeCell ref="E39:F39"/>
    <mergeCell ref="B38:D38"/>
    <mergeCell ref="B37:D37"/>
    <mergeCell ref="F188:H189"/>
    <mergeCell ref="G183:H183"/>
    <mergeCell ref="A184:F184"/>
    <mergeCell ref="G184:H184"/>
    <mergeCell ref="B181:D181"/>
    <mergeCell ref="B47:D47"/>
    <mergeCell ref="E47:F47"/>
    <mergeCell ref="E53:F53"/>
    <mergeCell ref="E56:F56"/>
    <mergeCell ref="B56:D56"/>
    <mergeCell ref="E40:F40"/>
    <mergeCell ref="B41:D41"/>
    <mergeCell ref="E41:F41"/>
    <mergeCell ref="B42:D42"/>
    <mergeCell ref="E42:F42"/>
    <mergeCell ref="B44:D44"/>
    <mergeCell ref="B43:D43"/>
    <mergeCell ref="B40:D40"/>
    <mergeCell ref="E43:F43"/>
    <mergeCell ref="E44:F44"/>
    <mergeCell ref="E45:F45"/>
    <mergeCell ref="E48:F48"/>
    <mergeCell ref="C60:D60"/>
    <mergeCell ref="C61:D61"/>
    <mergeCell ref="C62:D62"/>
    <mergeCell ref="C63:D63"/>
    <mergeCell ref="C59:D59"/>
    <mergeCell ref="E59:F59"/>
    <mergeCell ref="E51:F51"/>
    <mergeCell ref="B52:D52"/>
    <mergeCell ref="B14:D14"/>
    <mergeCell ref="E14:F14"/>
    <mergeCell ref="B15:D15"/>
    <mergeCell ref="B58:D58"/>
    <mergeCell ref="B57:D57"/>
    <mergeCell ref="E57:F57"/>
    <mergeCell ref="E20:F20"/>
    <mergeCell ref="E21:F21"/>
    <mergeCell ref="C20:D20"/>
    <mergeCell ref="C21:D21"/>
    <mergeCell ref="E46:F46"/>
    <mergeCell ref="C25:D25"/>
    <mergeCell ref="E25:F25"/>
    <mergeCell ref="B17:D17"/>
    <mergeCell ref="B18:D18"/>
    <mergeCell ref="E18:F18"/>
    <mergeCell ref="B19:D19"/>
    <mergeCell ref="E19:F19"/>
    <mergeCell ref="C22:D22"/>
    <mergeCell ref="E22:F22"/>
    <mergeCell ref="C23:D23"/>
    <mergeCell ref="E31:F31"/>
    <mergeCell ref="E23:F23"/>
    <mergeCell ref="C24:D24"/>
    <mergeCell ref="E24:F24"/>
    <mergeCell ref="C27:D27"/>
    <mergeCell ref="E27:F27"/>
    <mergeCell ref="C28:D28"/>
    <mergeCell ref="E28:F28"/>
    <mergeCell ref="C26:D26"/>
    <mergeCell ref="E26:F26"/>
    <mergeCell ref="C76:G76"/>
    <mergeCell ref="C77:D77"/>
    <mergeCell ref="C32:D32"/>
    <mergeCell ref="E32:F32"/>
    <mergeCell ref="B20:B28"/>
    <mergeCell ref="C29:D29"/>
    <mergeCell ref="E29:F29"/>
    <mergeCell ref="C30:D30"/>
    <mergeCell ref="E30:F30"/>
    <mergeCell ref="C31:D31"/>
    <mergeCell ref="E77:F77"/>
    <mergeCell ref="C70:D70"/>
    <mergeCell ref="C67:F67"/>
    <mergeCell ref="C83:D83"/>
    <mergeCell ref="C64:D64"/>
    <mergeCell ref="E63:F63"/>
    <mergeCell ref="E65:F65"/>
    <mergeCell ref="E66:F66"/>
    <mergeCell ref="C65:C66"/>
    <mergeCell ref="C69:D69"/>
    <mergeCell ref="C82:D82"/>
    <mergeCell ref="E82:F82"/>
    <mergeCell ref="E79:F79"/>
    <mergeCell ref="C80:D80"/>
    <mergeCell ref="E80:F80"/>
    <mergeCell ref="C79:D79"/>
    <mergeCell ref="B54:D54"/>
    <mergeCell ref="E54:F54"/>
    <mergeCell ref="C72:D72"/>
    <mergeCell ref="C73:D73"/>
    <mergeCell ref="E73:F73"/>
    <mergeCell ref="C78:G78"/>
    <mergeCell ref="E70:F70"/>
    <mergeCell ref="C74:G74"/>
    <mergeCell ref="C75:D75"/>
    <mergeCell ref="E75:F75"/>
    <mergeCell ref="E49:F49"/>
    <mergeCell ref="B50:D50"/>
    <mergeCell ref="E50:F50"/>
    <mergeCell ref="B55:D55"/>
    <mergeCell ref="E55:F55"/>
    <mergeCell ref="E72:F72"/>
    <mergeCell ref="C71:G71"/>
    <mergeCell ref="B59:B80"/>
    <mergeCell ref="C68:G68"/>
    <mergeCell ref="E69:F69"/>
    <mergeCell ref="C85:D85"/>
    <mergeCell ref="C86:D86"/>
    <mergeCell ref="E86:F86"/>
    <mergeCell ref="C87:G87"/>
    <mergeCell ref="C99:G99"/>
    <mergeCell ref="C100:D100"/>
    <mergeCell ref="E100:F100"/>
    <mergeCell ref="E92:F92"/>
    <mergeCell ref="C95:G95"/>
    <mergeCell ref="E89:F89"/>
    <mergeCell ref="C91:G91"/>
    <mergeCell ref="C93:D93"/>
    <mergeCell ref="E93:F93"/>
    <mergeCell ref="C97:D97"/>
    <mergeCell ref="E97:F97"/>
    <mergeCell ref="C81:D81"/>
    <mergeCell ref="E81:F81"/>
    <mergeCell ref="C84:D84"/>
    <mergeCell ref="C89:D89"/>
    <mergeCell ref="C88:D88"/>
    <mergeCell ref="C102:G102"/>
    <mergeCell ref="C103:D103"/>
    <mergeCell ref="E103:F103"/>
    <mergeCell ref="C94:D94"/>
    <mergeCell ref="E94:F94"/>
    <mergeCell ref="C98:D98"/>
    <mergeCell ref="C101:D101"/>
    <mergeCell ref="E101:F101"/>
    <mergeCell ref="E98:F98"/>
    <mergeCell ref="C96:D96"/>
    <mergeCell ref="E96:F96"/>
    <mergeCell ref="B81:B107"/>
    <mergeCell ref="C108:D108"/>
    <mergeCell ref="E108:F108"/>
    <mergeCell ref="E88:F88"/>
    <mergeCell ref="C90:G90"/>
    <mergeCell ref="C92:D92"/>
    <mergeCell ref="E106:F106"/>
    <mergeCell ref="C104:D104"/>
    <mergeCell ref="E104:F104"/>
    <mergeCell ref="C105:D105"/>
    <mergeCell ref="E105:F105"/>
    <mergeCell ref="C106:D106"/>
    <mergeCell ref="C109:D109"/>
    <mergeCell ref="E109:F109"/>
    <mergeCell ref="C107:D107"/>
    <mergeCell ref="E107:F107"/>
    <mergeCell ref="C113:G113"/>
    <mergeCell ref="C114:D114"/>
    <mergeCell ref="E114:F114"/>
    <mergeCell ref="C126:D126"/>
    <mergeCell ref="E126:F126"/>
    <mergeCell ref="C110:D110"/>
    <mergeCell ref="E125:F125"/>
    <mergeCell ref="C118:G118"/>
    <mergeCell ref="C119:D119"/>
    <mergeCell ref="E119:F119"/>
    <mergeCell ref="C111:D111"/>
    <mergeCell ref="C112:D112"/>
    <mergeCell ref="C128:D128"/>
    <mergeCell ref="E128:F128"/>
    <mergeCell ref="C129:G129"/>
    <mergeCell ref="C122:G122"/>
    <mergeCell ref="C115:D115"/>
    <mergeCell ref="E115:F115"/>
    <mergeCell ref="C117:G117"/>
    <mergeCell ref="C116:D116"/>
    <mergeCell ref="C133:D133"/>
    <mergeCell ref="E133:F133"/>
    <mergeCell ref="C120:D120"/>
    <mergeCell ref="E120:F120"/>
    <mergeCell ref="C121:D121"/>
    <mergeCell ref="E121:F121"/>
    <mergeCell ref="B108:B134"/>
    <mergeCell ref="C130:D130"/>
    <mergeCell ref="E130:F130"/>
    <mergeCell ref="C131:D131"/>
    <mergeCell ref="E131:F131"/>
    <mergeCell ref="C132:D132"/>
    <mergeCell ref="E116:F116"/>
    <mergeCell ref="C125:D125"/>
    <mergeCell ref="C124:D124"/>
    <mergeCell ref="E124:F124"/>
    <mergeCell ref="C123:D123"/>
    <mergeCell ref="E123:F123"/>
    <mergeCell ref="C135:D135"/>
    <mergeCell ref="E135:F135"/>
    <mergeCell ref="C136:D136"/>
    <mergeCell ref="C138:D138"/>
    <mergeCell ref="E132:F132"/>
    <mergeCell ref="C127:G127"/>
    <mergeCell ref="C134:D134"/>
    <mergeCell ref="E134:F134"/>
    <mergeCell ref="C139:D139"/>
    <mergeCell ref="C140:G140"/>
    <mergeCell ref="C141:D141"/>
    <mergeCell ref="E141:F141"/>
    <mergeCell ref="C142:D142"/>
    <mergeCell ref="E142:F142"/>
    <mergeCell ref="C143:D143"/>
    <mergeCell ref="E143:F143"/>
    <mergeCell ref="C144:G144"/>
    <mergeCell ref="C145:G145"/>
    <mergeCell ref="C146:D146"/>
    <mergeCell ref="E146:F146"/>
    <mergeCell ref="C147:D147"/>
    <mergeCell ref="E147:F147"/>
    <mergeCell ref="C148:D148"/>
    <mergeCell ref="E148:F148"/>
    <mergeCell ref="C149:G149"/>
    <mergeCell ref="C150:D150"/>
    <mergeCell ref="E150:F150"/>
    <mergeCell ref="C158:D158"/>
    <mergeCell ref="C151:D151"/>
    <mergeCell ref="E151:F151"/>
    <mergeCell ref="C152:D152"/>
    <mergeCell ref="E152:F152"/>
    <mergeCell ref="C153:D153"/>
    <mergeCell ref="E153:F153"/>
    <mergeCell ref="E169:F169"/>
    <mergeCell ref="C154:G154"/>
    <mergeCell ref="C155:D155"/>
    <mergeCell ref="E155:F155"/>
    <mergeCell ref="B135:B161"/>
    <mergeCell ref="E136:F136"/>
    <mergeCell ref="C137:D137"/>
    <mergeCell ref="C156:G156"/>
    <mergeCell ref="C157:D157"/>
    <mergeCell ref="E157:F157"/>
    <mergeCell ref="C166:D166"/>
    <mergeCell ref="E158:F158"/>
    <mergeCell ref="C159:D159"/>
    <mergeCell ref="E159:F159"/>
    <mergeCell ref="C168:G168"/>
    <mergeCell ref="C169:D169"/>
    <mergeCell ref="C160:D160"/>
    <mergeCell ref="E160:F160"/>
    <mergeCell ref="C161:D161"/>
    <mergeCell ref="E161:F161"/>
    <mergeCell ref="E179:F179"/>
    <mergeCell ref="C170:D170"/>
    <mergeCell ref="E170:F170"/>
    <mergeCell ref="C171:G171"/>
    <mergeCell ref="C162:D162"/>
    <mergeCell ref="E162:F162"/>
    <mergeCell ref="C163:D163"/>
    <mergeCell ref="E163:F163"/>
    <mergeCell ref="C164:D164"/>
    <mergeCell ref="C165:D165"/>
    <mergeCell ref="C173:D173"/>
    <mergeCell ref="E173:F173"/>
    <mergeCell ref="C174:D174"/>
    <mergeCell ref="E174:F174"/>
    <mergeCell ref="C175:D175"/>
    <mergeCell ref="E175:F175"/>
    <mergeCell ref="H4:H180"/>
    <mergeCell ref="C167:D167"/>
    <mergeCell ref="E167:F167"/>
    <mergeCell ref="E180:F180"/>
    <mergeCell ref="C176:G176"/>
    <mergeCell ref="C177:D177"/>
    <mergeCell ref="E177:F177"/>
    <mergeCell ref="C178:D178"/>
    <mergeCell ref="E178:F178"/>
    <mergeCell ref="C179:D179"/>
    <mergeCell ref="B29:B32"/>
    <mergeCell ref="B162:B179"/>
    <mergeCell ref="B180:D180"/>
    <mergeCell ref="B53:D53"/>
    <mergeCell ref="B51:D51"/>
    <mergeCell ref="B49:D49"/>
    <mergeCell ref="B48:D48"/>
    <mergeCell ref="B46:D46"/>
    <mergeCell ref="B45:D45"/>
    <mergeCell ref="C172:G1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6" sqref="H16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356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2"/>
      <c r="B3" s="170" t="s">
        <v>11</v>
      </c>
      <c r="C3" s="171"/>
      <c r="D3" s="172"/>
      <c r="E3" s="9" t="s">
        <v>7</v>
      </c>
      <c r="F3" s="9" t="s">
        <v>8</v>
      </c>
      <c r="G3" s="3" t="s">
        <v>12</v>
      </c>
      <c r="H3" s="3" t="s">
        <v>9</v>
      </c>
    </row>
    <row r="4" spans="1:8" ht="17.25" customHeight="1" thickBot="1">
      <c r="A4" s="254"/>
      <c r="B4" s="174" t="s">
        <v>62</v>
      </c>
      <c r="C4" s="174"/>
      <c r="D4" s="174"/>
      <c r="E4" s="12" t="s">
        <v>63</v>
      </c>
      <c r="F4" s="15" t="s">
        <v>64</v>
      </c>
      <c r="G4" s="8" t="s">
        <v>64</v>
      </c>
      <c r="H4" s="155"/>
    </row>
    <row r="5" spans="1:8" ht="17.25" customHeight="1" thickBot="1">
      <c r="A5" s="255"/>
      <c r="B5" s="174" t="s">
        <v>65</v>
      </c>
      <c r="C5" s="174"/>
      <c r="D5" s="174"/>
      <c r="E5" s="12" t="s">
        <v>66</v>
      </c>
      <c r="F5" s="15" t="s">
        <v>17</v>
      </c>
      <c r="G5" s="8" t="s">
        <v>17</v>
      </c>
      <c r="H5" s="156"/>
    </row>
    <row r="6" spans="1:8" ht="16.5" customHeight="1" thickBot="1">
      <c r="A6" s="255"/>
      <c r="B6" s="175" t="s">
        <v>136</v>
      </c>
      <c r="C6" s="175"/>
      <c r="D6" s="175"/>
      <c r="E6" s="251" t="s">
        <v>23</v>
      </c>
      <c r="F6" s="179"/>
      <c r="G6" s="8" t="s">
        <v>0</v>
      </c>
      <c r="H6" s="156"/>
    </row>
    <row r="7" spans="1:8" ht="16.5" customHeight="1" thickBot="1">
      <c r="A7" s="255"/>
      <c r="B7" s="175" t="s">
        <v>137</v>
      </c>
      <c r="C7" s="175"/>
      <c r="D7" s="175"/>
      <c r="E7" s="251" t="s">
        <v>23</v>
      </c>
      <c r="F7" s="179"/>
      <c r="G7" s="8" t="s">
        <v>0</v>
      </c>
      <c r="H7" s="156"/>
    </row>
    <row r="8" spans="1:8" ht="16.5" customHeight="1" thickBot="1">
      <c r="A8" s="255"/>
      <c r="B8" s="175" t="s">
        <v>138</v>
      </c>
      <c r="C8" s="175"/>
      <c r="D8" s="175"/>
      <c r="E8" s="251" t="s">
        <v>23</v>
      </c>
      <c r="F8" s="179"/>
      <c r="G8" s="8" t="s">
        <v>0</v>
      </c>
      <c r="H8" s="156"/>
    </row>
    <row r="9" spans="1:8" ht="16.5" customHeight="1" thickBot="1">
      <c r="A9" s="255"/>
      <c r="B9" s="175" t="s">
        <v>69</v>
      </c>
      <c r="C9" s="175"/>
      <c r="D9" s="175"/>
      <c r="E9" s="251" t="s">
        <v>23</v>
      </c>
      <c r="F9" s="179"/>
      <c r="G9" s="8" t="s">
        <v>0</v>
      </c>
      <c r="H9" s="156"/>
    </row>
    <row r="10" spans="1:8" ht="16.5" customHeight="1" thickBot="1">
      <c r="A10" s="255"/>
      <c r="B10" s="176" t="s">
        <v>67</v>
      </c>
      <c r="C10" s="177"/>
      <c r="D10" s="178"/>
      <c r="E10" s="150" t="s">
        <v>23</v>
      </c>
      <c r="F10" s="179"/>
      <c r="G10" s="8" t="s">
        <v>0</v>
      </c>
      <c r="H10" s="156"/>
    </row>
    <row r="11" spans="1:8" ht="16.5" customHeight="1" thickBot="1">
      <c r="A11" s="256"/>
      <c r="B11" s="153" t="s">
        <v>68</v>
      </c>
      <c r="C11" s="154"/>
      <c r="D11" s="154"/>
      <c r="E11" s="150" t="s">
        <v>23</v>
      </c>
      <c r="F11" s="179"/>
      <c r="G11" s="8" t="s">
        <v>0</v>
      </c>
      <c r="H11" s="156"/>
    </row>
    <row r="12" spans="1:8" ht="20.25" customHeight="1" thickBot="1">
      <c r="A12" s="183" t="s">
        <v>14</v>
      </c>
      <c r="B12" s="196"/>
      <c r="C12" s="196"/>
      <c r="D12" s="196"/>
      <c r="E12" s="196"/>
      <c r="F12" s="197"/>
      <c r="G12" s="181" t="s">
        <v>13</v>
      </c>
      <c r="H12" s="182"/>
    </row>
    <row r="13" spans="1:8" ht="20.25" customHeight="1" thickBot="1">
      <c r="A13" s="195" t="s">
        <v>15</v>
      </c>
      <c r="B13" s="196"/>
      <c r="C13" s="196"/>
      <c r="D13" s="196"/>
      <c r="E13" s="196"/>
      <c r="F13" s="197"/>
      <c r="G13" s="252" t="s">
        <v>13</v>
      </c>
      <c r="H13" s="253"/>
    </row>
    <row r="14" spans="1:8" s="69" customFormat="1" ht="24" customHeight="1">
      <c r="A14" s="261" t="s">
        <v>331</v>
      </c>
      <c r="B14" s="262"/>
      <c r="C14" s="262"/>
      <c r="D14" s="262"/>
      <c r="E14" s="262"/>
      <c r="F14" s="262"/>
      <c r="G14" s="263"/>
      <c r="H14" s="267"/>
    </row>
    <row r="15" spans="1:8" s="69" customFormat="1" ht="11.25" customHeight="1" thickBot="1">
      <c r="A15" s="264"/>
      <c r="B15" s="265"/>
      <c r="C15" s="265"/>
      <c r="D15" s="265"/>
      <c r="E15" s="265"/>
      <c r="F15" s="265"/>
      <c r="G15" s="266"/>
      <c r="H15" s="268"/>
    </row>
    <row r="16" spans="1:8" s="69" customFormat="1" ht="24" customHeight="1" thickBot="1">
      <c r="A16" s="143" t="s">
        <v>332</v>
      </c>
      <c r="B16" s="144"/>
      <c r="C16" s="144"/>
      <c r="D16" s="144"/>
      <c r="E16" s="144"/>
      <c r="F16" s="144"/>
      <c r="G16" s="145"/>
      <c r="H16" s="79">
        <f>H14*2</f>
        <v>0</v>
      </c>
    </row>
    <row r="17" spans="4:8" s="1" customFormat="1" ht="27" customHeight="1">
      <c r="D17" s="4"/>
      <c r="E17" s="5"/>
      <c r="F17" s="180"/>
      <c r="G17" s="180"/>
      <c r="H17" s="180"/>
    </row>
    <row r="18" spans="6:8" ht="129" customHeight="1">
      <c r="F18" s="180"/>
      <c r="G18" s="180"/>
      <c r="H18" s="180"/>
    </row>
  </sheetData>
  <sheetProtection/>
  <mergeCells count="27">
    <mergeCell ref="A16:G16"/>
    <mergeCell ref="B6:D6"/>
    <mergeCell ref="B10:D10"/>
    <mergeCell ref="B8:D8"/>
    <mergeCell ref="E8:F8"/>
    <mergeCell ref="A1:H1"/>
    <mergeCell ref="A14:G15"/>
    <mergeCell ref="H14:H15"/>
    <mergeCell ref="A4:A11"/>
    <mergeCell ref="E6:F6"/>
    <mergeCell ref="B7:D7"/>
    <mergeCell ref="E7:F7"/>
    <mergeCell ref="A2:H2"/>
    <mergeCell ref="B3:D3"/>
    <mergeCell ref="B4:D4"/>
    <mergeCell ref="H4:H11"/>
    <mergeCell ref="B5:D5"/>
    <mergeCell ref="B9:D9"/>
    <mergeCell ref="F17:H18"/>
    <mergeCell ref="E9:F9"/>
    <mergeCell ref="E10:F10"/>
    <mergeCell ref="E11:F11"/>
    <mergeCell ref="A12:F12"/>
    <mergeCell ref="G12:H12"/>
    <mergeCell ref="A13:F13"/>
    <mergeCell ref="G13:H13"/>
    <mergeCell ref="B11:D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H21" sqref="H2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330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2"/>
      <c r="B3" s="170" t="s">
        <v>11</v>
      </c>
      <c r="C3" s="171"/>
      <c r="D3" s="172"/>
      <c r="E3" s="9" t="s">
        <v>7</v>
      </c>
      <c r="F3" s="9" t="s">
        <v>8</v>
      </c>
      <c r="G3" s="3" t="s">
        <v>12</v>
      </c>
      <c r="H3" s="3" t="s">
        <v>9</v>
      </c>
    </row>
    <row r="4" spans="1:8" ht="17.25" customHeight="1" thickBot="1">
      <c r="A4" s="254"/>
      <c r="B4" s="174" t="s">
        <v>70</v>
      </c>
      <c r="C4" s="174"/>
      <c r="D4" s="174"/>
      <c r="E4" s="150" t="s">
        <v>23</v>
      </c>
      <c r="F4" s="179"/>
      <c r="G4" s="8" t="s">
        <v>0</v>
      </c>
      <c r="H4" s="155"/>
    </row>
    <row r="5" spans="1:8" ht="17.25" customHeight="1" thickBot="1">
      <c r="A5" s="255"/>
      <c r="B5" s="174" t="s">
        <v>201</v>
      </c>
      <c r="C5" s="174"/>
      <c r="D5" s="174"/>
      <c r="E5" s="12" t="s">
        <v>71</v>
      </c>
      <c r="F5" s="15" t="s">
        <v>18</v>
      </c>
      <c r="G5" s="8" t="s">
        <v>18</v>
      </c>
      <c r="H5" s="156"/>
    </row>
    <row r="6" spans="1:8" ht="16.5" customHeight="1" thickBot="1">
      <c r="A6" s="255"/>
      <c r="B6" s="187" t="s">
        <v>202</v>
      </c>
      <c r="C6" s="257"/>
      <c r="D6" s="257"/>
      <c r="E6" s="17" t="s">
        <v>150</v>
      </c>
      <c r="F6" s="25" t="s">
        <v>18</v>
      </c>
      <c r="G6" s="8" t="s">
        <v>18</v>
      </c>
      <c r="H6" s="156"/>
    </row>
    <row r="7" spans="1:8" ht="16.5" customHeight="1" thickBot="1">
      <c r="A7" s="255"/>
      <c r="B7" s="187" t="s">
        <v>151</v>
      </c>
      <c r="C7" s="257"/>
      <c r="D7" s="257"/>
      <c r="E7" s="150" t="s">
        <v>23</v>
      </c>
      <c r="F7" s="179"/>
      <c r="G7" s="8" t="s">
        <v>0</v>
      </c>
      <c r="H7" s="156"/>
    </row>
    <row r="8" spans="1:8" ht="16.5" customHeight="1" thickBot="1">
      <c r="A8" s="255"/>
      <c r="B8" s="173" t="s">
        <v>72</v>
      </c>
      <c r="C8" s="173"/>
      <c r="D8" s="173"/>
      <c r="E8" s="150" t="s">
        <v>23</v>
      </c>
      <c r="F8" s="179"/>
      <c r="G8" s="8" t="s">
        <v>73</v>
      </c>
      <c r="H8" s="156"/>
    </row>
    <row r="9" spans="1:8" ht="16.5" customHeight="1" thickBot="1">
      <c r="A9" s="255"/>
      <c r="B9" s="175" t="s">
        <v>74</v>
      </c>
      <c r="C9" s="175"/>
      <c r="D9" s="175"/>
      <c r="E9" s="251" t="s">
        <v>23</v>
      </c>
      <c r="F9" s="179"/>
      <c r="G9" s="8" t="s">
        <v>0</v>
      </c>
      <c r="H9" s="156"/>
    </row>
    <row r="10" spans="1:8" ht="16.5" customHeight="1" thickBot="1">
      <c r="A10" s="255"/>
      <c r="B10" s="176" t="s">
        <v>75</v>
      </c>
      <c r="C10" s="177"/>
      <c r="D10" s="178"/>
      <c r="E10" s="150" t="s">
        <v>23</v>
      </c>
      <c r="F10" s="179"/>
      <c r="G10" s="8" t="s">
        <v>0</v>
      </c>
      <c r="H10" s="156"/>
    </row>
    <row r="11" spans="1:8" ht="16.5" customHeight="1" thickBot="1">
      <c r="A11" s="255"/>
      <c r="B11" s="153" t="s">
        <v>76</v>
      </c>
      <c r="C11" s="154"/>
      <c r="D11" s="154"/>
      <c r="E11" s="150" t="s">
        <v>23</v>
      </c>
      <c r="F11" s="179"/>
      <c r="G11" s="8" t="s">
        <v>0</v>
      </c>
      <c r="H11" s="156"/>
    </row>
    <row r="12" spans="1:8" ht="16.5" customHeight="1" thickBot="1">
      <c r="A12" s="255"/>
      <c r="B12" s="153" t="s">
        <v>77</v>
      </c>
      <c r="C12" s="154"/>
      <c r="D12" s="154"/>
      <c r="E12" s="150" t="s">
        <v>23</v>
      </c>
      <c r="F12" s="179"/>
      <c r="G12" s="8" t="s">
        <v>0</v>
      </c>
      <c r="H12" s="156"/>
    </row>
    <row r="13" spans="1:8" ht="16.5" customHeight="1" thickBot="1">
      <c r="A13" s="258"/>
      <c r="B13" s="153" t="s">
        <v>323</v>
      </c>
      <c r="C13" s="154"/>
      <c r="D13" s="154"/>
      <c r="E13" s="150" t="s">
        <v>23</v>
      </c>
      <c r="F13" s="179"/>
      <c r="G13" s="8" t="s">
        <v>0</v>
      </c>
      <c r="H13" s="157"/>
    </row>
    <row r="14" spans="1:8" ht="16.5" customHeight="1" thickBot="1">
      <c r="A14" s="258"/>
      <c r="B14" s="153" t="s">
        <v>78</v>
      </c>
      <c r="C14" s="154"/>
      <c r="D14" s="154"/>
      <c r="E14" s="150" t="s">
        <v>23</v>
      </c>
      <c r="F14" s="179"/>
      <c r="G14" s="8" t="s">
        <v>0</v>
      </c>
      <c r="H14" s="157"/>
    </row>
    <row r="15" spans="1:8" ht="16.5" customHeight="1" thickBot="1">
      <c r="A15" s="258"/>
      <c r="B15" s="153" t="s">
        <v>79</v>
      </c>
      <c r="C15" s="154"/>
      <c r="D15" s="154"/>
      <c r="E15" s="150" t="s">
        <v>23</v>
      </c>
      <c r="F15" s="179"/>
      <c r="G15" s="8" t="s">
        <v>0</v>
      </c>
      <c r="H15" s="157"/>
    </row>
    <row r="16" spans="1:8" ht="16.5" customHeight="1" thickBot="1">
      <c r="A16" s="258"/>
      <c r="B16" s="153" t="s">
        <v>81</v>
      </c>
      <c r="C16" s="154"/>
      <c r="D16" s="154"/>
      <c r="E16" s="150" t="s">
        <v>23</v>
      </c>
      <c r="F16" s="179"/>
      <c r="G16" s="8" t="s">
        <v>0</v>
      </c>
      <c r="H16" s="157"/>
    </row>
    <row r="17" spans="1:8" ht="16.5" customHeight="1" thickBot="1">
      <c r="A17" s="258"/>
      <c r="B17" s="153" t="s">
        <v>80</v>
      </c>
      <c r="C17" s="154"/>
      <c r="D17" s="154"/>
      <c r="E17" s="150" t="s">
        <v>23</v>
      </c>
      <c r="F17" s="179"/>
      <c r="G17" s="8" t="s">
        <v>0</v>
      </c>
      <c r="H17" s="157"/>
    </row>
    <row r="18" spans="1:8" ht="16.5" customHeight="1" thickBot="1">
      <c r="A18" s="259"/>
      <c r="B18" s="153" t="s">
        <v>82</v>
      </c>
      <c r="C18" s="154"/>
      <c r="D18" s="154"/>
      <c r="E18" s="150" t="s">
        <v>23</v>
      </c>
      <c r="F18" s="179"/>
      <c r="G18" s="8" t="s">
        <v>0</v>
      </c>
      <c r="H18" s="158"/>
    </row>
    <row r="19" spans="1:8" ht="20.25" customHeight="1" thickBot="1">
      <c r="A19" s="183" t="s">
        <v>14</v>
      </c>
      <c r="B19" s="196"/>
      <c r="C19" s="196"/>
      <c r="D19" s="196"/>
      <c r="E19" s="196"/>
      <c r="F19" s="197"/>
      <c r="G19" s="181" t="s">
        <v>13</v>
      </c>
      <c r="H19" s="182"/>
    </row>
    <row r="20" spans="1:8" ht="20.25" customHeight="1" thickBot="1">
      <c r="A20" s="195" t="s">
        <v>15</v>
      </c>
      <c r="B20" s="196"/>
      <c r="C20" s="196"/>
      <c r="D20" s="196"/>
      <c r="E20" s="196"/>
      <c r="F20" s="197"/>
      <c r="G20" s="252" t="s">
        <v>13</v>
      </c>
      <c r="H20" s="253"/>
    </row>
    <row r="21" spans="1:8" ht="24" customHeight="1" thickBot="1">
      <c r="A21" s="143" t="s">
        <v>10</v>
      </c>
      <c r="B21" s="144"/>
      <c r="C21" s="144"/>
      <c r="D21" s="144"/>
      <c r="E21" s="144"/>
      <c r="F21" s="144"/>
      <c r="G21" s="145"/>
      <c r="H21" s="78"/>
    </row>
    <row r="22" spans="1:8" ht="21.75" customHeight="1">
      <c r="A22" s="13"/>
      <c r="B22" s="13"/>
      <c r="C22" s="13"/>
      <c r="D22" s="13"/>
      <c r="E22" s="13"/>
      <c r="F22" s="13"/>
      <c r="G22" s="13"/>
      <c r="H22" s="13"/>
    </row>
    <row r="23" spans="4:8" s="1" customFormat="1" ht="27" customHeight="1">
      <c r="D23" s="4"/>
      <c r="E23" s="5"/>
      <c r="F23" s="5"/>
      <c r="G23" s="6"/>
      <c r="H23" s="7"/>
    </row>
    <row r="24" spans="4:8" s="1" customFormat="1" ht="27" customHeight="1">
      <c r="D24" s="4"/>
      <c r="E24" s="5"/>
      <c r="F24" s="180"/>
      <c r="G24" s="180"/>
      <c r="H24" s="180"/>
    </row>
    <row r="25" spans="6:8" ht="129" customHeight="1">
      <c r="F25" s="180"/>
      <c r="G25" s="180"/>
      <c r="H25" s="180"/>
    </row>
  </sheetData>
  <sheetProtection/>
  <mergeCells count="39">
    <mergeCell ref="E4:F4"/>
    <mergeCell ref="H4:H18"/>
    <mergeCell ref="A21:G21"/>
    <mergeCell ref="A1:H1"/>
    <mergeCell ref="B18:D18"/>
    <mergeCell ref="E18:F18"/>
    <mergeCell ref="A2:H2"/>
    <mergeCell ref="B3:D3"/>
    <mergeCell ref="B4:D4"/>
    <mergeCell ref="B5:D5"/>
    <mergeCell ref="B7:D7"/>
    <mergeCell ref="B8:D8"/>
    <mergeCell ref="B16:D16"/>
    <mergeCell ref="E16:F16"/>
    <mergeCell ref="B17:D17"/>
    <mergeCell ref="E17:F17"/>
    <mergeCell ref="G20:H20"/>
    <mergeCell ref="G19:H19"/>
    <mergeCell ref="A20:F20"/>
    <mergeCell ref="E13:F13"/>
    <mergeCell ref="B14:D14"/>
    <mergeCell ref="E14:F14"/>
    <mergeCell ref="B15:D15"/>
    <mergeCell ref="A4:A18"/>
    <mergeCell ref="B9:D9"/>
    <mergeCell ref="E12:F12"/>
    <mergeCell ref="B11:D11"/>
    <mergeCell ref="B12:D12"/>
    <mergeCell ref="E15:F15"/>
    <mergeCell ref="B10:D10"/>
    <mergeCell ref="B6:D6"/>
    <mergeCell ref="E7:F7"/>
    <mergeCell ref="F24:H25"/>
    <mergeCell ref="E9:F9"/>
    <mergeCell ref="E10:F10"/>
    <mergeCell ref="E11:F11"/>
    <mergeCell ref="A19:F19"/>
    <mergeCell ref="E8:F8"/>
    <mergeCell ref="B13:D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I28" sqref="A28:IV30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326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2"/>
      <c r="B3" s="170" t="s">
        <v>11</v>
      </c>
      <c r="C3" s="171"/>
      <c r="D3" s="172"/>
      <c r="E3" s="9" t="s">
        <v>7</v>
      </c>
      <c r="F3" s="9" t="s">
        <v>8</v>
      </c>
      <c r="G3" s="3" t="s">
        <v>12</v>
      </c>
      <c r="H3" s="3" t="s">
        <v>9</v>
      </c>
    </row>
    <row r="4" spans="1:8" ht="17.25" customHeight="1" thickBot="1">
      <c r="A4" s="165"/>
      <c r="B4" s="174" t="s">
        <v>22</v>
      </c>
      <c r="C4" s="174"/>
      <c r="D4" s="174"/>
      <c r="E4" s="12" t="s">
        <v>333</v>
      </c>
      <c r="F4" s="15" t="s">
        <v>21</v>
      </c>
      <c r="G4" s="8" t="s">
        <v>21</v>
      </c>
      <c r="H4" s="155"/>
    </row>
    <row r="5" spans="1:8" ht="17.25" customHeight="1" thickBot="1">
      <c r="A5" s="166"/>
      <c r="B5" s="174" t="s">
        <v>41</v>
      </c>
      <c r="C5" s="174"/>
      <c r="D5" s="174"/>
      <c r="E5" s="12" t="s">
        <v>42</v>
      </c>
      <c r="F5" s="15" t="s">
        <v>18</v>
      </c>
      <c r="G5" s="8" t="s">
        <v>18</v>
      </c>
      <c r="H5" s="156"/>
    </row>
    <row r="6" spans="1:8" ht="16.5" customHeight="1" thickBot="1">
      <c r="A6" s="166"/>
      <c r="B6" s="175" t="s">
        <v>43</v>
      </c>
      <c r="C6" s="175"/>
      <c r="D6" s="175"/>
      <c r="E6" s="17" t="s">
        <v>335</v>
      </c>
      <c r="F6" s="15" t="s">
        <v>18</v>
      </c>
      <c r="G6" s="8" t="s">
        <v>18</v>
      </c>
      <c r="H6" s="156"/>
    </row>
    <row r="7" spans="1:8" ht="16.5" customHeight="1" thickBot="1">
      <c r="A7" s="166"/>
      <c r="B7" s="173" t="s">
        <v>336</v>
      </c>
      <c r="C7" s="173"/>
      <c r="D7" s="173"/>
      <c r="E7" s="146" t="s">
        <v>23</v>
      </c>
      <c r="F7" s="260"/>
      <c r="G7" s="8" t="s">
        <v>24</v>
      </c>
      <c r="H7" s="156"/>
    </row>
    <row r="8" spans="1:8" ht="16.5" customHeight="1" thickBot="1">
      <c r="A8" s="166"/>
      <c r="B8" s="175" t="s">
        <v>44</v>
      </c>
      <c r="C8" s="175"/>
      <c r="D8" s="175"/>
      <c r="E8" s="18" t="s">
        <v>45</v>
      </c>
      <c r="F8" s="18" t="s">
        <v>17</v>
      </c>
      <c r="G8" s="8" t="s">
        <v>17</v>
      </c>
      <c r="H8" s="156"/>
    </row>
    <row r="9" spans="1:8" ht="16.5" customHeight="1" thickBot="1">
      <c r="A9" s="166"/>
      <c r="B9" s="176" t="s">
        <v>46</v>
      </c>
      <c r="C9" s="177"/>
      <c r="D9" s="178"/>
      <c r="E9" s="15" t="s">
        <v>47</v>
      </c>
      <c r="F9" s="15" t="s">
        <v>50</v>
      </c>
      <c r="G9" s="8" t="s">
        <v>50</v>
      </c>
      <c r="H9" s="156"/>
    </row>
    <row r="10" spans="1:8" ht="16.5" customHeight="1" thickBot="1">
      <c r="A10" s="166"/>
      <c r="B10" s="153" t="s">
        <v>48</v>
      </c>
      <c r="C10" s="154"/>
      <c r="D10" s="154"/>
      <c r="E10" s="15" t="s">
        <v>49</v>
      </c>
      <c r="F10" s="15" t="s">
        <v>50</v>
      </c>
      <c r="G10" s="8" t="s">
        <v>50</v>
      </c>
      <c r="H10" s="156"/>
    </row>
    <row r="11" spans="1:8" ht="16.5" customHeight="1" thickBot="1">
      <c r="A11" s="166"/>
      <c r="B11" s="153" t="s">
        <v>51</v>
      </c>
      <c r="C11" s="154"/>
      <c r="D11" s="154"/>
      <c r="E11" s="15" t="s">
        <v>152</v>
      </c>
      <c r="F11" s="26" t="s">
        <v>97</v>
      </c>
      <c r="G11" s="8" t="s">
        <v>97</v>
      </c>
      <c r="H11" s="156"/>
    </row>
    <row r="12" spans="1:8" ht="18.75" customHeight="1" thickBot="1">
      <c r="A12" s="166"/>
      <c r="B12" s="153" t="s">
        <v>52</v>
      </c>
      <c r="C12" s="154"/>
      <c r="D12" s="154"/>
      <c r="E12" s="15" t="s">
        <v>53</v>
      </c>
      <c r="F12" s="19" t="s">
        <v>54</v>
      </c>
      <c r="G12" s="8" t="s">
        <v>54</v>
      </c>
      <c r="H12" s="156"/>
    </row>
    <row r="13" spans="1:8" ht="21" customHeight="1" thickBot="1">
      <c r="A13" s="167"/>
      <c r="B13" s="152" t="s">
        <v>55</v>
      </c>
      <c r="C13" s="152"/>
      <c r="D13" s="152"/>
      <c r="E13" s="15" t="s">
        <v>285</v>
      </c>
      <c r="F13" s="19" t="s">
        <v>56</v>
      </c>
      <c r="G13" s="8" t="s">
        <v>56</v>
      </c>
      <c r="H13" s="157"/>
    </row>
    <row r="14" spans="1:8" ht="19.5" customHeight="1" thickBot="1">
      <c r="A14" s="167"/>
      <c r="B14" s="152" t="s">
        <v>57</v>
      </c>
      <c r="C14" s="152"/>
      <c r="D14" s="152"/>
      <c r="E14" s="150" t="s">
        <v>23</v>
      </c>
      <c r="F14" s="179"/>
      <c r="G14" s="8" t="s">
        <v>0</v>
      </c>
      <c r="H14" s="157"/>
    </row>
    <row r="15" spans="1:8" ht="20.25" customHeight="1" thickBot="1">
      <c r="A15" s="167"/>
      <c r="B15" s="152" t="s">
        <v>58</v>
      </c>
      <c r="C15" s="152"/>
      <c r="D15" s="152"/>
      <c r="E15" s="150" t="s">
        <v>23</v>
      </c>
      <c r="F15" s="179"/>
      <c r="G15" s="8" t="s">
        <v>0</v>
      </c>
      <c r="H15" s="157"/>
    </row>
    <row r="16" spans="1:8" ht="27" customHeight="1" thickBot="1">
      <c r="A16" s="167"/>
      <c r="B16" s="152" t="s">
        <v>59</v>
      </c>
      <c r="C16" s="152"/>
      <c r="D16" s="152"/>
      <c r="E16" s="150" t="s">
        <v>23</v>
      </c>
      <c r="F16" s="179"/>
      <c r="G16" s="8" t="s">
        <v>0</v>
      </c>
      <c r="H16" s="157"/>
    </row>
    <row r="17" spans="1:8" ht="20.25" customHeight="1" thickBot="1">
      <c r="A17" s="167"/>
      <c r="B17" s="152" t="s">
        <v>60</v>
      </c>
      <c r="C17" s="152"/>
      <c r="D17" s="152"/>
      <c r="E17" s="150" t="s">
        <v>23</v>
      </c>
      <c r="F17" s="179"/>
      <c r="G17" s="8" t="s">
        <v>0</v>
      </c>
      <c r="H17" s="157"/>
    </row>
    <row r="18" spans="1:8" ht="20.25" customHeight="1" thickBot="1">
      <c r="A18" s="167"/>
      <c r="B18" s="152" t="s">
        <v>61</v>
      </c>
      <c r="C18" s="152"/>
      <c r="D18" s="152"/>
      <c r="E18" s="150" t="s">
        <v>23</v>
      </c>
      <c r="F18" s="179"/>
      <c r="G18" s="8" t="s">
        <v>0</v>
      </c>
      <c r="H18" s="157"/>
    </row>
    <row r="19" spans="1:8" ht="39" customHeight="1" thickBot="1">
      <c r="A19" s="167"/>
      <c r="B19" s="152" t="s">
        <v>334</v>
      </c>
      <c r="C19" s="152"/>
      <c r="D19" s="152"/>
      <c r="E19" s="150" t="s">
        <v>23</v>
      </c>
      <c r="F19" s="179"/>
      <c r="G19" s="8" t="s">
        <v>0</v>
      </c>
      <c r="H19" s="157"/>
    </row>
    <row r="20" spans="1:8" ht="36.75" customHeight="1" thickBot="1">
      <c r="A20" s="167"/>
      <c r="B20" s="152" t="s">
        <v>337</v>
      </c>
      <c r="C20" s="152"/>
      <c r="D20" s="152"/>
      <c r="E20" s="150" t="s">
        <v>23</v>
      </c>
      <c r="F20" s="179"/>
      <c r="G20" s="8" t="s">
        <v>0</v>
      </c>
      <c r="H20" s="157"/>
    </row>
    <row r="21" spans="1:8" ht="44.25" customHeight="1" thickBot="1">
      <c r="A21" s="167"/>
      <c r="B21" s="152" t="s">
        <v>203</v>
      </c>
      <c r="C21" s="152"/>
      <c r="D21" s="152"/>
      <c r="E21" s="150" t="s">
        <v>23</v>
      </c>
      <c r="F21" s="179"/>
      <c r="G21" s="8" t="s">
        <v>0</v>
      </c>
      <c r="H21" s="157"/>
    </row>
    <row r="22" spans="1:8" ht="28.5" customHeight="1" thickBot="1">
      <c r="A22" s="167"/>
      <c r="B22" s="152" t="s">
        <v>338</v>
      </c>
      <c r="C22" s="152"/>
      <c r="D22" s="152"/>
      <c r="E22" s="150" t="s">
        <v>23</v>
      </c>
      <c r="F22" s="179"/>
      <c r="G22" s="8" t="s">
        <v>0</v>
      </c>
      <c r="H22" s="157"/>
    </row>
    <row r="23" spans="1:8" ht="34.5" customHeight="1" thickBot="1">
      <c r="A23" s="167"/>
      <c r="B23" s="152" t="s">
        <v>339</v>
      </c>
      <c r="C23" s="152"/>
      <c r="D23" s="152"/>
      <c r="E23" s="150" t="s">
        <v>23</v>
      </c>
      <c r="F23" s="179"/>
      <c r="G23" s="8" t="s">
        <v>0</v>
      </c>
      <c r="H23" s="157"/>
    </row>
    <row r="24" spans="1:8" ht="20.25" customHeight="1" thickBot="1">
      <c r="A24" s="167"/>
      <c r="B24" s="152" t="s">
        <v>134</v>
      </c>
      <c r="C24" s="152"/>
      <c r="D24" s="152"/>
      <c r="E24" s="150" t="s">
        <v>23</v>
      </c>
      <c r="F24" s="179"/>
      <c r="G24" s="8" t="s">
        <v>0</v>
      </c>
      <c r="H24" s="157"/>
    </row>
    <row r="25" spans="1:8" ht="33.75" customHeight="1" thickBot="1">
      <c r="A25" s="168"/>
      <c r="B25" s="152" t="s">
        <v>135</v>
      </c>
      <c r="C25" s="152"/>
      <c r="D25" s="152"/>
      <c r="E25" s="150" t="s">
        <v>23</v>
      </c>
      <c r="F25" s="179"/>
      <c r="G25" s="8" t="s">
        <v>0</v>
      </c>
      <c r="H25" s="158"/>
    </row>
    <row r="26" spans="1:8" ht="20.25" customHeight="1" thickBot="1">
      <c r="A26" s="183" t="s">
        <v>14</v>
      </c>
      <c r="B26" s="196"/>
      <c r="C26" s="196"/>
      <c r="D26" s="196"/>
      <c r="E26" s="196"/>
      <c r="F26" s="197"/>
      <c r="G26" s="181" t="s">
        <v>13</v>
      </c>
      <c r="H26" s="182"/>
    </row>
    <row r="27" spans="1:8" ht="20.25" customHeight="1" thickBot="1">
      <c r="A27" s="195" t="s">
        <v>15</v>
      </c>
      <c r="B27" s="196"/>
      <c r="C27" s="196"/>
      <c r="D27" s="196"/>
      <c r="E27" s="196"/>
      <c r="F27" s="197"/>
      <c r="G27" s="252" t="s">
        <v>13</v>
      </c>
      <c r="H27" s="253"/>
    </row>
    <row r="28" spans="1:8" ht="24" customHeight="1">
      <c r="A28" s="261" t="s">
        <v>331</v>
      </c>
      <c r="B28" s="262"/>
      <c r="C28" s="262"/>
      <c r="D28" s="262"/>
      <c r="E28" s="262"/>
      <c r="F28" s="262"/>
      <c r="G28" s="263"/>
      <c r="H28" s="267"/>
    </row>
    <row r="29" spans="1:8" ht="11.25" customHeight="1" thickBot="1">
      <c r="A29" s="264"/>
      <c r="B29" s="265"/>
      <c r="C29" s="265"/>
      <c r="D29" s="265"/>
      <c r="E29" s="265"/>
      <c r="F29" s="265"/>
      <c r="G29" s="266"/>
      <c r="H29" s="268"/>
    </row>
    <row r="30" spans="1:8" ht="24" customHeight="1" thickBot="1">
      <c r="A30" s="143" t="s">
        <v>332</v>
      </c>
      <c r="B30" s="144"/>
      <c r="C30" s="144"/>
      <c r="D30" s="144"/>
      <c r="E30" s="144"/>
      <c r="F30" s="144"/>
      <c r="G30" s="145"/>
      <c r="H30" s="79">
        <f>H28*2</f>
        <v>0</v>
      </c>
    </row>
    <row r="31" spans="4:8" s="1" customFormat="1" ht="27" customHeight="1">
      <c r="D31" s="4"/>
      <c r="E31" s="5"/>
      <c r="F31" s="180"/>
      <c r="G31" s="180"/>
      <c r="H31" s="180"/>
    </row>
    <row r="32" spans="6:8" ht="129" customHeight="1">
      <c r="F32" s="180"/>
      <c r="G32" s="180"/>
      <c r="H32" s="180"/>
    </row>
  </sheetData>
  <sheetProtection/>
  <mergeCells count="48">
    <mergeCell ref="A2:H2"/>
    <mergeCell ref="B3:D3"/>
    <mergeCell ref="A1:H1"/>
    <mergeCell ref="B4:D4"/>
    <mergeCell ref="B5:D5"/>
    <mergeCell ref="B6:D6"/>
    <mergeCell ref="B7:D7"/>
    <mergeCell ref="B10:D10"/>
    <mergeCell ref="B11:D11"/>
    <mergeCell ref="B8:D8"/>
    <mergeCell ref="B9:D9"/>
    <mergeCell ref="B12:D12"/>
    <mergeCell ref="B13:D13"/>
    <mergeCell ref="E18:F18"/>
    <mergeCell ref="B19:D19"/>
    <mergeCell ref="E19:F19"/>
    <mergeCell ref="A27:F27"/>
    <mergeCell ref="B17:D17"/>
    <mergeCell ref="E17:F17"/>
    <mergeCell ref="B18:D18"/>
    <mergeCell ref="A26:F26"/>
    <mergeCell ref="E14:F14"/>
    <mergeCell ref="B15:D15"/>
    <mergeCell ref="E15:F15"/>
    <mergeCell ref="E16:F16"/>
    <mergeCell ref="G26:H26"/>
    <mergeCell ref="E20:F20"/>
    <mergeCell ref="B21:D21"/>
    <mergeCell ref="E21:F21"/>
    <mergeCell ref="B22:D22"/>
    <mergeCell ref="H4:H25"/>
    <mergeCell ref="F31:H32"/>
    <mergeCell ref="G27:H27"/>
    <mergeCell ref="E23:F23"/>
    <mergeCell ref="A28:G29"/>
    <mergeCell ref="H28:H29"/>
    <mergeCell ref="A30:G30"/>
    <mergeCell ref="A4:A25"/>
    <mergeCell ref="E7:F7"/>
    <mergeCell ref="B25:D25"/>
    <mergeCell ref="E25:F25"/>
    <mergeCell ref="B23:D23"/>
    <mergeCell ref="B24:D24"/>
    <mergeCell ref="E24:F24"/>
    <mergeCell ref="B16:D16"/>
    <mergeCell ref="B20:D20"/>
    <mergeCell ref="E22:F22"/>
    <mergeCell ref="B14:D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20" sqref="I20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115"/>
      <c r="B1" s="115"/>
      <c r="C1" s="115"/>
      <c r="D1" s="115"/>
      <c r="E1" s="115"/>
      <c r="F1" s="115"/>
      <c r="G1" s="115"/>
      <c r="H1" s="115"/>
    </row>
    <row r="2" spans="1:8" ht="39.75" customHeight="1" thickBot="1">
      <c r="A2" s="169" t="s">
        <v>354</v>
      </c>
      <c r="B2" s="141"/>
      <c r="C2" s="141"/>
      <c r="D2" s="141"/>
      <c r="E2" s="141"/>
      <c r="F2" s="141"/>
      <c r="G2" s="141"/>
      <c r="H2" s="142"/>
    </row>
    <row r="3" spans="1:8" ht="102" customHeight="1" thickBot="1">
      <c r="A3" s="2"/>
      <c r="B3" s="170" t="s">
        <v>11</v>
      </c>
      <c r="C3" s="171"/>
      <c r="D3" s="172"/>
      <c r="E3" s="9" t="s">
        <v>7</v>
      </c>
      <c r="F3" s="9" t="s">
        <v>8</v>
      </c>
      <c r="G3" s="3" t="s">
        <v>12</v>
      </c>
      <c r="H3" s="3" t="s">
        <v>9</v>
      </c>
    </row>
    <row r="4" spans="1:8" ht="17.25" customHeight="1" thickBot="1">
      <c r="A4" s="65"/>
      <c r="B4" s="174" t="s">
        <v>25</v>
      </c>
      <c r="C4" s="174"/>
      <c r="D4" s="174"/>
      <c r="E4" s="12" t="s">
        <v>26</v>
      </c>
      <c r="F4" s="15" t="s">
        <v>27</v>
      </c>
      <c r="G4" s="8" t="s">
        <v>27</v>
      </c>
      <c r="H4" s="155"/>
    </row>
    <row r="5" spans="1:8" ht="17.25" customHeight="1" thickBot="1">
      <c r="A5" s="66"/>
      <c r="B5" s="174" t="s">
        <v>29</v>
      </c>
      <c r="C5" s="174"/>
      <c r="D5" s="174"/>
      <c r="E5" s="12" t="s">
        <v>28</v>
      </c>
      <c r="F5" s="15" t="s">
        <v>18</v>
      </c>
      <c r="G5" s="8" t="s">
        <v>18</v>
      </c>
      <c r="H5" s="156"/>
    </row>
    <row r="6" spans="1:8" ht="16.5" customHeight="1" thickBot="1">
      <c r="A6" s="66"/>
      <c r="B6" s="175" t="s">
        <v>30</v>
      </c>
      <c r="C6" s="175"/>
      <c r="D6" s="175"/>
      <c r="E6" s="17" t="s">
        <v>324</v>
      </c>
      <c r="F6" s="15" t="s">
        <v>18</v>
      </c>
      <c r="G6" s="8" t="s">
        <v>18</v>
      </c>
      <c r="H6" s="156"/>
    </row>
    <row r="7" spans="1:8" ht="16.5" customHeight="1" thickBot="1">
      <c r="A7" s="66"/>
      <c r="B7" s="175" t="s">
        <v>31</v>
      </c>
      <c r="C7" s="175"/>
      <c r="D7" s="175"/>
      <c r="E7" s="14" t="s">
        <v>325</v>
      </c>
      <c r="F7" s="18" t="s">
        <v>18</v>
      </c>
      <c r="G7" s="8" t="s">
        <v>18</v>
      </c>
      <c r="H7" s="156"/>
    </row>
    <row r="8" spans="1:8" ht="16.5" customHeight="1" thickBot="1">
      <c r="A8" s="66"/>
      <c r="B8" s="176" t="s">
        <v>32</v>
      </c>
      <c r="C8" s="177"/>
      <c r="D8" s="178"/>
      <c r="E8" s="12" t="s">
        <v>33</v>
      </c>
      <c r="F8" s="15" t="s">
        <v>18</v>
      </c>
      <c r="G8" s="8" t="s">
        <v>18</v>
      </c>
      <c r="H8" s="156"/>
    </row>
    <row r="9" spans="1:8" ht="16.5" customHeight="1" thickBot="1">
      <c r="A9" s="66"/>
      <c r="B9" s="153" t="s">
        <v>35</v>
      </c>
      <c r="C9" s="154"/>
      <c r="D9" s="154"/>
      <c r="E9" s="150" t="s">
        <v>23</v>
      </c>
      <c r="F9" s="179"/>
      <c r="G9" s="8" t="s">
        <v>0</v>
      </c>
      <c r="H9" s="156"/>
    </row>
    <row r="10" spans="1:8" ht="44.25" customHeight="1" thickBot="1">
      <c r="A10" s="66"/>
      <c r="B10" s="152" t="s">
        <v>36</v>
      </c>
      <c r="C10" s="152"/>
      <c r="D10" s="152"/>
      <c r="E10" s="150" t="s">
        <v>23</v>
      </c>
      <c r="F10" s="179"/>
      <c r="G10" s="8" t="s">
        <v>0</v>
      </c>
      <c r="H10" s="156"/>
    </row>
    <row r="11" spans="1:8" ht="21" customHeight="1" thickBot="1">
      <c r="A11" s="55"/>
      <c r="B11" s="152" t="s">
        <v>37</v>
      </c>
      <c r="C11" s="152"/>
      <c r="D11" s="152"/>
      <c r="E11" s="150" t="s">
        <v>23</v>
      </c>
      <c r="F11" s="179"/>
      <c r="G11" s="8" t="s">
        <v>0</v>
      </c>
      <c r="H11" s="157"/>
    </row>
    <row r="12" spans="1:8" ht="19.5" customHeight="1" thickBot="1">
      <c r="A12" s="55"/>
      <c r="B12" s="152" t="s">
        <v>38</v>
      </c>
      <c r="C12" s="152"/>
      <c r="D12" s="152"/>
      <c r="E12" s="150" t="s">
        <v>23</v>
      </c>
      <c r="F12" s="179"/>
      <c r="G12" s="8" t="s">
        <v>0</v>
      </c>
      <c r="H12" s="157"/>
    </row>
    <row r="13" spans="1:8" ht="20.25" customHeight="1" thickBot="1">
      <c r="A13" s="55"/>
      <c r="B13" s="152" t="s">
        <v>39</v>
      </c>
      <c r="C13" s="152"/>
      <c r="D13" s="152"/>
      <c r="E13" s="150" t="s">
        <v>23</v>
      </c>
      <c r="F13" s="179"/>
      <c r="G13" s="8" t="s">
        <v>0</v>
      </c>
      <c r="H13" s="157"/>
    </row>
    <row r="14" spans="1:8" ht="20.25" customHeight="1" thickBot="1">
      <c r="A14" s="56"/>
      <c r="B14" s="152" t="s">
        <v>40</v>
      </c>
      <c r="C14" s="152"/>
      <c r="D14" s="152"/>
      <c r="E14" s="150" t="s">
        <v>23</v>
      </c>
      <c r="F14" s="179"/>
      <c r="G14" s="8" t="s">
        <v>0</v>
      </c>
      <c r="H14" s="158"/>
    </row>
    <row r="15" spans="1:8" ht="20.25" customHeight="1" thickBot="1">
      <c r="A15" s="183" t="s">
        <v>14</v>
      </c>
      <c r="B15" s="196"/>
      <c r="C15" s="196"/>
      <c r="D15" s="196"/>
      <c r="E15" s="196"/>
      <c r="F15" s="197"/>
      <c r="G15" s="181" t="s">
        <v>13</v>
      </c>
      <c r="H15" s="182"/>
    </row>
    <row r="16" spans="1:8" ht="20.25" customHeight="1" thickBot="1">
      <c r="A16" s="195" t="s">
        <v>15</v>
      </c>
      <c r="B16" s="196"/>
      <c r="C16" s="196"/>
      <c r="D16" s="196"/>
      <c r="E16" s="196"/>
      <c r="F16" s="197"/>
      <c r="G16" s="252" t="s">
        <v>13</v>
      </c>
      <c r="H16" s="253"/>
    </row>
    <row r="17" spans="1:8" ht="24" customHeight="1" thickBot="1">
      <c r="A17" s="143" t="s">
        <v>10</v>
      </c>
      <c r="B17" s="144"/>
      <c r="C17" s="144"/>
      <c r="D17" s="144"/>
      <c r="E17" s="144"/>
      <c r="F17" s="144"/>
      <c r="G17" s="145"/>
      <c r="H17" s="78"/>
    </row>
    <row r="18" spans="1:8" ht="21.75" customHeight="1">
      <c r="A18" s="13"/>
      <c r="B18" s="13"/>
      <c r="C18" s="13"/>
      <c r="D18" s="13"/>
      <c r="E18" s="13"/>
      <c r="F18" s="13"/>
      <c r="G18" s="13"/>
      <c r="H18" s="13"/>
    </row>
    <row r="19" spans="4:8" s="1" customFormat="1" ht="27" customHeight="1">
      <c r="D19" s="4"/>
      <c r="E19" s="5"/>
      <c r="F19" s="5"/>
      <c r="G19" s="6"/>
      <c r="H19" s="7"/>
    </row>
    <row r="20" spans="4:8" s="1" customFormat="1" ht="27" customHeight="1">
      <c r="D20" s="4"/>
      <c r="E20" s="5"/>
      <c r="F20" s="180"/>
      <c r="G20" s="180"/>
      <c r="H20" s="180"/>
    </row>
    <row r="21" spans="6:8" ht="129" customHeight="1">
      <c r="F21" s="180"/>
      <c r="G21" s="180"/>
      <c r="H21" s="180"/>
    </row>
  </sheetData>
  <sheetProtection/>
  <mergeCells count="27">
    <mergeCell ref="B12:D12"/>
    <mergeCell ref="E12:F12"/>
    <mergeCell ref="B7:D7"/>
    <mergeCell ref="A1:H1"/>
    <mergeCell ref="A2:H2"/>
    <mergeCell ref="B3:D3"/>
    <mergeCell ref="B4:D4"/>
    <mergeCell ref="G15:H15"/>
    <mergeCell ref="A16:F16"/>
    <mergeCell ref="G16:H16"/>
    <mergeCell ref="A17:G17"/>
    <mergeCell ref="F20:H21"/>
    <mergeCell ref="B9:D9"/>
    <mergeCell ref="B10:D10"/>
    <mergeCell ref="A15:F15"/>
    <mergeCell ref="E9:F9"/>
    <mergeCell ref="E10:F10"/>
    <mergeCell ref="H4:H14"/>
    <mergeCell ref="B11:D11"/>
    <mergeCell ref="E11:F11"/>
    <mergeCell ref="B13:D13"/>
    <mergeCell ref="E13:F13"/>
    <mergeCell ref="B14:D14"/>
    <mergeCell ref="E14:F14"/>
    <mergeCell ref="B8:D8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2022-04-13T11:32:35Z</dcterms:modified>
  <cp:category/>
  <cp:version/>
  <cp:contentType/>
  <cp:contentStatus/>
</cp:coreProperties>
</file>