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5_2021 Výběr dodavatele na nákup materiálu sk.6141, Ilona\2. Vyhlášení VŘ\2. část Přerov\Josephina\"/>
    </mc:Choice>
  </mc:AlternateContent>
  <xr:revisionPtr revIDLastSave="0" documentId="13_ncr:1_{7E73EABE-F26E-4567-9645-A8DC77214179}" xr6:coauthVersionLast="47" xr6:coauthVersionMax="47" xr10:uidLastSave="{00000000-0000-0000-0000-000000000000}"/>
  <bookViews>
    <workbookView xWindow="-27975" yWindow="375" windowWidth="21600" windowHeight="11385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8" i="1" l="1"/>
</calcChain>
</file>

<file path=xl/sharedStrings.xml><?xml version="1.0" encoding="utf-8"?>
<sst xmlns="http://schemas.openxmlformats.org/spreadsheetml/2006/main" count="688" uniqueCount="185">
  <si>
    <t>Popis</t>
  </si>
  <si>
    <t>Cena za 1 MJ bez DPH</t>
  </si>
  <si>
    <t>MJ</t>
  </si>
  <si>
    <t>[doplní účastník]</t>
  </si>
  <si>
    <t>Seznam dokumentace</t>
  </si>
  <si>
    <t>Celkem bez DPH</t>
  </si>
  <si>
    <t>DPH</t>
  </si>
  <si>
    <t>Celkem s DPH</t>
  </si>
  <si>
    <t>Termín dodání v kalendářních dnech</t>
  </si>
  <si>
    <t>KSM</t>
  </si>
  <si>
    <t>Stírátko kompletní 123 293 021</t>
  </si>
  <si>
    <t>Stírátko úplné 123 246 021</t>
  </si>
  <si>
    <t>Stírátko V 086 513, 123 321 021</t>
  </si>
  <si>
    <t>Víko alternátoru 3.098-27.01.21:006</t>
  </si>
  <si>
    <t>Ventil odkalovací 458.9.113.91.07.0</t>
  </si>
  <si>
    <t>Rám pomocných strojů 458.9.104.96.01.0c</t>
  </si>
  <si>
    <t>Ventil zpětný 458.9.106.94.18.0</t>
  </si>
  <si>
    <t>Tlumič absorpční 458.9.104.90.50.0</t>
  </si>
  <si>
    <t>Vložka pryžová 458.0.807.14.014</t>
  </si>
  <si>
    <t>Stírátko kompletní V 211 503</t>
  </si>
  <si>
    <t>Spojler s otvorem 458-9-301-15-001:3-1</t>
  </si>
  <si>
    <t>Svítidlo indikační L93-G-48V DC</t>
  </si>
  <si>
    <t>Redukce G1/2" x M10x1, 4-10-7-8468</t>
  </si>
  <si>
    <t>Táhlo-1a akčního členu PRE-810-TH1-01-01</t>
  </si>
  <si>
    <t>Táhlo stopmagnetu PRE-810-03-STM-00</t>
  </si>
  <si>
    <t>Spojler bez otvoru 458-9-205-15-001:3-1</t>
  </si>
  <si>
    <t>V 086 023 L</t>
  </si>
  <si>
    <t>V 086 033 P</t>
  </si>
  <si>
    <t>123 321 021 V 086 513</t>
  </si>
  <si>
    <t>397-792057</t>
  </si>
  <si>
    <t>R26-0533:39.00</t>
  </si>
  <si>
    <t>3.098-27.01.21:006</t>
  </si>
  <si>
    <t>458.0.001.50.041</t>
  </si>
  <si>
    <t>458.9.113.91.07.0</t>
  </si>
  <si>
    <t>458.9.104.96.01.0C</t>
  </si>
  <si>
    <t>458.0.106.90.019</t>
  </si>
  <si>
    <t>458.9.106.94.18.0</t>
  </si>
  <si>
    <t>458.9.708.96.10.0</t>
  </si>
  <si>
    <t>458.9.104.90.50.0</t>
  </si>
  <si>
    <t>458.0.807.14.014</t>
  </si>
  <si>
    <t>S3-809-00</t>
  </si>
  <si>
    <t>V 211 503</t>
  </si>
  <si>
    <t>458-9-301-15-001:3-1</t>
  </si>
  <si>
    <t>KI 6033</t>
  </si>
  <si>
    <t>458.9.104.96.10.0A</t>
  </si>
  <si>
    <t>PRE-XXX-PDRP-01</t>
  </si>
  <si>
    <t>4-10-7-8468</t>
  </si>
  <si>
    <t>PRE-810-TH1-01-01</t>
  </si>
  <si>
    <t>PDS-1-016-M-2-1</t>
  </si>
  <si>
    <t>458-9-205-15-001:3-1</t>
  </si>
  <si>
    <t>KS</t>
  </si>
  <si>
    <t>SOU</t>
  </si>
  <si>
    <t>M</t>
  </si>
  <si>
    <t>SDA</t>
  </si>
  <si>
    <t>Účastník podá nabídku na jednu nebo více nebo všechny požadované položky.</t>
  </si>
  <si>
    <t>Předpoklá-daný odběr MJ</t>
  </si>
  <si>
    <t>Plech pojistný 0272-12.10.01</t>
  </si>
  <si>
    <t>Podložka DP001M-02-3007 A</t>
  </si>
  <si>
    <t>Podložka DP001M-02-3008 A</t>
  </si>
  <si>
    <t>Podložka DP001M-02-3009 A</t>
  </si>
  <si>
    <t>Podložka DP001M-02-3016 A</t>
  </si>
  <si>
    <t>Podložka ELEFANT II KI 6033</t>
  </si>
  <si>
    <t>Podložka nástupního madla</t>
  </si>
  <si>
    <t>Podložka plastová 922 201 001</t>
  </si>
  <si>
    <t>Pouzdro točny 006-20-050-0200</t>
  </si>
  <si>
    <t>Profil pryžový U PIRELI A1104/2</t>
  </si>
  <si>
    <t>Propjka odporů RP48,49 PRE-XXX-PDRP-01</t>
  </si>
  <si>
    <t>Pružina 006-20-050-0220</t>
  </si>
  <si>
    <t>Pružina 1445 458.9.104.96.10.0a</t>
  </si>
  <si>
    <t>Pružina 1445 rámu pomocných strojů</t>
  </si>
  <si>
    <t>Pružina uložení motoru 458.0.106.90.019</t>
  </si>
  <si>
    <t>Pružina závěsu 458.9.708.96.10.0</t>
  </si>
  <si>
    <t>Příruba 01-000-3-40</t>
  </si>
  <si>
    <t>Příruba DP001M-02-3004 A</t>
  </si>
  <si>
    <t>Relé přepínací 24V, 10/20A</t>
  </si>
  <si>
    <t>Sada dílů pojezdu PRE-811-SB-01-00</t>
  </si>
  <si>
    <t>Sada dílů pom. pohonů DP001M-03-0001 J</t>
  </si>
  <si>
    <t>Sada krycích plechů DP001M-03-3400 A</t>
  </si>
  <si>
    <t>Sada výpalků CZE BMZ 225/226</t>
  </si>
  <si>
    <t>Sada výpalků PRE-ABMZ-2BAT-00-01</t>
  </si>
  <si>
    <t>Sada výpalků PRE-ABMZ-2NAV-00-01</t>
  </si>
  <si>
    <t>Sada výpalků PRE-BMZ232-2CZE</t>
  </si>
  <si>
    <t>Sada výpalků vačky PRE-BMZ-N9-NKS-80</t>
  </si>
  <si>
    <t>Silentblok A 100-40, 20-01259 19-0273</t>
  </si>
  <si>
    <t>Silentblok uložení motoru 4LZ0224</t>
  </si>
  <si>
    <t>Sklo zrcátka M 1076.100</t>
  </si>
  <si>
    <t>Sklo zrcátka Z 430.024 panoramatické</t>
  </si>
  <si>
    <t>Sklo zrcátka Z 430.1 panoramatické</t>
  </si>
  <si>
    <t>Souprava stírací levá V 086 023 L</t>
  </si>
  <si>
    <t>Souprava stírací pravá V 086 033 P</t>
  </si>
  <si>
    <t>Spínač tlakový 120 kPa, 24V</t>
  </si>
  <si>
    <t>Spínač tlakový 443 852 074 012</t>
  </si>
  <si>
    <t>Spínač tlakový 443 852 075 010</t>
  </si>
  <si>
    <t>Spínač tlakový 60-120Kpa 443 852 113 00</t>
  </si>
  <si>
    <t>Spínač tlakový 60-120kPa 443 852 129 820</t>
  </si>
  <si>
    <t>Spínač tlakový PDS-1-016-M-2-1</t>
  </si>
  <si>
    <t>Stavoznak ILG-0127.N.PC.C.M10</t>
  </si>
  <si>
    <t>Stírátko 1000mm 1934233</t>
  </si>
  <si>
    <t>Stírátko kompletní KT4D boční</t>
  </si>
  <si>
    <t>Stírátko kompletní V 100 503</t>
  </si>
  <si>
    <t>Stírátko úplné 123 244 021</t>
  </si>
  <si>
    <t>Stopmagnet REVS 088/K 24 V</t>
  </si>
  <si>
    <t>Táhlo-2a akčního členu PRE-810-TH2-01-01</t>
  </si>
  <si>
    <t>Těleso ložiskové 458.9.104.94.23.0</t>
  </si>
  <si>
    <t>Termostat 3pólový 30-110°C 55.34023.040</t>
  </si>
  <si>
    <t>Termostat cotherm BTS 3f  230/400V  16A</t>
  </si>
  <si>
    <t>Těsnění náhonu stěrače 922 503 056</t>
  </si>
  <si>
    <t>Tlumič výfuku WAR-25-S-0100-BOX</t>
  </si>
  <si>
    <t>Topnice bojleru 750W 11401-0000</t>
  </si>
  <si>
    <t>Topnice fekální nádrže 400W/230V</t>
  </si>
  <si>
    <t>Topnice panelu WC PRE-BMZ-NN-TVC-60</t>
  </si>
  <si>
    <t>Trubka PA 15x1,5mm</t>
  </si>
  <si>
    <t>Unašeč s přírubou 455.0.822.61.001</t>
  </si>
  <si>
    <t>Ventilátor axiální AW-172-51 24V DC</t>
  </si>
  <si>
    <t>Ventilátor převodovky VA01-BP70/LL-36A</t>
  </si>
  <si>
    <t>Ventilátor VA01-BP70/LL-36S</t>
  </si>
  <si>
    <t>Víko vodního čerpadla 3-24-1 7752 01</t>
  </si>
  <si>
    <t>Vložka DP001M-02-3017 A</t>
  </si>
  <si>
    <t>Vložka pryžová PRE-814-PV-10-01</t>
  </si>
  <si>
    <t>Zámek čtyřhranný krytu přístrojů</t>
  </si>
  <si>
    <t>Zásuvka UIC 13pól. B R26-0533:39.00</t>
  </si>
  <si>
    <t>Zátka vyrovnávací nádrže 481.186.64</t>
  </si>
  <si>
    <t>Zrcátko zpětné vyhřívané Z 400.2</t>
  </si>
  <si>
    <t>Zrcátko zpětné Z 430.1, 443 332 000 001</t>
  </si>
  <si>
    <t/>
  </si>
  <si>
    <t>3.1</t>
  </si>
  <si>
    <t>P</t>
  </si>
  <si>
    <t>3.2P</t>
  </si>
  <si>
    <t>3.1P</t>
  </si>
  <si>
    <t>Kontrola</t>
  </si>
  <si>
    <t>455.0.822.61.001</t>
  </si>
  <si>
    <t>0272-12.10.01</t>
  </si>
  <si>
    <t>DP001M-02-3007 A</t>
  </si>
  <si>
    <t>DP001M-02-3008 A</t>
  </si>
  <si>
    <t>DP001M-02-3009 A</t>
  </si>
  <si>
    <t>DP001M-02-3016 A</t>
  </si>
  <si>
    <t>922 201 001</t>
  </si>
  <si>
    <t>006-20-050-0200 06-20-3-0667</t>
  </si>
  <si>
    <t>006-20-050-0220 06-20-3-0669</t>
  </si>
  <si>
    <t>458.9.104.96.10.0</t>
  </si>
  <si>
    <t>01-000-3-40</t>
  </si>
  <si>
    <t>DP001M-02-3004 A</t>
  </si>
  <si>
    <t>443 811 445 181</t>
  </si>
  <si>
    <t>PRE-811-SB-01-00</t>
  </si>
  <si>
    <t>DP001M-03-0001 J</t>
  </si>
  <si>
    <t>DP001M-03-3400 A</t>
  </si>
  <si>
    <t>PRE-BMZ225-2NAV-00-01</t>
  </si>
  <si>
    <t>PRE-ABMZ-2BAT-00-01</t>
  </si>
  <si>
    <t>PRE-ABMZ-2NAV-00-01</t>
  </si>
  <si>
    <t>PRE-BMZ232-2CZE</t>
  </si>
  <si>
    <t>PRE-BMZ-N9-NKS-80</t>
  </si>
  <si>
    <t>19-0273</t>
  </si>
  <si>
    <t>4LZ0224</t>
  </si>
  <si>
    <t>390-792003-1</t>
  </si>
  <si>
    <t>390-792087</t>
  </si>
  <si>
    <t>443 852 110 020</t>
  </si>
  <si>
    <t>443 852 074 012</t>
  </si>
  <si>
    <t>443 852 075 010</t>
  </si>
  <si>
    <t>443 852 113 000</t>
  </si>
  <si>
    <t>443 852 129 820</t>
  </si>
  <si>
    <t>ILG-0127.N.PC.C.M10</t>
  </si>
  <si>
    <t>1934233</t>
  </si>
  <si>
    <t>123 293 021</t>
  </si>
  <si>
    <t>123 342 021</t>
  </si>
  <si>
    <t>006-08-010-0050</t>
  </si>
  <si>
    <t>123 246 021</t>
  </si>
  <si>
    <t>REVS 088/K</t>
  </si>
  <si>
    <t>PRE-810-TH2-01-01</t>
  </si>
  <si>
    <t>458.9.104.94.23.0</t>
  </si>
  <si>
    <t>55.34023.040</t>
  </si>
  <si>
    <t>922 503 056</t>
  </si>
  <si>
    <t>90310</t>
  </si>
  <si>
    <t>11401-0000</t>
  </si>
  <si>
    <t>PRE-BMZ-TFN-N8-71</t>
  </si>
  <si>
    <t>PRE-BMZ-NN-TVC-60</t>
  </si>
  <si>
    <t>5152188 AW-172-51</t>
  </si>
  <si>
    <t>895/2488</t>
  </si>
  <si>
    <t>VA01-BP70/LL-36S</t>
  </si>
  <si>
    <t>3-24-1 7752 01</t>
  </si>
  <si>
    <t>DP001M-02-3017 A</t>
  </si>
  <si>
    <t>PRE-814-PV-10-01</t>
  </si>
  <si>
    <t>4-04-001</t>
  </si>
  <si>
    <t>481.186.64</t>
  </si>
  <si>
    <t>L93-G-48V DC</t>
  </si>
  <si>
    <t>443 332 000 001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</si>
</sst>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1" fillId="4" borderId="0" xfId="0" applyFont="1" applyFill="1" applyAlignment="1"/>
    <xf numFmtId="0" fontId="0" fillId="4" borderId="0" xfId="0" applyFill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1" fillId="2" borderId="1" xfId="0" applyFont="1" applyFill="1" applyBorder="1" applyAlignment="1">
      <alignment horizontal="left"/>
    </xf>
    <xf numFmtId="44" fontId="0" fillId="0" borderId="0" xfId="1" applyFont="1" applyBorder="1"/>
    <xf numFmtId="0" fontId="3" fillId="3" borderId="0" xfId="0" applyFont="1" applyFill="1" applyBorder="1"/>
    <xf numFmtId="0" fontId="3" fillId="3" borderId="8" xfId="0" applyFont="1" applyFill="1" applyBorder="1"/>
    <xf numFmtId="0" fontId="5" fillId="0" borderId="5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/>
    <xf numFmtId="49" fontId="5" fillId="0" borderId="1" xfId="0" applyNumberFormat="1" applyFont="1" applyFill="1" applyBorder="1" applyAlignment="1">
      <alignment horizontal="right"/>
    </xf>
    <xf numFmtId="1" fontId="0" fillId="0" borderId="1" xfId="0" applyNumberFormat="1" applyFill="1" applyBorder="1"/>
    <xf numFmtId="0" fontId="5" fillId="0" borderId="6" xfId="0" applyFont="1" applyFill="1" applyBorder="1" applyAlignment="1">
      <alignment horizontal="left"/>
    </xf>
    <xf numFmtId="49" fontId="5" fillId="0" borderId="2" xfId="0" applyNumberFormat="1" applyFont="1" applyFill="1" applyBorder="1" applyAlignment="1">
      <alignment wrapText="1"/>
    </xf>
    <xf numFmtId="49" fontId="5" fillId="0" borderId="2" xfId="0" applyNumberFormat="1" applyFont="1" applyFill="1" applyBorder="1" applyAlignment="1">
      <alignment horizontal="right"/>
    </xf>
    <xf numFmtId="1" fontId="0" fillId="0" borderId="2" xfId="0" applyNumberFormat="1" applyFill="1" applyBorder="1"/>
    <xf numFmtId="49" fontId="5" fillId="0" borderId="2" xfId="0" applyNumberFormat="1" applyFont="1" applyFill="1" applyBorder="1"/>
    <xf numFmtId="0" fontId="5" fillId="0" borderId="1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wrapText="1"/>
    </xf>
    <xf numFmtId="49" fontId="5" fillId="0" borderId="3" xfId="0" applyNumberFormat="1" applyFont="1" applyFill="1" applyBorder="1" applyAlignment="1">
      <alignment horizontal="right"/>
    </xf>
    <xf numFmtId="1" fontId="0" fillId="0" borderId="3" xfId="0" applyNumberFormat="1" applyFill="1" applyBorder="1"/>
    <xf numFmtId="49" fontId="5" fillId="0" borderId="3" xfId="0" applyNumberFormat="1" applyFont="1" applyFill="1" applyBorder="1"/>
    <xf numFmtId="0" fontId="6" fillId="0" borderId="5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/>
    <xf numFmtId="49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J92"/>
  <sheetViews>
    <sheetView tabSelected="1" view="pageLayout" topLeftCell="A67" zoomScaleNormal="100" workbookViewId="0">
      <selection activeCell="F98" sqref="F98"/>
    </sheetView>
  </sheetViews>
  <sheetFormatPr defaultRowHeight="15" x14ac:dyDescent="0.25"/>
  <cols>
    <col min="1" max="1" width="9.5703125" customWidth="1"/>
    <col min="2" max="2" width="31.42578125" customWidth="1"/>
    <col min="3" max="3" width="24.140625" customWidth="1"/>
    <col min="4" max="4" width="8.28515625" customWidth="1"/>
    <col min="5" max="5" width="10.42578125" customWidth="1"/>
    <col min="6" max="6" width="4" customWidth="1"/>
    <col min="7" max="8" width="14.140625" customWidth="1"/>
    <col min="9" max="9" width="13.5703125" customWidth="1"/>
    <col min="10" max="10" width="14.42578125" customWidth="1"/>
  </cols>
  <sheetData>
    <row r="1" spans="1:10" ht="43.5" customHeight="1" x14ac:dyDescent="0.25">
      <c r="A1" s="1" t="s">
        <v>9</v>
      </c>
      <c r="B1" s="1" t="s">
        <v>0</v>
      </c>
      <c r="C1" s="2" t="s">
        <v>4</v>
      </c>
      <c r="D1" s="2" t="s">
        <v>129</v>
      </c>
      <c r="E1" s="2" t="s">
        <v>55</v>
      </c>
      <c r="F1" s="2" t="s">
        <v>2</v>
      </c>
      <c r="G1" s="2" t="s">
        <v>1</v>
      </c>
      <c r="H1" s="2" t="s">
        <v>1</v>
      </c>
      <c r="I1" s="2" t="s">
        <v>129</v>
      </c>
      <c r="J1" s="2" t="s">
        <v>8</v>
      </c>
    </row>
    <row r="2" spans="1:10" x14ac:dyDescent="0.25">
      <c r="A2" s="14">
        <v>2061145</v>
      </c>
      <c r="B2" s="15" t="s">
        <v>56</v>
      </c>
      <c r="C2" s="16" t="s">
        <v>131</v>
      </c>
      <c r="D2" s="17" t="s">
        <v>124</v>
      </c>
      <c r="E2" s="18">
        <v>2</v>
      </c>
      <c r="F2" s="16" t="s">
        <v>50</v>
      </c>
      <c r="G2" s="3" t="s">
        <v>3</v>
      </c>
      <c r="H2" s="3" t="s">
        <v>3</v>
      </c>
      <c r="I2" s="3" t="s">
        <v>3</v>
      </c>
      <c r="J2" s="3" t="s">
        <v>3</v>
      </c>
    </row>
    <row r="3" spans="1:10" x14ac:dyDescent="0.25">
      <c r="A3" s="14">
        <v>2065577</v>
      </c>
      <c r="B3" s="15" t="s">
        <v>57</v>
      </c>
      <c r="C3" s="16" t="s">
        <v>132</v>
      </c>
      <c r="D3" s="17" t="s">
        <v>125</v>
      </c>
      <c r="E3" s="18">
        <v>16</v>
      </c>
      <c r="F3" s="16" t="s">
        <v>50</v>
      </c>
      <c r="G3" s="3" t="s">
        <v>3</v>
      </c>
      <c r="H3" s="3" t="s">
        <v>3</v>
      </c>
      <c r="I3" s="3" t="s">
        <v>3</v>
      </c>
      <c r="J3" s="3" t="s">
        <v>3</v>
      </c>
    </row>
    <row r="4" spans="1:10" x14ac:dyDescent="0.25">
      <c r="A4" s="14">
        <v>2065599</v>
      </c>
      <c r="B4" s="15" t="s">
        <v>58</v>
      </c>
      <c r="C4" s="16" t="s">
        <v>133</v>
      </c>
      <c r="D4" s="17" t="s">
        <v>125</v>
      </c>
      <c r="E4" s="18">
        <v>16</v>
      </c>
      <c r="F4" s="16" t="s">
        <v>50</v>
      </c>
      <c r="G4" s="3" t="s">
        <v>3</v>
      </c>
      <c r="H4" s="3" t="s">
        <v>3</v>
      </c>
      <c r="I4" s="3" t="s">
        <v>3</v>
      </c>
      <c r="J4" s="3" t="s">
        <v>3</v>
      </c>
    </row>
    <row r="5" spans="1:10" x14ac:dyDescent="0.25">
      <c r="A5" s="14">
        <v>2065601</v>
      </c>
      <c r="B5" s="15" t="s">
        <v>59</v>
      </c>
      <c r="C5" s="16" t="s">
        <v>134</v>
      </c>
      <c r="D5" s="17" t="s">
        <v>125</v>
      </c>
      <c r="E5" s="18">
        <v>8</v>
      </c>
      <c r="F5" s="16" t="s">
        <v>50</v>
      </c>
      <c r="G5" s="3" t="s">
        <v>3</v>
      </c>
      <c r="H5" s="3" t="s">
        <v>3</v>
      </c>
      <c r="I5" s="3" t="s">
        <v>3</v>
      </c>
      <c r="J5" s="3" t="s">
        <v>3</v>
      </c>
    </row>
    <row r="6" spans="1:10" x14ac:dyDescent="0.25">
      <c r="A6" s="14">
        <v>2065588</v>
      </c>
      <c r="B6" s="15" t="s">
        <v>60</v>
      </c>
      <c r="C6" s="16" t="s">
        <v>135</v>
      </c>
      <c r="D6" s="17" t="s">
        <v>125</v>
      </c>
      <c r="E6" s="18">
        <v>16</v>
      </c>
      <c r="F6" s="16" t="s">
        <v>50</v>
      </c>
      <c r="G6" s="3" t="s">
        <v>3</v>
      </c>
      <c r="H6" s="3" t="s">
        <v>3</v>
      </c>
      <c r="I6" s="3" t="s">
        <v>3</v>
      </c>
      <c r="J6" s="3" t="s">
        <v>3</v>
      </c>
    </row>
    <row r="7" spans="1:10" x14ac:dyDescent="0.25">
      <c r="A7" s="14">
        <v>1464941</v>
      </c>
      <c r="B7" s="15" t="s">
        <v>61</v>
      </c>
      <c r="C7" s="16" t="s">
        <v>43</v>
      </c>
      <c r="D7" s="17" t="s">
        <v>124</v>
      </c>
      <c r="E7" s="18">
        <v>9.1111111111111107</v>
      </c>
      <c r="F7" s="16" t="s">
        <v>50</v>
      </c>
      <c r="G7" s="3" t="s">
        <v>3</v>
      </c>
      <c r="H7" s="3" t="s">
        <v>3</v>
      </c>
      <c r="I7" s="3" t="s">
        <v>3</v>
      </c>
      <c r="J7" s="3" t="s">
        <v>3</v>
      </c>
    </row>
    <row r="8" spans="1:10" x14ac:dyDescent="0.25">
      <c r="A8" s="14">
        <v>749485</v>
      </c>
      <c r="B8" s="15" t="s">
        <v>62</v>
      </c>
      <c r="C8" s="16" t="s">
        <v>32</v>
      </c>
      <c r="D8" s="17" t="s">
        <v>124</v>
      </c>
      <c r="E8" s="18">
        <v>26.75</v>
      </c>
      <c r="F8" s="16" t="s">
        <v>50</v>
      </c>
      <c r="G8" s="3" t="s">
        <v>3</v>
      </c>
      <c r="H8" s="3" t="s">
        <v>3</v>
      </c>
      <c r="I8" s="3" t="s">
        <v>3</v>
      </c>
      <c r="J8" s="3" t="s">
        <v>3</v>
      </c>
    </row>
    <row r="9" spans="1:10" x14ac:dyDescent="0.25">
      <c r="A9" s="14">
        <v>1930871</v>
      </c>
      <c r="B9" s="15" t="s">
        <v>63</v>
      </c>
      <c r="C9" s="16" t="s">
        <v>136</v>
      </c>
      <c r="D9" s="17" t="s">
        <v>124</v>
      </c>
      <c r="E9" s="18">
        <v>20</v>
      </c>
      <c r="F9" s="16" t="s">
        <v>50</v>
      </c>
      <c r="G9" s="3" t="s">
        <v>3</v>
      </c>
      <c r="H9" s="3" t="s">
        <v>3</v>
      </c>
      <c r="I9" s="3" t="s">
        <v>3</v>
      </c>
      <c r="J9" s="3" t="s">
        <v>3</v>
      </c>
    </row>
    <row r="10" spans="1:10" x14ac:dyDescent="0.25">
      <c r="A10" s="14">
        <v>1125617</v>
      </c>
      <c r="B10" s="15" t="s">
        <v>64</v>
      </c>
      <c r="C10" s="16" t="s">
        <v>137</v>
      </c>
      <c r="D10" s="17" t="s">
        <v>126</v>
      </c>
      <c r="E10" s="18">
        <v>1</v>
      </c>
      <c r="F10" s="16" t="s">
        <v>50</v>
      </c>
      <c r="G10" s="3" t="s">
        <v>3</v>
      </c>
      <c r="H10" s="3" t="s">
        <v>3</v>
      </c>
      <c r="I10" s="3" t="s">
        <v>3</v>
      </c>
      <c r="J10" s="3" t="s">
        <v>3</v>
      </c>
    </row>
    <row r="11" spans="1:10" x14ac:dyDescent="0.25">
      <c r="A11" s="14">
        <v>1436321</v>
      </c>
      <c r="B11" s="15" t="s">
        <v>65</v>
      </c>
      <c r="C11" s="16" t="s">
        <v>124</v>
      </c>
      <c r="D11" s="17" t="s">
        <v>124</v>
      </c>
      <c r="E11" s="18">
        <v>16</v>
      </c>
      <c r="F11" s="16" t="s">
        <v>52</v>
      </c>
      <c r="G11" s="3" t="s">
        <v>3</v>
      </c>
      <c r="H11" s="3" t="s">
        <v>3</v>
      </c>
      <c r="I11" s="3" t="s">
        <v>3</v>
      </c>
      <c r="J11" s="3" t="s">
        <v>3</v>
      </c>
    </row>
    <row r="12" spans="1:10" ht="26.25" x14ac:dyDescent="0.25">
      <c r="A12" s="14">
        <v>1527333</v>
      </c>
      <c r="B12" s="15" t="s">
        <v>66</v>
      </c>
      <c r="C12" s="16" t="s">
        <v>45</v>
      </c>
      <c r="D12" s="17" t="s">
        <v>124</v>
      </c>
      <c r="E12" s="18">
        <v>530</v>
      </c>
      <c r="F12" s="16" t="s">
        <v>50</v>
      </c>
      <c r="G12" s="3" t="s">
        <v>3</v>
      </c>
      <c r="H12" s="3" t="s">
        <v>3</v>
      </c>
      <c r="I12" s="3" t="s">
        <v>3</v>
      </c>
      <c r="J12" s="3" t="s">
        <v>3</v>
      </c>
    </row>
    <row r="13" spans="1:10" x14ac:dyDescent="0.25">
      <c r="A13" s="14">
        <v>1125639</v>
      </c>
      <c r="B13" s="15" t="s">
        <v>67</v>
      </c>
      <c r="C13" s="16" t="s">
        <v>138</v>
      </c>
      <c r="D13" s="17" t="s">
        <v>125</v>
      </c>
      <c r="E13" s="18">
        <v>2.2197802197802199</v>
      </c>
      <c r="F13" s="16" t="s">
        <v>50</v>
      </c>
      <c r="G13" s="3" t="s">
        <v>3</v>
      </c>
      <c r="H13" s="3" t="s">
        <v>3</v>
      </c>
      <c r="I13" s="3" t="s">
        <v>3</v>
      </c>
      <c r="J13" s="3" t="s">
        <v>3</v>
      </c>
    </row>
    <row r="14" spans="1:10" x14ac:dyDescent="0.25">
      <c r="A14" s="14">
        <v>1521933</v>
      </c>
      <c r="B14" s="15" t="s">
        <v>68</v>
      </c>
      <c r="C14" s="16" t="s">
        <v>44</v>
      </c>
      <c r="D14" s="17" t="s">
        <v>124</v>
      </c>
      <c r="E14" s="18">
        <v>8.695652173913043</v>
      </c>
      <c r="F14" s="16" t="s">
        <v>50</v>
      </c>
      <c r="G14" s="3" t="s">
        <v>3</v>
      </c>
      <c r="H14" s="3" t="s">
        <v>3</v>
      </c>
      <c r="I14" s="3" t="s">
        <v>3</v>
      </c>
      <c r="J14" s="3" t="s">
        <v>3</v>
      </c>
    </row>
    <row r="15" spans="1:10" ht="26.25" x14ac:dyDescent="0.25">
      <c r="A15" s="14">
        <v>773831</v>
      </c>
      <c r="B15" s="15" t="s">
        <v>69</v>
      </c>
      <c r="C15" s="16" t="s">
        <v>139</v>
      </c>
      <c r="D15" s="17" t="s">
        <v>124</v>
      </c>
      <c r="E15" s="18">
        <v>15</v>
      </c>
      <c r="F15" s="16" t="s">
        <v>50</v>
      </c>
      <c r="G15" s="3" t="s">
        <v>3</v>
      </c>
      <c r="H15" s="3" t="s">
        <v>3</v>
      </c>
      <c r="I15" s="3" t="s">
        <v>3</v>
      </c>
      <c r="J15" s="3" t="s">
        <v>3</v>
      </c>
    </row>
    <row r="16" spans="1:10" ht="26.25" x14ac:dyDescent="0.25">
      <c r="A16" s="14">
        <v>774101</v>
      </c>
      <c r="B16" s="15" t="s">
        <v>70</v>
      </c>
      <c r="C16" s="16" t="s">
        <v>35</v>
      </c>
      <c r="D16" s="17" t="s">
        <v>124</v>
      </c>
      <c r="E16" s="18">
        <v>3.6162790697674421</v>
      </c>
      <c r="F16" s="16" t="s">
        <v>50</v>
      </c>
      <c r="G16" s="3" t="s">
        <v>3</v>
      </c>
      <c r="H16" s="3" t="s">
        <v>3</v>
      </c>
      <c r="I16" s="3" t="s">
        <v>3</v>
      </c>
      <c r="J16" s="3" t="s">
        <v>3</v>
      </c>
    </row>
    <row r="17" spans="1:10" x14ac:dyDescent="0.25">
      <c r="A17" s="14">
        <v>774843</v>
      </c>
      <c r="B17" s="15" t="s">
        <v>71</v>
      </c>
      <c r="C17" s="16" t="s">
        <v>37</v>
      </c>
      <c r="D17" s="17" t="s">
        <v>124</v>
      </c>
      <c r="E17" s="18">
        <v>4.4242424242424239</v>
      </c>
      <c r="F17" s="16" t="s">
        <v>50</v>
      </c>
      <c r="G17" s="3" t="s">
        <v>3</v>
      </c>
      <c r="H17" s="3" t="s">
        <v>3</v>
      </c>
      <c r="I17" s="3" t="s">
        <v>3</v>
      </c>
      <c r="J17" s="3" t="s">
        <v>3</v>
      </c>
    </row>
    <row r="18" spans="1:10" x14ac:dyDescent="0.25">
      <c r="A18" s="14">
        <v>889852</v>
      </c>
      <c r="B18" s="15" t="s">
        <v>72</v>
      </c>
      <c r="C18" s="16" t="s">
        <v>140</v>
      </c>
      <c r="D18" s="17" t="s">
        <v>124</v>
      </c>
      <c r="E18" s="18">
        <v>2</v>
      </c>
      <c r="F18" s="16" t="s">
        <v>50</v>
      </c>
      <c r="G18" s="3" t="s">
        <v>3</v>
      </c>
      <c r="H18" s="3" t="s">
        <v>3</v>
      </c>
      <c r="I18" s="3" t="s">
        <v>3</v>
      </c>
      <c r="J18" s="3" t="s">
        <v>3</v>
      </c>
    </row>
    <row r="19" spans="1:10" x14ac:dyDescent="0.25">
      <c r="A19" s="14">
        <v>2064317</v>
      </c>
      <c r="B19" s="15" t="s">
        <v>73</v>
      </c>
      <c r="C19" s="16" t="s">
        <v>141</v>
      </c>
      <c r="D19" s="17" t="s">
        <v>125</v>
      </c>
      <c r="E19" s="18">
        <v>1.0714285714285714</v>
      </c>
      <c r="F19" s="16" t="s">
        <v>50</v>
      </c>
      <c r="G19" s="3" t="s">
        <v>3</v>
      </c>
      <c r="H19" s="3" t="s">
        <v>3</v>
      </c>
      <c r="I19" s="3" t="s">
        <v>3</v>
      </c>
      <c r="J19" s="3" t="s">
        <v>3</v>
      </c>
    </row>
    <row r="20" spans="1:10" ht="26.25" x14ac:dyDescent="0.25">
      <c r="A20" s="14">
        <v>773807</v>
      </c>
      <c r="B20" s="15" t="s">
        <v>15</v>
      </c>
      <c r="C20" s="16" t="s">
        <v>34</v>
      </c>
      <c r="D20" s="17" t="s">
        <v>127</v>
      </c>
      <c r="E20" s="18">
        <v>1</v>
      </c>
      <c r="F20" s="16" t="s">
        <v>50</v>
      </c>
      <c r="G20" s="3" t="s">
        <v>3</v>
      </c>
      <c r="H20" s="3" t="s">
        <v>3</v>
      </c>
      <c r="I20" s="3" t="s">
        <v>3</v>
      </c>
      <c r="J20" s="3" t="s">
        <v>3</v>
      </c>
    </row>
    <row r="21" spans="1:10" ht="26.25" x14ac:dyDescent="0.25">
      <c r="A21" s="14">
        <v>1657056</v>
      </c>
      <c r="B21" s="15" t="s">
        <v>22</v>
      </c>
      <c r="C21" s="16" t="s">
        <v>46</v>
      </c>
      <c r="D21" s="17" t="s">
        <v>125</v>
      </c>
      <c r="E21" s="18">
        <v>7.0588235294117645</v>
      </c>
      <c r="F21" s="16" t="s">
        <v>50</v>
      </c>
      <c r="G21" s="3" t="s">
        <v>3</v>
      </c>
      <c r="H21" s="3" t="s">
        <v>3</v>
      </c>
      <c r="I21" s="3" t="s">
        <v>3</v>
      </c>
      <c r="J21" s="3" t="s">
        <v>3</v>
      </c>
    </row>
    <row r="22" spans="1:10" x14ac:dyDescent="0.25">
      <c r="A22" s="14">
        <v>825388</v>
      </c>
      <c r="B22" s="15" t="s">
        <v>74</v>
      </c>
      <c r="C22" s="16" t="s">
        <v>142</v>
      </c>
      <c r="D22" s="17" t="s">
        <v>124</v>
      </c>
      <c r="E22" s="18">
        <v>4</v>
      </c>
      <c r="F22" s="16" t="s">
        <v>50</v>
      </c>
      <c r="G22" s="9" t="s">
        <v>3</v>
      </c>
      <c r="H22" s="3" t="s">
        <v>3</v>
      </c>
      <c r="I22" s="3" t="s">
        <v>3</v>
      </c>
      <c r="J22" s="3" t="s">
        <v>3</v>
      </c>
    </row>
    <row r="23" spans="1:10" ht="26.25" x14ac:dyDescent="0.25">
      <c r="A23" s="14">
        <v>2090654</v>
      </c>
      <c r="B23" s="15" t="s">
        <v>75</v>
      </c>
      <c r="C23" s="16" t="s">
        <v>143</v>
      </c>
      <c r="D23" s="17" t="s">
        <v>128</v>
      </c>
      <c r="E23" s="18">
        <v>1</v>
      </c>
      <c r="F23" s="16" t="s">
        <v>53</v>
      </c>
      <c r="G23" s="9" t="s">
        <v>3</v>
      </c>
      <c r="H23" s="3" t="s">
        <v>3</v>
      </c>
      <c r="I23" s="3" t="s">
        <v>3</v>
      </c>
      <c r="J23" s="3" t="s">
        <v>3</v>
      </c>
    </row>
    <row r="24" spans="1:10" ht="26.25" x14ac:dyDescent="0.25">
      <c r="A24" s="14">
        <v>2062754</v>
      </c>
      <c r="B24" s="15" t="s">
        <v>76</v>
      </c>
      <c r="C24" s="16" t="s">
        <v>144</v>
      </c>
      <c r="D24" s="17" t="s">
        <v>128</v>
      </c>
      <c r="E24" s="18">
        <v>1</v>
      </c>
      <c r="F24" s="16" t="s">
        <v>50</v>
      </c>
      <c r="G24" s="3" t="s">
        <v>3</v>
      </c>
      <c r="H24" s="3" t="s">
        <v>3</v>
      </c>
      <c r="I24" s="3" t="s">
        <v>3</v>
      </c>
      <c r="J24" s="3" t="s">
        <v>3</v>
      </c>
    </row>
    <row r="25" spans="1:10" ht="26.25" x14ac:dyDescent="0.25">
      <c r="A25" s="14">
        <v>2104604</v>
      </c>
      <c r="B25" s="15" t="s">
        <v>77</v>
      </c>
      <c r="C25" s="16" t="s">
        <v>145</v>
      </c>
      <c r="D25" s="17" t="s">
        <v>125</v>
      </c>
      <c r="E25" s="18">
        <v>1.1333333333333333</v>
      </c>
      <c r="F25" s="16" t="s">
        <v>53</v>
      </c>
      <c r="G25" s="8" t="s">
        <v>3</v>
      </c>
      <c r="H25" s="8" t="s">
        <v>3</v>
      </c>
      <c r="I25" s="3" t="s">
        <v>3</v>
      </c>
      <c r="J25" s="8" t="s">
        <v>3</v>
      </c>
    </row>
    <row r="26" spans="1:10" x14ac:dyDescent="0.25">
      <c r="A26" s="14">
        <v>1973878</v>
      </c>
      <c r="B26" s="15" t="s">
        <v>78</v>
      </c>
      <c r="C26" s="16" t="s">
        <v>146</v>
      </c>
      <c r="D26" s="17" t="s">
        <v>124</v>
      </c>
      <c r="E26" s="18">
        <v>1.5</v>
      </c>
      <c r="F26" s="16" t="s">
        <v>53</v>
      </c>
      <c r="G26" s="3" t="s">
        <v>3</v>
      </c>
      <c r="H26" s="3" t="s">
        <v>3</v>
      </c>
      <c r="I26" s="3" t="s">
        <v>3</v>
      </c>
      <c r="J26" s="3" t="s">
        <v>3</v>
      </c>
    </row>
    <row r="27" spans="1:10" ht="26.25" x14ac:dyDescent="0.25">
      <c r="A27" s="14">
        <v>1826109</v>
      </c>
      <c r="B27" s="15" t="s">
        <v>79</v>
      </c>
      <c r="C27" s="16" t="s">
        <v>147</v>
      </c>
      <c r="D27" s="17" t="s">
        <v>124</v>
      </c>
      <c r="E27" s="18">
        <v>3</v>
      </c>
      <c r="F27" s="16" t="s">
        <v>53</v>
      </c>
      <c r="G27" s="3" t="s">
        <v>3</v>
      </c>
      <c r="H27" s="3" t="s">
        <v>3</v>
      </c>
      <c r="I27" s="3" t="s">
        <v>3</v>
      </c>
      <c r="J27" s="3" t="s">
        <v>3</v>
      </c>
    </row>
    <row r="28" spans="1:10" ht="26.25" x14ac:dyDescent="0.25">
      <c r="A28" s="14">
        <v>1842489</v>
      </c>
      <c r="B28" s="15" t="s">
        <v>80</v>
      </c>
      <c r="C28" s="16" t="s">
        <v>148</v>
      </c>
      <c r="D28" s="17" t="s">
        <v>124</v>
      </c>
      <c r="E28" s="18">
        <v>1</v>
      </c>
      <c r="F28" s="16" t="s">
        <v>53</v>
      </c>
      <c r="G28" s="3" t="s">
        <v>3</v>
      </c>
      <c r="H28" s="3" t="s">
        <v>3</v>
      </c>
      <c r="I28" s="3" t="s">
        <v>3</v>
      </c>
      <c r="J28" s="3" t="s">
        <v>3</v>
      </c>
    </row>
    <row r="29" spans="1:10" x14ac:dyDescent="0.25">
      <c r="A29" s="14">
        <v>1826098</v>
      </c>
      <c r="B29" s="15" t="s">
        <v>81</v>
      </c>
      <c r="C29" s="16" t="s">
        <v>149</v>
      </c>
      <c r="D29" s="17" t="s">
        <v>124</v>
      </c>
      <c r="E29" s="18">
        <v>1.25</v>
      </c>
      <c r="F29" s="16" t="s">
        <v>53</v>
      </c>
      <c r="G29" s="3" t="s">
        <v>3</v>
      </c>
      <c r="H29" s="3" t="s">
        <v>3</v>
      </c>
      <c r="I29" s="3" t="s">
        <v>3</v>
      </c>
      <c r="J29" s="3" t="s">
        <v>3</v>
      </c>
    </row>
    <row r="30" spans="1:10" ht="26.25" x14ac:dyDescent="0.25">
      <c r="A30" s="14">
        <v>2143484</v>
      </c>
      <c r="B30" s="15" t="s">
        <v>82</v>
      </c>
      <c r="C30" s="16" t="s">
        <v>150</v>
      </c>
      <c r="D30" s="17" t="s">
        <v>124</v>
      </c>
      <c r="E30" s="18">
        <v>13.333333333333334</v>
      </c>
      <c r="F30" s="16" t="s">
        <v>53</v>
      </c>
      <c r="G30" s="3" t="s">
        <v>3</v>
      </c>
      <c r="H30" s="3" t="s">
        <v>3</v>
      </c>
      <c r="I30" s="3" t="s">
        <v>3</v>
      </c>
      <c r="J30" s="3" t="s">
        <v>3</v>
      </c>
    </row>
    <row r="31" spans="1:10" ht="26.25" x14ac:dyDescent="0.25">
      <c r="A31" s="14">
        <v>2065634</v>
      </c>
      <c r="B31" s="15" t="s">
        <v>83</v>
      </c>
      <c r="C31" s="16" t="s">
        <v>151</v>
      </c>
      <c r="D31" s="17" t="s">
        <v>125</v>
      </c>
      <c r="E31" s="18">
        <v>4.5714285714285712</v>
      </c>
      <c r="F31" s="16" t="s">
        <v>50</v>
      </c>
      <c r="G31" s="3" t="s">
        <v>3</v>
      </c>
      <c r="H31" s="3" t="s">
        <v>3</v>
      </c>
      <c r="I31" s="3" t="s">
        <v>3</v>
      </c>
      <c r="J31" s="3" t="s">
        <v>3</v>
      </c>
    </row>
    <row r="32" spans="1:10" x14ac:dyDescent="0.25">
      <c r="A32" s="14">
        <v>2127993</v>
      </c>
      <c r="B32" s="15" t="s">
        <v>84</v>
      </c>
      <c r="C32" s="16" t="s">
        <v>152</v>
      </c>
      <c r="D32" s="17" t="s">
        <v>124</v>
      </c>
      <c r="E32" s="18">
        <v>2</v>
      </c>
      <c r="F32" s="16" t="s">
        <v>50</v>
      </c>
      <c r="G32" s="3" t="s">
        <v>3</v>
      </c>
      <c r="H32" s="3" t="s">
        <v>3</v>
      </c>
      <c r="I32" s="3" t="s">
        <v>3</v>
      </c>
      <c r="J32" s="3" t="s">
        <v>3</v>
      </c>
    </row>
    <row r="33" spans="1:10" x14ac:dyDescent="0.25">
      <c r="A33" s="14">
        <v>692482</v>
      </c>
      <c r="B33" s="15" t="s">
        <v>85</v>
      </c>
      <c r="C33" s="16" t="s">
        <v>153</v>
      </c>
      <c r="D33" s="17" t="s">
        <v>124</v>
      </c>
      <c r="E33" s="18">
        <v>1.8823529411764706</v>
      </c>
      <c r="F33" s="16" t="s">
        <v>50</v>
      </c>
      <c r="G33" s="3" t="s">
        <v>3</v>
      </c>
      <c r="H33" s="3" t="s">
        <v>3</v>
      </c>
      <c r="I33" s="3" t="s">
        <v>3</v>
      </c>
      <c r="J33" s="3" t="s">
        <v>3</v>
      </c>
    </row>
    <row r="34" spans="1:10" ht="26.25" x14ac:dyDescent="0.25">
      <c r="A34" s="14">
        <v>692471</v>
      </c>
      <c r="B34" s="15" t="s">
        <v>86</v>
      </c>
      <c r="C34" s="16" t="s">
        <v>154</v>
      </c>
      <c r="D34" s="17" t="s">
        <v>124</v>
      </c>
      <c r="E34" s="18">
        <v>2</v>
      </c>
      <c r="F34" s="16" t="s">
        <v>50</v>
      </c>
      <c r="G34" s="3" t="s">
        <v>3</v>
      </c>
      <c r="H34" s="3" t="s">
        <v>3</v>
      </c>
      <c r="I34" s="3" t="s">
        <v>3</v>
      </c>
      <c r="J34" s="3" t="s">
        <v>3</v>
      </c>
    </row>
    <row r="35" spans="1:10" ht="26.25" x14ac:dyDescent="0.25">
      <c r="A35" s="14">
        <v>692469</v>
      </c>
      <c r="B35" s="15" t="s">
        <v>87</v>
      </c>
      <c r="C35" s="16" t="s">
        <v>29</v>
      </c>
      <c r="D35" s="17" t="s">
        <v>124</v>
      </c>
      <c r="E35" s="18">
        <v>1.5</v>
      </c>
      <c r="F35" s="16" t="s">
        <v>50</v>
      </c>
      <c r="G35" s="3" t="s">
        <v>3</v>
      </c>
      <c r="H35" s="3" t="s">
        <v>3</v>
      </c>
      <c r="I35" s="3" t="s">
        <v>3</v>
      </c>
      <c r="J35" s="3" t="s">
        <v>3</v>
      </c>
    </row>
    <row r="36" spans="1:10" x14ac:dyDescent="0.25">
      <c r="A36" s="14">
        <v>691492</v>
      </c>
      <c r="B36" s="15" t="s">
        <v>88</v>
      </c>
      <c r="C36" s="16" t="s">
        <v>26</v>
      </c>
      <c r="D36" s="17" t="s">
        <v>124</v>
      </c>
      <c r="E36" s="18">
        <v>1.6666666666666667</v>
      </c>
      <c r="F36" s="16" t="s">
        <v>51</v>
      </c>
      <c r="G36" s="3" t="s">
        <v>3</v>
      </c>
      <c r="H36" s="3" t="s">
        <v>3</v>
      </c>
      <c r="I36" s="3" t="s">
        <v>3</v>
      </c>
      <c r="J36" s="3" t="s">
        <v>3</v>
      </c>
    </row>
    <row r="37" spans="1:10" x14ac:dyDescent="0.25">
      <c r="A37" s="14">
        <v>691503</v>
      </c>
      <c r="B37" s="15" t="s">
        <v>89</v>
      </c>
      <c r="C37" s="16" t="s">
        <v>27</v>
      </c>
      <c r="D37" s="17" t="s">
        <v>124</v>
      </c>
      <c r="E37" s="18">
        <v>2.0769230769230771</v>
      </c>
      <c r="F37" s="16" t="s">
        <v>51</v>
      </c>
      <c r="G37" s="3" t="s">
        <v>3</v>
      </c>
      <c r="H37" s="3" t="s">
        <v>3</v>
      </c>
      <c r="I37" s="3" t="s">
        <v>3</v>
      </c>
      <c r="J37" s="3" t="s">
        <v>3</v>
      </c>
    </row>
    <row r="38" spans="1:10" x14ac:dyDescent="0.25">
      <c r="A38" s="14">
        <v>825366</v>
      </c>
      <c r="B38" s="15" t="s">
        <v>90</v>
      </c>
      <c r="C38" s="16" t="s">
        <v>155</v>
      </c>
      <c r="D38" s="17" t="s">
        <v>125</v>
      </c>
      <c r="E38" s="18">
        <v>3.7222222222222223</v>
      </c>
      <c r="F38" s="16" t="s">
        <v>50</v>
      </c>
      <c r="G38" s="3" t="s">
        <v>3</v>
      </c>
      <c r="H38" s="3" t="s">
        <v>3</v>
      </c>
      <c r="I38" s="3" t="s">
        <v>3</v>
      </c>
      <c r="J38" s="3" t="s">
        <v>3</v>
      </c>
    </row>
    <row r="39" spans="1:10" x14ac:dyDescent="0.25">
      <c r="A39" s="14">
        <v>2009068</v>
      </c>
      <c r="B39" s="15" t="s">
        <v>91</v>
      </c>
      <c r="C39" s="16" t="s">
        <v>156</v>
      </c>
      <c r="D39" s="17" t="s">
        <v>125</v>
      </c>
      <c r="E39" s="18">
        <v>8</v>
      </c>
      <c r="F39" s="16" t="s">
        <v>50</v>
      </c>
      <c r="G39" s="3" t="s">
        <v>3</v>
      </c>
      <c r="H39" s="3" t="s">
        <v>3</v>
      </c>
      <c r="I39" s="3" t="s">
        <v>3</v>
      </c>
      <c r="J39" s="3" t="s">
        <v>3</v>
      </c>
    </row>
    <row r="40" spans="1:10" x14ac:dyDescent="0.25">
      <c r="A40" s="14">
        <v>1471307</v>
      </c>
      <c r="B40" s="15" t="s">
        <v>92</v>
      </c>
      <c r="C40" s="16" t="s">
        <v>157</v>
      </c>
      <c r="D40" s="17" t="s">
        <v>125</v>
      </c>
      <c r="E40" s="18">
        <v>10</v>
      </c>
      <c r="F40" s="16" t="s">
        <v>50</v>
      </c>
      <c r="G40" s="3" t="s">
        <v>3</v>
      </c>
      <c r="H40" s="3" t="s">
        <v>3</v>
      </c>
      <c r="I40" s="3" t="s">
        <v>3</v>
      </c>
      <c r="J40" s="3" t="s">
        <v>3</v>
      </c>
    </row>
    <row r="41" spans="1:10" ht="26.25" x14ac:dyDescent="0.25">
      <c r="A41" s="14">
        <v>1574234</v>
      </c>
      <c r="B41" s="15" t="s">
        <v>93</v>
      </c>
      <c r="C41" s="16" t="s">
        <v>158</v>
      </c>
      <c r="D41" s="17" t="s">
        <v>125</v>
      </c>
      <c r="E41" s="18">
        <v>10</v>
      </c>
      <c r="F41" s="16" t="s">
        <v>50</v>
      </c>
      <c r="G41" s="3" t="s">
        <v>3</v>
      </c>
      <c r="H41" s="3" t="s">
        <v>3</v>
      </c>
      <c r="I41" s="3" t="s">
        <v>3</v>
      </c>
      <c r="J41" s="3" t="s">
        <v>3</v>
      </c>
    </row>
    <row r="42" spans="1:10" ht="26.25" x14ac:dyDescent="0.25">
      <c r="A42" s="14">
        <v>1407611</v>
      </c>
      <c r="B42" s="15" t="s">
        <v>94</v>
      </c>
      <c r="C42" s="16" t="s">
        <v>159</v>
      </c>
      <c r="D42" s="17" t="s">
        <v>125</v>
      </c>
      <c r="E42" s="18">
        <v>8.3636363636363633</v>
      </c>
      <c r="F42" s="16" t="s">
        <v>50</v>
      </c>
      <c r="G42" s="3" t="s">
        <v>3</v>
      </c>
      <c r="H42" s="3" t="s">
        <v>3</v>
      </c>
      <c r="I42" s="3" t="s">
        <v>3</v>
      </c>
      <c r="J42" s="3" t="s">
        <v>3</v>
      </c>
    </row>
    <row r="43" spans="1:10" x14ac:dyDescent="0.25">
      <c r="A43" s="14">
        <v>2006919</v>
      </c>
      <c r="B43" s="15" t="s">
        <v>95</v>
      </c>
      <c r="C43" s="16" t="s">
        <v>48</v>
      </c>
      <c r="D43" s="17" t="s">
        <v>125</v>
      </c>
      <c r="E43" s="18">
        <v>1</v>
      </c>
      <c r="F43" s="16" t="s">
        <v>50</v>
      </c>
      <c r="G43" s="3" t="s">
        <v>3</v>
      </c>
      <c r="H43" s="3" t="s">
        <v>3</v>
      </c>
      <c r="I43" s="3" t="s">
        <v>3</v>
      </c>
      <c r="J43" s="3" t="s">
        <v>3</v>
      </c>
    </row>
    <row r="44" spans="1:10" ht="26.25" x14ac:dyDescent="0.25">
      <c r="A44" s="14">
        <v>2042853</v>
      </c>
      <c r="B44" s="15" t="s">
        <v>25</v>
      </c>
      <c r="C44" s="16" t="s">
        <v>49</v>
      </c>
      <c r="D44" s="17" t="s">
        <v>128</v>
      </c>
      <c r="E44" s="18">
        <v>1</v>
      </c>
      <c r="F44" s="16" t="s">
        <v>53</v>
      </c>
      <c r="G44" s="3" t="s">
        <v>3</v>
      </c>
      <c r="H44" s="3" t="s">
        <v>3</v>
      </c>
      <c r="I44" s="3" t="s">
        <v>3</v>
      </c>
      <c r="J44" s="3" t="s">
        <v>3</v>
      </c>
    </row>
    <row r="45" spans="1:10" ht="26.25" x14ac:dyDescent="0.25">
      <c r="A45" s="14">
        <v>1460643</v>
      </c>
      <c r="B45" s="15" t="s">
        <v>20</v>
      </c>
      <c r="C45" s="16" t="s">
        <v>42</v>
      </c>
      <c r="D45" s="17" t="s">
        <v>128</v>
      </c>
      <c r="E45" s="18">
        <v>1.1333333333333333</v>
      </c>
      <c r="F45" s="16" t="s">
        <v>53</v>
      </c>
      <c r="G45" s="7" t="s">
        <v>3</v>
      </c>
      <c r="H45" s="7" t="s">
        <v>3</v>
      </c>
      <c r="I45" s="3" t="s">
        <v>3</v>
      </c>
      <c r="J45" s="7" t="s">
        <v>3</v>
      </c>
    </row>
    <row r="46" spans="1:10" x14ac:dyDescent="0.25">
      <c r="A46" s="19">
        <v>1959581</v>
      </c>
      <c r="B46" s="20" t="s">
        <v>96</v>
      </c>
      <c r="C46" s="16" t="s">
        <v>160</v>
      </c>
      <c r="D46" s="21" t="s">
        <v>124</v>
      </c>
      <c r="E46" s="22">
        <v>2.2857142857142856</v>
      </c>
      <c r="F46" s="23" t="s">
        <v>50</v>
      </c>
      <c r="G46" s="13" t="s">
        <v>3</v>
      </c>
      <c r="H46" s="7" t="s">
        <v>3</v>
      </c>
      <c r="I46" s="3" t="s">
        <v>3</v>
      </c>
      <c r="J46" s="3" t="s">
        <v>3</v>
      </c>
    </row>
    <row r="47" spans="1:10" x14ac:dyDescent="0.25">
      <c r="A47" s="24">
        <v>1480926</v>
      </c>
      <c r="B47" s="15" t="s">
        <v>97</v>
      </c>
      <c r="C47" s="16" t="s">
        <v>161</v>
      </c>
      <c r="D47" s="17" t="s">
        <v>124</v>
      </c>
      <c r="E47" s="18">
        <v>2</v>
      </c>
      <c r="F47" s="16" t="s">
        <v>50</v>
      </c>
      <c r="G47" s="3" t="s">
        <v>3</v>
      </c>
      <c r="H47" s="3" t="s">
        <v>3</v>
      </c>
      <c r="I47" s="3" t="s">
        <v>3</v>
      </c>
      <c r="J47" s="8" t="s">
        <v>3</v>
      </c>
    </row>
    <row r="48" spans="1:10" x14ac:dyDescent="0.25">
      <c r="A48" s="24">
        <v>691784</v>
      </c>
      <c r="B48" s="15" t="s">
        <v>10</v>
      </c>
      <c r="C48" s="16" t="s">
        <v>162</v>
      </c>
      <c r="D48" s="17" t="s">
        <v>124</v>
      </c>
      <c r="E48" s="18">
        <v>1</v>
      </c>
      <c r="F48" s="16" t="s">
        <v>50</v>
      </c>
      <c r="G48" s="3" t="s">
        <v>3</v>
      </c>
      <c r="H48" s="3" t="s">
        <v>3</v>
      </c>
      <c r="I48" s="3" t="s">
        <v>3</v>
      </c>
      <c r="J48" s="3" t="s">
        <v>3</v>
      </c>
    </row>
    <row r="49" spans="1:10" x14ac:dyDescent="0.25">
      <c r="A49" s="25">
        <v>691841</v>
      </c>
      <c r="B49" s="26" t="s">
        <v>98</v>
      </c>
      <c r="C49" s="16" t="s">
        <v>163</v>
      </c>
      <c r="D49" s="27" t="s">
        <v>124</v>
      </c>
      <c r="E49" s="28">
        <v>4.1951219512195124</v>
      </c>
      <c r="F49" s="29" t="s">
        <v>50</v>
      </c>
      <c r="G49" s="8" t="s">
        <v>3</v>
      </c>
      <c r="H49" s="8" t="s">
        <v>3</v>
      </c>
      <c r="I49" s="3" t="s">
        <v>3</v>
      </c>
      <c r="J49" s="3" t="s">
        <v>3</v>
      </c>
    </row>
    <row r="50" spans="1:10" x14ac:dyDescent="0.25">
      <c r="A50" s="14">
        <v>1171181</v>
      </c>
      <c r="B50" s="15" t="s">
        <v>99</v>
      </c>
      <c r="C50" s="16" t="s">
        <v>164</v>
      </c>
      <c r="D50" s="17" t="s">
        <v>124</v>
      </c>
      <c r="E50" s="18">
        <v>1.9411764705882353</v>
      </c>
      <c r="F50" s="16" t="s">
        <v>50</v>
      </c>
      <c r="G50" s="3" t="s">
        <v>3</v>
      </c>
      <c r="H50" s="3" t="s">
        <v>3</v>
      </c>
      <c r="I50" s="3" t="s">
        <v>3</v>
      </c>
      <c r="J50" s="3" t="s">
        <v>3</v>
      </c>
    </row>
    <row r="51" spans="1:10" x14ac:dyDescent="0.25">
      <c r="A51" s="14">
        <v>991912</v>
      </c>
      <c r="B51" s="15" t="s">
        <v>19</v>
      </c>
      <c r="C51" s="16" t="s">
        <v>41</v>
      </c>
      <c r="D51" s="17" t="s">
        <v>124</v>
      </c>
      <c r="E51" s="18">
        <v>1</v>
      </c>
      <c r="F51" s="16" t="s">
        <v>50</v>
      </c>
      <c r="G51" s="3" t="s">
        <v>3</v>
      </c>
      <c r="H51" s="3" t="s">
        <v>3</v>
      </c>
      <c r="I51" s="3" t="s">
        <v>3</v>
      </c>
      <c r="J51" s="3" t="s">
        <v>3</v>
      </c>
    </row>
    <row r="52" spans="1:10" x14ac:dyDescent="0.25">
      <c r="A52" s="14">
        <v>691828</v>
      </c>
      <c r="B52" s="15" t="s">
        <v>100</v>
      </c>
      <c r="C52" s="16" t="s">
        <v>124</v>
      </c>
      <c r="D52" s="17" t="s">
        <v>124</v>
      </c>
      <c r="E52" s="18">
        <v>1.4615384615384615</v>
      </c>
      <c r="F52" s="16" t="s">
        <v>50</v>
      </c>
      <c r="G52" s="3" t="s">
        <v>3</v>
      </c>
      <c r="H52" s="3" t="s">
        <v>3</v>
      </c>
      <c r="I52" s="3" t="s">
        <v>3</v>
      </c>
      <c r="J52" s="3" t="s">
        <v>3</v>
      </c>
    </row>
    <row r="53" spans="1:10" x14ac:dyDescent="0.25">
      <c r="A53" s="14">
        <v>691874</v>
      </c>
      <c r="B53" s="15" t="s">
        <v>11</v>
      </c>
      <c r="C53" s="16" t="s">
        <v>165</v>
      </c>
      <c r="D53" s="17" t="s">
        <v>124</v>
      </c>
      <c r="E53" s="18">
        <v>7.7142857142857144</v>
      </c>
      <c r="F53" s="16" t="s">
        <v>50</v>
      </c>
      <c r="G53" s="3" t="s">
        <v>3</v>
      </c>
      <c r="H53" s="3" t="s">
        <v>3</v>
      </c>
      <c r="I53" s="3" t="s">
        <v>3</v>
      </c>
      <c r="J53" s="3" t="s">
        <v>3</v>
      </c>
    </row>
    <row r="54" spans="1:10" x14ac:dyDescent="0.25">
      <c r="A54" s="30">
        <v>691907</v>
      </c>
      <c r="B54" s="31" t="s">
        <v>12</v>
      </c>
      <c r="C54" s="32" t="s">
        <v>28</v>
      </c>
      <c r="D54" s="33" t="s">
        <v>124</v>
      </c>
      <c r="E54" s="34">
        <v>3.3333333333333335</v>
      </c>
      <c r="F54" s="32" t="s">
        <v>50</v>
      </c>
      <c r="G54" s="3" t="s">
        <v>3</v>
      </c>
      <c r="H54" s="3" t="s">
        <v>3</v>
      </c>
      <c r="I54" s="3" t="s">
        <v>3</v>
      </c>
      <c r="J54" s="3" t="s">
        <v>3</v>
      </c>
    </row>
    <row r="55" spans="1:10" x14ac:dyDescent="0.25">
      <c r="A55" s="14">
        <v>586541</v>
      </c>
      <c r="B55" s="15" t="s">
        <v>101</v>
      </c>
      <c r="C55" s="16" t="s">
        <v>166</v>
      </c>
      <c r="D55" s="17" t="s">
        <v>124</v>
      </c>
      <c r="E55" s="18">
        <v>1</v>
      </c>
      <c r="F55" s="16" t="s">
        <v>50</v>
      </c>
      <c r="G55" s="3" t="s">
        <v>3</v>
      </c>
      <c r="H55" s="3" t="s">
        <v>3</v>
      </c>
      <c r="I55" s="3" t="s">
        <v>3</v>
      </c>
      <c r="J55" s="3" t="s">
        <v>3</v>
      </c>
    </row>
    <row r="56" spans="1:10" x14ac:dyDescent="0.25">
      <c r="A56" s="14">
        <v>1549923</v>
      </c>
      <c r="B56" s="15" t="s">
        <v>21</v>
      </c>
      <c r="C56" s="16" t="s">
        <v>183</v>
      </c>
      <c r="D56" s="17" t="s">
        <v>124</v>
      </c>
      <c r="E56" s="18">
        <v>14.4</v>
      </c>
      <c r="F56" s="16" t="s">
        <v>50</v>
      </c>
      <c r="G56" s="3" t="s">
        <v>3</v>
      </c>
      <c r="H56" s="3" t="s">
        <v>3</v>
      </c>
      <c r="I56" s="3" t="s">
        <v>3</v>
      </c>
      <c r="J56" s="3" t="s">
        <v>3</v>
      </c>
    </row>
    <row r="57" spans="1:10" ht="26.25" x14ac:dyDescent="0.25">
      <c r="A57" s="14">
        <v>1771514</v>
      </c>
      <c r="B57" s="15" t="s">
        <v>24</v>
      </c>
      <c r="C57" s="16" t="s">
        <v>47</v>
      </c>
      <c r="D57" s="17" t="s">
        <v>126</v>
      </c>
      <c r="E57" s="18">
        <v>1.1454545454545455</v>
      </c>
      <c r="F57" s="16" t="s">
        <v>50</v>
      </c>
      <c r="G57" s="3" t="s">
        <v>3</v>
      </c>
      <c r="H57" s="3" t="s">
        <v>3</v>
      </c>
      <c r="I57" s="3" t="s">
        <v>3</v>
      </c>
      <c r="J57" s="3" t="s">
        <v>3</v>
      </c>
    </row>
    <row r="58" spans="1:10" ht="26.25" x14ac:dyDescent="0.25">
      <c r="A58" s="14">
        <v>1752219</v>
      </c>
      <c r="B58" s="15" t="s">
        <v>23</v>
      </c>
      <c r="C58" s="16" t="s">
        <v>47</v>
      </c>
      <c r="D58" s="17" t="s">
        <v>124</v>
      </c>
      <c r="E58" s="18">
        <v>1.3289473684210527</v>
      </c>
      <c r="F58" s="16" t="s">
        <v>50</v>
      </c>
      <c r="G58" s="3" t="s">
        <v>3</v>
      </c>
      <c r="H58" s="3" t="s">
        <v>3</v>
      </c>
      <c r="I58" s="3" t="s">
        <v>3</v>
      </c>
      <c r="J58" s="3" t="s">
        <v>3</v>
      </c>
    </row>
    <row r="59" spans="1:10" ht="26.25" x14ac:dyDescent="0.25">
      <c r="A59" s="14">
        <v>1752186</v>
      </c>
      <c r="B59" s="15" t="s">
        <v>102</v>
      </c>
      <c r="C59" s="16" t="s">
        <v>167</v>
      </c>
      <c r="D59" s="17" t="s">
        <v>124</v>
      </c>
      <c r="E59" s="18">
        <v>2</v>
      </c>
      <c r="F59" s="16" t="s">
        <v>50</v>
      </c>
      <c r="G59" s="3" t="s">
        <v>3</v>
      </c>
      <c r="H59" s="3" t="s">
        <v>3</v>
      </c>
      <c r="I59" s="3" t="s">
        <v>3</v>
      </c>
      <c r="J59" s="3" t="s">
        <v>3</v>
      </c>
    </row>
    <row r="60" spans="1:10" x14ac:dyDescent="0.25">
      <c r="A60" s="14">
        <v>773796</v>
      </c>
      <c r="B60" s="15" t="s">
        <v>103</v>
      </c>
      <c r="C60" s="16" t="s">
        <v>168</v>
      </c>
      <c r="D60" s="17" t="s">
        <v>126</v>
      </c>
      <c r="E60" s="18">
        <v>1</v>
      </c>
      <c r="F60" s="16" t="s">
        <v>50</v>
      </c>
      <c r="G60" s="3" t="s">
        <v>3</v>
      </c>
      <c r="H60" s="3" t="s">
        <v>3</v>
      </c>
      <c r="I60" s="3" t="s">
        <v>3</v>
      </c>
      <c r="J60" s="3" t="s">
        <v>3</v>
      </c>
    </row>
    <row r="61" spans="1:10" ht="26.25" x14ac:dyDescent="0.25">
      <c r="A61" s="14">
        <v>2192319</v>
      </c>
      <c r="B61" s="15" t="s">
        <v>104</v>
      </c>
      <c r="C61" s="16" t="s">
        <v>169</v>
      </c>
      <c r="D61" s="17" t="s">
        <v>124</v>
      </c>
      <c r="E61" s="18">
        <v>4</v>
      </c>
      <c r="F61" s="16" t="s">
        <v>50</v>
      </c>
      <c r="G61" s="3" t="s">
        <v>3</v>
      </c>
      <c r="H61" s="3" t="s">
        <v>3</v>
      </c>
      <c r="I61" s="3" t="s">
        <v>3</v>
      </c>
      <c r="J61" s="3" t="s">
        <v>3</v>
      </c>
    </row>
    <row r="62" spans="1:10" ht="26.25" x14ac:dyDescent="0.25">
      <c r="A62" s="14">
        <v>2077828</v>
      </c>
      <c r="B62" s="15" t="s">
        <v>105</v>
      </c>
      <c r="C62" s="16" t="s">
        <v>124</v>
      </c>
      <c r="D62" s="17" t="s">
        <v>124</v>
      </c>
      <c r="E62" s="18">
        <v>4</v>
      </c>
      <c r="F62" s="16" t="s">
        <v>50</v>
      </c>
      <c r="G62" s="3" t="s">
        <v>3</v>
      </c>
      <c r="H62" s="3" t="s">
        <v>3</v>
      </c>
      <c r="I62" s="3" t="s">
        <v>3</v>
      </c>
      <c r="J62" s="3" t="s">
        <v>3</v>
      </c>
    </row>
    <row r="63" spans="1:10" ht="26.25" x14ac:dyDescent="0.25">
      <c r="A63" s="14">
        <v>1904319</v>
      </c>
      <c r="B63" s="15" t="s">
        <v>106</v>
      </c>
      <c r="C63" s="16" t="s">
        <v>170</v>
      </c>
      <c r="D63" s="17" t="s">
        <v>124</v>
      </c>
      <c r="E63" s="18">
        <v>20</v>
      </c>
      <c r="F63" s="16" t="s">
        <v>50</v>
      </c>
      <c r="G63" s="3" t="s">
        <v>3</v>
      </c>
      <c r="H63" s="3" t="s">
        <v>3</v>
      </c>
      <c r="I63" s="3" t="s">
        <v>3</v>
      </c>
      <c r="J63" s="3" t="s">
        <v>3</v>
      </c>
    </row>
    <row r="64" spans="1:10" x14ac:dyDescent="0.25">
      <c r="A64" s="14">
        <v>774977</v>
      </c>
      <c r="B64" s="15" t="s">
        <v>17</v>
      </c>
      <c r="C64" s="16" t="s">
        <v>38</v>
      </c>
      <c r="D64" s="17" t="s">
        <v>128</v>
      </c>
      <c r="E64" s="18">
        <v>1</v>
      </c>
      <c r="F64" s="16" t="s">
        <v>50</v>
      </c>
      <c r="G64" s="3" t="s">
        <v>3</v>
      </c>
      <c r="H64" s="3" t="s">
        <v>3</v>
      </c>
      <c r="I64" s="3" t="s">
        <v>3</v>
      </c>
      <c r="J64" s="3" t="s">
        <v>3</v>
      </c>
    </row>
    <row r="65" spans="1:10" x14ac:dyDescent="0.25">
      <c r="A65" s="14">
        <v>1427692</v>
      </c>
      <c r="B65" s="15" t="s">
        <v>107</v>
      </c>
      <c r="C65" s="16" t="s">
        <v>171</v>
      </c>
      <c r="D65" s="17" t="s">
        <v>127</v>
      </c>
      <c r="E65" s="18">
        <v>1</v>
      </c>
      <c r="F65" s="16" t="s">
        <v>50</v>
      </c>
      <c r="G65" s="3" t="s">
        <v>3</v>
      </c>
      <c r="H65" s="3" t="s">
        <v>3</v>
      </c>
      <c r="I65" s="3" t="s">
        <v>3</v>
      </c>
      <c r="J65" s="3" t="s">
        <v>3</v>
      </c>
    </row>
    <row r="66" spans="1:10" x14ac:dyDescent="0.25">
      <c r="A66" s="14">
        <v>2077839</v>
      </c>
      <c r="B66" s="15" t="s">
        <v>108</v>
      </c>
      <c r="C66" s="16" t="s">
        <v>172</v>
      </c>
      <c r="D66" s="17" t="s">
        <v>124</v>
      </c>
      <c r="E66" s="18">
        <v>2.625</v>
      </c>
      <c r="F66" s="16" t="s">
        <v>50</v>
      </c>
      <c r="G66" s="3" t="s">
        <v>3</v>
      </c>
      <c r="H66" s="3" t="s">
        <v>3</v>
      </c>
      <c r="I66" s="3" t="s">
        <v>3</v>
      </c>
      <c r="J66" s="3" t="s">
        <v>3</v>
      </c>
    </row>
    <row r="67" spans="1:10" x14ac:dyDescent="0.25">
      <c r="A67" s="14">
        <v>1989843</v>
      </c>
      <c r="B67" s="15" t="s">
        <v>109</v>
      </c>
      <c r="C67" s="16" t="s">
        <v>173</v>
      </c>
      <c r="D67" s="17" t="s">
        <v>124</v>
      </c>
      <c r="E67" s="18">
        <v>6.2857142857142856</v>
      </c>
      <c r="F67" s="16" t="s">
        <v>50</v>
      </c>
      <c r="G67" s="3" t="s">
        <v>3</v>
      </c>
      <c r="H67" s="3" t="s">
        <v>3</v>
      </c>
      <c r="I67" s="3" t="s">
        <v>3</v>
      </c>
      <c r="J67" s="3" t="s">
        <v>3</v>
      </c>
    </row>
    <row r="68" spans="1:10" ht="26.25" x14ac:dyDescent="0.25">
      <c r="A68" s="14">
        <v>2079628</v>
      </c>
      <c r="B68" s="15" t="s">
        <v>110</v>
      </c>
      <c r="C68" s="16" t="s">
        <v>174</v>
      </c>
      <c r="D68" s="17" t="s">
        <v>125</v>
      </c>
      <c r="E68" s="18">
        <v>12</v>
      </c>
      <c r="F68" s="16" t="s">
        <v>50</v>
      </c>
      <c r="G68" s="3" t="s">
        <v>3</v>
      </c>
      <c r="H68" s="3" t="s">
        <v>3</v>
      </c>
      <c r="I68" s="3" t="s">
        <v>3</v>
      </c>
      <c r="J68" s="3" t="s">
        <v>3</v>
      </c>
    </row>
    <row r="69" spans="1:10" x14ac:dyDescent="0.25">
      <c r="A69" s="14">
        <v>876756</v>
      </c>
      <c r="B69" s="15" t="s">
        <v>111</v>
      </c>
      <c r="C69" s="16" t="s">
        <v>124</v>
      </c>
      <c r="D69" s="17" t="s">
        <v>124</v>
      </c>
      <c r="E69" s="18">
        <v>9.3333333333333339</v>
      </c>
      <c r="F69" s="16" t="s">
        <v>52</v>
      </c>
      <c r="G69" s="3" t="s">
        <v>3</v>
      </c>
      <c r="H69" s="3" t="s">
        <v>3</v>
      </c>
      <c r="I69" s="3" t="s">
        <v>3</v>
      </c>
      <c r="J69" s="3" t="s">
        <v>3</v>
      </c>
    </row>
    <row r="70" spans="1:10" ht="26.25" x14ac:dyDescent="0.25">
      <c r="A70" s="14">
        <v>752872</v>
      </c>
      <c r="B70" s="15" t="s">
        <v>112</v>
      </c>
      <c r="C70" s="16" t="s">
        <v>130</v>
      </c>
      <c r="D70" s="17" t="s">
        <v>124</v>
      </c>
      <c r="E70" s="18">
        <v>1</v>
      </c>
      <c r="F70" s="16" t="s">
        <v>50</v>
      </c>
      <c r="G70" s="3" t="s">
        <v>3</v>
      </c>
      <c r="H70" s="3" t="s">
        <v>3</v>
      </c>
      <c r="I70" s="3" t="s">
        <v>3</v>
      </c>
      <c r="J70" s="3" t="s">
        <v>3</v>
      </c>
    </row>
    <row r="71" spans="1:10" x14ac:dyDescent="0.25">
      <c r="A71" s="14">
        <v>751623</v>
      </c>
      <c r="B71" s="15" t="s">
        <v>14</v>
      </c>
      <c r="C71" s="16" t="s">
        <v>33</v>
      </c>
      <c r="D71" s="17" t="s">
        <v>124</v>
      </c>
      <c r="E71" s="18">
        <v>4.0375939849624061</v>
      </c>
      <c r="F71" s="16" t="s">
        <v>50</v>
      </c>
      <c r="G71" s="3" t="s">
        <v>3</v>
      </c>
      <c r="H71" s="3" t="s">
        <v>3</v>
      </c>
      <c r="I71" s="3" t="s">
        <v>3</v>
      </c>
      <c r="J71" s="3" t="s">
        <v>3</v>
      </c>
    </row>
    <row r="72" spans="1:10" x14ac:dyDescent="0.25">
      <c r="A72" s="14">
        <v>774819</v>
      </c>
      <c r="B72" s="15" t="s">
        <v>16</v>
      </c>
      <c r="C72" s="16" t="s">
        <v>36</v>
      </c>
      <c r="D72" s="17" t="s">
        <v>124</v>
      </c>
      <c r="E72" s="18">
        <v>2</v>
      </c>
      <c r="F72" s="16" t="s">
        <v>50</v>
      </c>
      <c r="G72" s="3" t="s">
        <v>3</v>
      </c>
      <c r="H72" s="3" t="s">
        <v>3</v>
      </c>
      <c r="I72" s="3" t="s">
        <v>3</v>
      </c>
      <c r="J72" s="3" t="s">
        <v>3</v>
      </c>
    </row>
    <row r="73" spans="1:10" ht="26.25" x14ac:dyDescent="0.25">
      <c r="A73" s="14">
        <v>1963787</v>
      </c>
      <c r="B73" s="15" t="s">
        <v>113</v>
      </c>
      <c r="C73" s="16" t="s">
        <v>175</v>
      </c>
      <c r="D73" s="17" t="s">
        <v>124</v>
      </c>
      <c r="E73" s="18">
        <v>1.7777777777777777</v>
      </c>
      <c r="F73" s="16" t="s">
        <v>50</v>
      </c>
      <c r="G73" s="3" t="s">
        <v>3</v>
      </c>
      <c r="H73" s="3" t="s">
        <v>3</v>
      </c>
      <c r="I73" s="3" t="s">
        <v>3</v>
      </c>
      <c r="J73" s="3" t="s">
        <v>3</v>
      </c>
    </row>
    <row r="74" spans="1:10" ht="13.5" customHeight="1" x14ac:dyDescent="0.25">
      <c r="A74" s="14">
        <v>2090834</v>
      </c>
      <c r="B74" s="15" t="s">
        <v>114</v>
      </c>
      <c r="C74" s="16" t="s">
        <v>176</v>
      </c>
      <c r="D74" s="17" t="s">
        <v>125</v>
      </c>
      <c r="E74" s="18">
        <v>1.125</v>
      </c>
      <c r="F74" s="16" t="s">
        <v>50</v>
      </c>
      <c r="G74" s="3" t="s">
        <v>3</v>
      </c>
      <c r="H74" s="3" t="s">
        <v>3</v>
      </c>
      <c r="I74" s="3" t="s">
        <v>3</v>
      </c>
      <c r="J74" s="3" t="s">
        <v>3</v>
      </c>
    </row>
    <row r="75" spans="1:10" x14ac:dyDescent="0.25">
      <c r="A75" s="14">
        <v>2065623</v>
      </c>
      <c r="B75" s="15" t="s">
        <v>115</v>
      </c>
      <c r="C75" s="16" t="s">
        <v>177</v>
      </c>
      <c r="D75" s="17" t="s">
        <v>125</v>
      </c>
      <c r="E75" s="18">
        <v>1.0625</v>
      </c>
      <c r="F75" s="16" t="s">
        <v>50</v>
      </c>
      <c r="G75" s="3" t="s">
        <v>3</v>
      </c>
      <c r="H75" s="3" t="s">
        <v>3</v>
      </c>
      <c r="I75" s="3" t="s">
        <v>3</v>
      </c>
      <c r="J75" s="3" t="s">
        <v>3</v>
      </c>
    </row>
    <row r="76" spans="1:10" x14ac:dyDescent="0.25">
      <c r="A76" s="14">
        <v>748192</v>
      </c>
      <c r="B76" s="15" t="s">
        <v>13</v>
      </c>
      <c r="C76" s="16" t="s">
        <v>31</v>
      </c>
      <c r="D76" s="17" t="s">
        <v>124</v>
      </c>
      <c r="E76" s="18">
        <v>1</v>
      </c>
      <c r="F76" s="16" t="s">
        <v>50</v>
      </c>
      <c r="G76" s="3" t="s">
        <v>3</v>
      </c>
      <c r="H76" s="3" t="s">
        <v>3</v>
      </c>
      <c r="I76" s="3" t="s">
        <v>3</v>
      </c>
      <c r="J76" s="3" t="s">
        <v>3</v>
      </c>
    </row>
    <row r="77" spans="1:10" ht="26.25" x14ac:dyDescent="0.25">
      <c r="A77" s="14">
        <v>790762</v>
      </c>
      <c r="B77" s="15" t="s">
        <v>116</v>
      </c>
      <c r="C77" s="16" t="s">
        <v>178</v>
      </c>
      <c r="D77" s="17" t="s">
        <v>124</v>
      </c>
      <c r="E77" s="18">
        <v>2</v>
      </c>
      <c r="F77" s="16" t="s">
        <v>50</v>
      </c>
      <c r="G77" s="3" t="s">
        <v>3</v>
      </c>
      <c r="H77" s="3" t="s">
        <v>3</v>
      </c>
      <c r="I77" s="3" t="s">
        <v>3</v>
      </c>
      <c r="J77" s="3" t="s">
        <v>3</v>
      </c>
    </row>
    <row r="78" spans="1:10" x14ac:dyDescent="0.25">
      <c r="A78" s="14">
        <v>2065612</v>
      </c>
      <c r="B78" s="15" t="s">
        <v>117</v>
      </c>
      <c r="C78" s="16" t="s">
        <v>179</v>
      </c>
      <c r="D78" s="17" t="s">
        <v>125</v>
      </c>
      <c r="E78" s="18">
        <v>12</v>
      </c>
      <c r="F78" s="16" t="s">
        <v>50</v>
      </c>
      <c r="G78" s="3" t="s">
        <v>3</v>
      </c>
      <c r="H78" s="3" t="s">
        <v>3</v>
      </c>
      <c r="I78" s="3" t="s">
        <v>3</v>
      </c>
      <c r="J78" s="3" t="s">
        <v>3</v>
      </c>
    </row>
    <row r="79" spans="1:10" x14ac:dyDescent="0.25">
      <c r="A79" s="14">
        <v>775315</v>
      </c>
      <c r="B79" s="15" t="s">
        <v>18</v>
      </c>
      <c r="C79" s="16" t="s">
        <v>39</v>
      </c>
      <c r="D79" s="17" t="s">
        <v>124</v>
      </c>
      <c r="E79" s="18">
        <v>16.704761904761906</v>
      </c>
      <c r="F79" s="16" t="s">
        <v>50</v>
      </c>
      <c r="G79" s="3" t="s">
        <v>3</v>
      </c>
      <c r="H79" s="3" t="s">
        <v>3</v>
      </c>
      <c r="I79" s="3" t="s">
        <v>3</v>
      </c>
      <c r="J79" s="3" t="s">
        <v>3</v>
      </c>
    </row>
    <row r="80" spans="1:10" x14ac:dyDescent="0.25">
      <c r="A80" s="14">
        <v>2070088</v>
      </c>
      <c r="B80" s="15" t="s">
        <v>118</v>
      </c>
      <c r="C80" s="16" t="s">
        <v>180</v>
      </c>
      <c r="D80" s="17" t="s">
        <v>125</v>
      </c>
      <c r="E80" s="18">
        <v>17.823529411764707</v>
      </c>
      <c r="F80" s="16" t="s">
        <v>50</v>
      </c>
      <c r="G80" s="3" t="s">
        <v>3</v>
      </c>
      <c r="H80" s="3" t="s">
        <v>3</v>
      </c>
      <c r="I80" s="3" t="s">
        <v>3</v>
      </c>
      <c r="J80" s="3" t="s">
        <v>3</v>
      </c>
    </row>
    <row r="81" spans="1:10" x14ac:dyDescent="0.25">
      <c r="A81" s="14">
        <v>759148</v>
      </c>
      <c r="B81" s="15" t="s">
        <v>119</v>
      </c>
      <c r="C81" s="16" t="s">
        <v>181</v>
      </c>
      <c r="D81" s="17" t="s">
        <v>124</v>
      </c>
      <c r="E81" s="18">
        <v>14.333333333333334</v>
      </c>
      <c r="F81" s="16" t="s">
        <v>50</v>
      </c>
      <c r="G81" s="3" t="s">
        <v>3</v>
      </c>
      <c r="H81" s="3" t="s">
        <v>3</v>
      </c>
      <c r="I81" s="3" t="s">
        <v>3</v>
      </c>
      <c r="J81" s="3" t="s">
        <v>3</v>
      </c>
    </row>
    <row r="82" spans="1:10" ht="26.25" x14ac:dyDescent="0.25">
      <c r="A82" s="14">
        <v>744906</v>
      </c>
      <c r="B82" s="15" t="s">
        <v>120</v>
      </c>
      <c r="C82" s="16" t="s">
        <v>30</v>
      </c>
      <c r="D82" s="17" t="s">
        <v>125</v>
      </c>
      <c r="E82" s="18">
        <v>2.1428571428571428</v>
      </c>
      <c r="F82" s="16" t="s">
        <v>50</v>
      </c>
      <c r="G82" s="3" t="s">
        <v>3</v>
      </c>
      <c r="H82" s="3" t="s">
        <v>3</v>
      </c>
      <c r="I82" s="3" t="s">
        <v>3</v>
      </c>
      <c r="J82" s="3" t="s">
        <v>3</v>
      </c>
    </row>
    <row r="83" spans="1:10" ht="26.25" x14ac:dyDescent="0.25">
      <c r="A83" s="14">
        <v>776079</v>
      </c>
      <c r="B83" s="15" t="s">
        <v>121</v>
      </c>
      <c r="C83" s="16" t="s">
        <v>182</v>
      </c>
      <c r="D83" s="17" t="s">
        <v>124</v>
      </c>
      <c r="E83" s="18">
        <v>2</v>
      </c>
      <c r="F83" s="16" t="s">
        <v>50</v>
      </c>
      <c r="G83" s="3" t="s">
        <v>3</v>
      </c>
      <c r="H83" s="3" t="s">
        <v>3</v>
      </c>
      <c r="I83" s="3" t="s">
        <v>3</v>
      </c>
      <c r="J83" s="3" t="s">
        <v>3</v>
      </c>
    </row>
    <row r="84" spans="1:10" x14ac:dyDescent="0.25">
      <c r="A84" s="14">
        <v>982293</v>
      </c>
      <c r="B84" s="15" t="s">
        <v>122</v>
      </c>
      <c r="C84" s="16" t="s">
        <v>40</v>
      </c>
      <c r="D84" s="17" t="s">
        <v>124</v>
      </c>
      <c r="E84" s="18">
        <v>1.75</v>
      </c>
      <c r="F84" s="16" t="s">
        <v>50</v>
      </c>
      <c r="G84" s="3" t="s">
        <v>3</v>
      </c>
      <c r="H84" s="3" t="s">
        <v>3</v>
      </c>
      <c r="I84" s="3" t="s">
        <v>3</v>
      </c>
      <c r="J84" s="3" t="s">
        <v>3</v>
      </c>
    </row>
    <row r="85" spans="1:10" ht="26.25" x14ac:dyDescent="0.25">
      <c r="A85" s="14">
        <v>692447</v>
      </c>
      <c r="B85" s="15" t="s">
        <v>123</v>
      </c>
      <c r="C85" s="16" t="s">
        <v>184</v>
      </c>
      <c r="D85" s="17" t="s">
        <v>124</v>
      </c>
      <c r="E85" s="18">
        <v>3.7586206896551726</v>
      </c>
      <c r="F85" s="16" t="s">
        <v>50</v>
      </c>
      <c r="G85" s="3" t="s">
        <v>3</v>
      </c>
      <c r="H85" s="3" t="s">
        <v>3</v>
      </c>
      <c r="I85" s="3" t="s">
        <v>3</v>
      </c>
      <c r="J85" s="3" t="s">
        <v>3</v>
      </c>
    </row>
    <row r="88" spans="1:10" x14ac:dyDescent="0.25">
      <c r="B88" s="10" t="s">
        <v>5</v>
      </c>
      <c r="C88" s="10"/>
      <c r="D88" s="10"/>
      <c r="E88" s="10"/>
      <c r="F88" s="10"/>
      <c r="G88" s="10"/>
      <c r="H88" s="4">
        <f>SUM(G17:G79)</f>
        <v>0</v>
      </c>
      <c r="I88" s="11"/>
    </row>
    <row r="89" spans="1:10" x14ac:dyDescent="0.25">
      <c r="B89" s="10" t="s">
        <v>6</v>
      </c>
      <c r="C89" s="10"/>
      <c r="D89" s="10"/>
      <c r="E89" s="10"/>
      <c r="F89" s="10"/>
      <c r="G89" s="10"/>
      <c r="H89" s="3" t="s">
        <v>3</v>
      </c>
      <c r="I89" s="12"/>
    </row>
    <row r="90" spans="1:10" x14ac:dyDescent="0.25">
      <c r="B90" s="10" t="s">
        <v>7</v>
      </c>
      <c r="C90" s="10"/>
      <c r="D90" s="10"/>
      <c r="E90" s="10"/>
      <c r="F90" s="10"/>
      <c r="G90" s="10"/>
      <c r="H90" s="3" t="s">
        <v>3</v>
      </c>
      <c r="I90" s="12"/>
    </row>
    <row r="92" spans="1:10" x14ac:dyDescent="0.25">
      <c r="B92" s="5" t="s">
        <v>54</v>
      </c>
      <c r="C92" s="5"/>
      <c r="D92" s="5"/>
      <c r="E92" s="6"/>
    </row>
  </sheetData>
  <mergeCells count="3">
    <mergeCell ref="B89:G89"/>
    <mergeCell ref="B90:G90"/>
    <mergeCell ref="B88:G88"/>
  </mergeCells>
  <phoneticPr fontId="2" type="noConversion"/>
  <pageMargins left="0.70866141732283472" right="0.70866141732283472" top="0.78740157480314965" bottom="0.78740157480314965" header="0.31496062992125984" footer="0.31496062992125984"/>
  <pageSetup paperSize="9" fitToHeight="4" orientation="landscape" r:id="rId1"/>
  <headerFooter>
    <oddHeader>&amp;L&amp;12Příloha č. 4 - Ceník</oddHeader>
    <oddFooter>&amp;L&amp;G&amp;R&amp;N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Zatloukalová Ilona, DiS.</cp:lastModifiedBy>
  <cp:lastPrinted>2022-06-22T13:12:40Z</cp:lastPrinted>
  <dcterms:created xsi:type="dcterms:W3CDTF">2022-02-08T12:38:24Z</dcterms:created>
  <dcterms:modified xsi:type="dcterms:W3CDTF">2022-06-23T10:03:44Z</dcterms:modified>
</cp:coreProperties>
</file>