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9_2021 Dodávka materiálu pro opravy SM z vozidel 814 při rozsahu R2, PROBÍHÁ, LUCKA\Josephine\Repasy\"/>
    </mc:Choice>
  </mc:AlternateContent>
  <xr:revisionPtr revIDLastSave="0" documentId="13_ncr:1_{5519DF76-6925-4E12-B10A-A82427791BC9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9" i="1"/>
  <c r="F8" i="1"/>
  <c r="F5" i="1"/>
  <c r="F3" i="1"/>
  <c r="F7" i="1"/>
  <c r="F4" i="1"/>
  <c r="F6" i="1"/>
  <c r="F10" i="1"/>
  <c r="F11" i="1"/>
  <c r="F13" i="1"/>
  <c r="F2" i="1"/>
  <c r="F16" i="1" l="1"/>
</calcChain>
</file>

<file path=xl/sharedStrings.xml><?xml version="1.0" encoding="utf-8"?>
<sst xmlns="http://schemas.openxmlformats.org/spreadsheetml/2006/main" count="77" uniqueCount="29">
  <si>
    <t>Popis</t>
  </si>
  <si>
    <t>Předpokládaný odběr MJ</t>
  </si>
  <si>
    <t>Cena za 1 MJ bez DPH</t>
  </si>
  <si>
    <t>MJ</t>
  </si>
  <si>
    <t>[doplní účastník]</t>
  </si>
  <si>
    <t>3.1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</si>
  <si>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</si>
  <si>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</si>
  <si>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</si>
  <si>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</si>
  <si>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</si>
  <si>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</si>
  <si>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Hlava válců úplná 442 1 7031 187 5</t>
  </si>
  <si>
    <t>KS</t>
  </si>
  <si>
    <t>Cena za předpokládané množství bez DPH</t>
  </si>
  <si>
    <t>Čerpadlo vstřikovací 0 402 646 616</t>
  </si>
  <si>
    <t>Turbodmychadlo K 36 V04/2122-041</t>
  </si>
  <si>
    <t>Blok válců 442 1 7001 305 5</t>
  </si>
  <si>
    <t>Turbodmychadlo C 32 V 106 02</t>
  </si>
  <si>
    <t>Čerpadlo 303/E 38059, 442 1 7090 243 5</t>
  </si>
  <si>
    <t>Souprava vstřik. 303C 442 1 7090 236 5</t>
  </si>
  <si>
    <t>SOU</t>
  </si>
  <si>
    <t>Hlava válců 442 1 7031 304 5</t>
  </si>
  <si>
    <t>Ojnice úplná 442 1 7007 029 5</t>
  </si>
  <si>
    <t>Čerpadlo podávací BOSCH 2447222126</t>
  </si>
  <si>
    <t>Hřídel klikový 442 1 7006 064 5</t>
  </si>
  <si>
    <t>Čerpadlo olejové úplné 442 1 7020 034 5</t>
  </si>
  <si>
    <t>Hodinová sazba za poskytnutí mimozáručního servisu (v Kč bez DPH)</t>
  </si>
  <si>
    <t>Doprava pracovníků k provedení mimozáručního servisu (v Kč za 1 ujetý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</si>
</sst>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rgb="FF4E586A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49" fontId="6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0" fillId="0" borderId="1" xfId="0" applyFont="1" applyBorder="1" applyAlignment="1">
      <alignment horizontal="center"/>
    </xf>
    <xf numFmtId="49" fontId="6" fillId="0" borderId="1" xfId="3" applyNumberFormat="1" applyFont="1" applyBorder="1"/>
    <xf numFmtId="49" fontId="6" fillId="0" borderId="1" xfId="3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11" fillId="0" borderId="0" xfId="0" applyFont="1" applyFill="1" applyAlignment="1">
      <alignment vertical="center"/>
    </xf>
  </cellXfs>
  <cellStyles count="4">
    <cellStyle name="Měna" xfId="1" builtinId="4"/>
    <cellStyle name="Normální" xfId="0" builtinId="0"/>
    <cellStyle name="Normální 2" xfId="3" xr:uid="{BA29F070-09E5-4A92-8EB2-188597BBE30F}"/>
    <cellStyle name="Normální 3" xfId="2" xr:uid="{57BDAC5A-FC96-4A46-83C6-A9AF932F579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31"/>
  <sheetViews>
    <sheetView tabSelected="1" view="pageLayout" topLeftCell="A4" zoomScaleNormal="100" workbookViewId="0">
      <selection activeCell="A23" sqref="A23"/>
    </sheetView>
  </sheetViews>
  <sheetFormatPr defaultRowHeight="15" x14ac:dyDescent="0.25"/>
  <cols>
    <col min="1" max="1" width="48.5703125" customWidth="1"/>
    <col min="2" max="2" width="10.42578125" customWidth="1"/>
    <col min="3" max="3" width="9.855468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2" t="s">
        <v>0</v>
      </c>
      <c r="B1" s="3" t="s">
        <v>6</v>
      </c>
      <c r="C1" s="3" t="s">
        <v>1</v>
      </c>
      <c r="D1" s="3" t="s">
        <v>3</v>
      </c>
      <c r="E1" s="3" t="s">
        <v>2</v>
      </c>
      <c r="F1" s="3" t="s">
        <v>14</v>
      </c>
      <c r="G1" s="3" t="s">
        <v>11</v>
      </c>
    </row>
    <row r="2" spans="1:7" x14ac:dyDescent="0.25">
      <c r="A2" s="6" t="s">
        <v>12</v>
      </c>
      <c r="B2" s="7" t="s">
        <v>5</v>
      </c>
      <c r="C2" s="10">
        <v>36</v>
      </c>
      <c r="D2" s="12" t="s">
        <v>13</v>
      </c>
      <c r="E2" s="4" t="s">
        <v>4</v>
      </c>
      <c r="F2" s="9" t="e">
        <f>C2*E2</f>
        <v>#VALUE!</v>
      </c>
      <c r="G2" s="4" t="s">
        <v>4</v>
      </c>
    </row>
    <row r="3" spans="1:7" x14ac:dyDescent="0.25">
      <c r="A3" s="6" t="s">
        <v>15</v>
      </c>
      <c r="B3" s="7" t="s">
        <v>5</v>
      </c>
      <c r="C3" s="10">
        <v>12</v>
      </c>
      <c r="D3" s="12" t="s">
        <v>13</v>
      </c>
      <c r="E3" s="4" t="s">
        <v>4</v>
      </c>
      <c r="F3" s="9" t="e">
        <f t="shared" ref="F3:F13" si="0">C3*E3</f>
        <v>#VALUE!</v>
      </c>
      <c r="G3" s="4" t="s">
        <v>4</v>
      </c>
    </row>
    <row r="4" spans="1:7" x14ac:dyDescent="0.25">
      <c r="A4" s="6" t="s">
        <v>16</v>
      </c>
      <c r="B4" s="7" t="s">
        <v>5</v>
      </c>
      <c r="C4" s="10">
        <v>12</v>
      </c>
      <c r="D4" s="12" t="s">
        <v>13</v>
      </c>
      <c r="E4" s="4" t="s">
        <v>4</v>
      </c>
      <c r="F4" s="9" t="e">
        <f t="shared" si="0"/>
        <v>#VALUE!</v>
      </c>
      <c r="G4" s="4" t="s">
        <v>4</v>
      </c>
    </row>
    <row r="5" spans="1:7" x14ac:dyDescent="0.25">
      <c r="A5" s="1" t="s">
        <v>17</v>
      </c>
      <c r="B5" s="7" t="s">
        <v>5</v>
      </c>
      <c r="C5" s="10">
        <v>34</v>
      </c>
      <c r="D5" s="12" t="s">
        <v>13</v>
      </c>
      <c r="E5" s="4" t="s">
        <v>4</v>
      </c>
      <c r="F5" s="9" t="e">
        <f t="shared" si="0"/>
        <v>#VALUE!</v>
      </c>
      <c r="G5" s="4" t="s">
        <v>4</v>
      </c>
    </row>
    <row r="6" spans="1:7" x14ac:dyDescent="0.25">
      <c r="A6" s="6" t="s">
        <v>25</v>
      </c>
      <c r="B6" s="7" t="s">
        <v>5</v>
      </c>
      <c r="C6" s="10">
        <v>12</v>
      </c>
      <c r="D6" s="12" t="s">
        <v>13</v>
      </c>
      <c r="E6" s="4" t="s">
        <v>4</v>
      </c>
      <c r="F6" s="9" t="e">
        <f t="shared" si="0"/>
        <v>#VALUE!</v>
      </c>
      <c r="G6" s="4" t="s">
        <v>4</v>
      </c>
    </row>
    <row r="7" spans="1:7" x14ac:dyDescent="0.25">
      <c r="A7" s="6" t="s">
        <v>18</v>
      </c>
      <c r="B7" s="7" t="s">
        <v>5</v>
      </c>
      <c r="C7" s="10">
        <v>40</v>
      </c>
      <c r="D7" s="8" t="s">
        <v>13</v>
      </c>
      <c r="E7" s="4" t="s">
        <v>4</v>
      </c>
      <c r="F7" s="9" t="e">
        <f t="shared" si="0"/>
        <v>#VALUE!</v>
      </c>
      <c r="G7" s="4" t="s">
        <v>4</v>
      </c>
    </row>
    <row r="8" spans="1:7" x14ac:dyDescent="0.25">
      <c r="A8" s="6" t="s">
        <v>19</v>
      </c>
      <c r="B8" s="7" t="s">
        <v>5</v>
      </c>
      <c r="C8" s="10">
        <v>40</v>
      </c>
      <c r="D8" s="8" t="s">
        <v>21</v>
      </c>
      <c r="E8" s="4" t="s">
        <v>4</v>
      </c>
      <c r="F8" s="9" t="e">
        <f t="shared" si="0"/>
        <v>#VALUE!</v>
      </c>
      <c r="G8" s="4" t="s">
        <v>4</v>
      </c>
    </row>
    <row r="9" spans="1:7" x14ac:dyDescent="0.25">
      <c r="A9" s="11" t="s">
        <v>20</v>
      </c>
      <c r="B9" s="7" t="s">
        <v>5</v>
      </c>
      <c r="C9" s="10">
        <v>40</v>
      </c>
      <c r="D9" s="12" t="s">
        <v>13</v>
      </c>
      <c r="E9" s="4" t="s">
        <v>4</v>
      </c>
      <c r="F9" s="9" t="e">
        <f t="shared" si="0"/>
        <v>#VALUE!</v>
      </c>
      <c r="G9" s="4" t="s">
        <v>4</v>
      </c>
    </row>
    <row r="10" spans="1:7" x14ac:dyDescent="0.25">
      <c r="A10" s="6" t="s">
        <v>22</v>
      </c>
      <c r="B10" s="7" t="s">
        <v>5</v>
      </c>
      <c r="C10" s="10">
        <v>60</v>
      </c>
      <c r="D10" s="12" t="s">
        <v>13</v>
      </c>
      <c r="E10" s="4" t="s">
        <v>4</v>
      </c>
      <c r="F10" s="9" t="e">
        <f t="shared" si="0"/>
        <v>#VALUE!</v>
      </c>
      <c r="G10" s="4" t="s">
        <v>4</v>
      </c>
    </row>
    <row r="11" spans="1:7" x14ac:dyDescent="0.25">
      <c r="A11" s="6" t="s">
        <v>23</v>
      </c>
      <c r="B11" s="7" t="s">
        <v>5</v>
      </c>
      <c r="C11" s="10">
        <v>120</v>
      </c>
      <c r="D11" s="12" t="s">
        <v>13</v>
      </c>
      <c r="E11" s="4" t="s">
        <v>4</v>
      </c>
      <c r="F11" s="9" t="e">
        <f t="shared" si="0"/>
        <v>#VALUE!</v>
      </c>
      <c r="G11" s="4" t="s">
        <v>4</v>
      </c>
    </row>
    <row r="12" spans="1:7" x14ac:dyDescent="0.25">
      <c r="A12" s="6" t="s">
        <v>26</v>
      </c>
      <c r="B12" s="7" t="s">
        <v>5</v>
      </c>
      <c r="C12" s="10">
        <v>40</v>
      </c>
      <c r="D12" s="12" t="s">
        <v>13</v>
      </c>
      <c r="E12" s="4" t="s">
        <v>4</v>
      </c>
      <c r="F12" s="9" t="e">
        <f t="shared" ref="F12" si="1">C12*E12</f>
        <v>#VALUE!</v>
      </c>
      <c r="G12" s="4" t="s">
        <v>4</v>
      </c>
    </row>
    <row r="13" spans="1:7" x14ac:dyDescent="0.25">
      <c r="A13" s="6" t="s">
        <v>24</v>
      </c>
      <c r="B13" s="7" t="s">
        <v>5</v>
      </c>
      <c r="C13" s="10">
        <v>8</v>
      </c>
      <c r="D13" s="8" t="s">
        <v>13</v>
      </c>
      <c r="E13" s="4" t="s">
        <v>4</v>
      </c>
      <c r="F13" s="9" t="e">
        <f t="shared" si="0"/>
        <v>#VALUE!</v>
      </c>
      <c r="G13" s="4" t="s">
        <v>4</v>
      </c>
    </row>
    <row r="16" spans="1:7" x14ac:dyDescent="0.25">
      <c r="A16" s="16" t="s">
        <v>7</v>
      </c>
      <c r="B16" s="17"/>
      <c r="C16" s="17"/>
      <c r="D16" s="17"/>
      <c r="E16" s="18"/>
      <c r="F16" s="5" t="e">
        <f>SUM(F2:F13)</f>
        <v>#VALUE!</v>
      </c>
    </row>
    <row r="17" spans="1:7" x14ac:dyDescent="0.25">
      <c r="A17" s="16" t="s">
        <v>8</v>
      </c>
      <c r="B17" s="17"/>
      <c r="C17" s="17"/>
      <c r="D17" s="17"/>
      <c r="E17" s="18"/>
      <c r="F17" s="4" t="s">
        <v>4</v>
      </c>
    </row>
    <row r="18" spans="1:7" x14ac:dyDescent="0.25">
      <c r="A18" s="16" t="s">
        <v>9</v>
      </c>
      <c r="B18" s="17"/>
      <c r="C18" s="17"/>
      <c r="D18" s="17"/>
      <c r="E18" s="18"/>
      <c r="F18" s="4" t="s">
        <v>4</v>
      </c>
    </row>
    <row r="21" spans="1:7" x14ac:dyDescent="0.25">
      <c r="A21" s="16" t="s">
        <v>27</v>
      </c>
      <c r="B21" s="17"/>
      <c r="C21" s="17"/>
      <c r="D21" s="17"/>
      <c r="E21" s="18"/>
      <c r="F21" s="4" t="s">
        <v>4</v>
      </c>
    </row>
    <row r="22" spans="1:7" x14ac:dyDescent="0.25">
      <c r="A22" s="16" t="s">
        <v>28</v>
      </c>
      <c r="B22" s="17"/>
      <c r="C22" s="17"/>
      <c r="D22" s="17"/>
      <c r="E22" s="18"/>
      <c r="F22" s="4" t="s">
        <v>4</v>
      </c>
    </row>
    <row r="26" spans="1:7" ht="15.75" x14ac:dyDescent="0.25">
      <c r="A26" s="19" t="s">
        <v>10</v>
      </c>
      <c r="B26" s="19"/>
      <c r="C26" s="19"/>
      <c r="D26" s="19"/>
      <c r="E26" s="19"/>
    </row>
    <row r="28" spans="1:7" x14ac:dyDescent="0.25">
      <c r="A28" s="13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14"/>
    </row>
    <row r="31" spans="1:7" x14ac:dyDescent="0.25">
      <c r="A31" s="15"/>
    </row>
  </sheetData>
  <mergeCells count="6">
    <mergeCell ref="A16:E16"/>
    <mergeCell ref="A17:E17"/>
    <mergeCell ref="A18:E18"/>
    <mergeCell ref="A26:E26"/>
    <mergeCell ref="A21:E21"/>
    <mergeCell ref="A22:E22"/>
  </mergeCells>
  <phoneticPr fontId="2" type="noConversion"/>
  <conditionalFormatting sqref="A6">
    <cfRule type="duplicateValues" dxfId="1" priority="2"/>
  </conditionalFormatting>
  <conditionalFormatting sqref="A2:A13">
    <cfRule type="duplicateValues" dxfId="0" priority="4"/>
  </conditionalFormatting>
  <pageMargins left="0.70866141732283472" right="0.70866141732283472" top="0.73958333333333337" bottom="0.55208333333333337" header="0.31496062992125984" footer="0.31496062992125984"/>
  <pageSetup paperSize="9" fitToHeight="4" orientation="landscape" r:id="rId1"/>
  <headerFooter>
    <oddHeader>&amp;RPříloha č. 3 -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2022-06-27T10:42:39Z</cp:lastPrinted>
  <dcterms:created xsi:type="dcterms:W3CDTF">2022-02-08T12:38:24Z</dcterms:created>
  <dcterms:modified xsi:type="dcterms:W3CDTF">2022-06-27T10:52:46Z</dcterms:modified>
</cp:coreProperties>
</file>