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V:\Odbor verejneho obstaravania\2_Dokumentácia VO_2022\VO_2022\DO_08_DNS_009_Tlač\02 Vyzva\"/>
    </mc:Choice>
  </mc:AlternateContent>
  <bookViews>
    <workbookView xWindow="0" yWindow="0" windowWidth="19200" windowHeight="7050"/>
  </bookViews>
  <sheets>
    <sheet name="Hárok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4" i="2" l="1"/>
  <c r="H105" i="2"/>
  <c r="H106" i="2"/>
  <c r="H107" i="2"/>
  <c r="H103" i="2"/>
  <c r="H98" i="2"/>
  <c r="H100" i="2"/>
  <c r="H99" i="2"/>
  <c r="H101" i="2"/>
  <c r="H97" i="2"/>
  <c r="H94" i="2"/>
  <c r="H92" i="2"/>
  <c r="H93" i="2"/>
  <c r="H95" i="2"/>
  <c r="H91" i="2"/>
  <c r="H87" i="2"/>
  <c r="H86" i="2"/>
  <c r="H88" i="2"/>
  <c r="H89" i="2"/>
  <c r="H85" i="2"/>
  <c r="H81" i="2"/>
  <c r="H80" i="2"/>
  <c r="H82" i="2"/>
  <c r="H83" i="2"/>
  <c r="H74" i="2"/>
  <c r="H76" i="2"/>
  <c r="H75" i="2"/>
  <c r="H77" i="2"/>
  <c r="H64" i="2"/>
  <c r="H65" i="2"/>
  <c r="H79" i="2"/>
  <c r="H73" i="2"/>
  <c r="H71" i="2"/>
  <c r="H69" i="2"/>
  <c r="H68" i="2"/>
  <c r="H70" i="2"/>
  <c r="H67" i="2"/>
  <c r="H63" i="2"/>
  <c r="H62" i="2"/>
  <c r="H61" i="2"/>
  <c r="H57" i="2"/>
  <c r="H56" i="2"/>
  <c r="H58" i="2"/>
  <c r="H59" i="2"/>
  <c r="H55" i="2"/>
  <c r="H52" i="2"/>
  <c r="H50" i="2"/>
  <c r="H51" i="2"/>
  <c r="H53" i="2"/>
  <c r="H49" i="2"/>
  <c r="H46" i="2"/>
  <c r="H44" i="2"/>
  <c r="H45" i="2"/>
  <c r="H47" i="2"/>
  <c r="H43" i="2"/>
  <c r="H38" i="2"/>
  <c r="H39" i="2"/>
  <c r="H40" i="2"/>
  <c r="H41" i="2"/>
  <c r="H37" i="2"/>
  <c r="H32" i="2"/>
  <c r="H33" i="2"/>
  <c r="H34" i="2"/>
  <c r="H35" i="2"/>
  <c r="H31" i="2"/>
  <c r="H25" i="2"/>
  <c r="H26" i="2"/>
  <c r="H27" i="2"/>
  <c r="H28" i="2"/>
  <c r="H24" i="2"/>
  <c r="H22" i="2"/>
  <c r="H21" i="2"/>
  <c r="H20" i="2"/>
  <c r="H19" i="2"/>
  <c r="H18" i="2"/>
  <c r="H16" i="2"/>
  <c r="H15" i="2"/>
  <c r="H14" i="2"/>
  <c r="H13" i="2"/>
  <c r="H12" i="2"/>
  <c r="H9" i="2"/>
  <c r="H10" i="2"/>
  <c r="H8" i="2"/>
  <c r="H7" i="2"/>
  <c r="H6" i="2"/>
</calcChain>
</file>

<file path=xl/sharedStrings.xml><?xml version="1.0" encoding="utf-8"?>
<sst xmlns="http://schemas.openxmlformats.org/spreadsheetml/2006/main" count="258" uniqueCount="73">
  <si>
    <t>1.</t>
  </si>
  <si>
    <t>ks</t>
  </si>
  <si>
    <t>Počet</t>
  </si>
  <si>
    <t>Názov a popis</t>
  </si>
  <si>
    <t>Vlastný návrh plnenia, skutočnú špecifikáciu ponúkaného predmetu zákazky – typ techniky, názov, počet....., v prípade číselnej hodnoty uviesť jej skutočnosť</t>
  </si>
  <si>
    <t>Cena za položku v eur bez DPH</t>
  </si>
  <si>
    <t>V -------------------------------- dňa: ----------------------</t>
  </si>
  <si>
    <t>--------------------------------------------------------------------------------------------</t>
  </si>
  <si>
    <t xml:space="preserve">(meno, priezvisko, podpis oprávnenej osoby uchádzača)
</t>
  </si>
  <si>
    <t>Návrh na plnenie kritéria</t>
  </si>
  <si>
    <t>Merná jednotka</t>
  </si>
  <si>
    <t>2.</t>
  </si>
  <si>
    <t>3.</t>
  </si>
  <si>
    <t>Naceniť v súlade s opisom predmetu zákazky</t>
  </si>
  <si>
    <t>Dl Blahoželáme mamičkám</t>
  </si>
  <si>
    <t>4+4, 135g ONL, A4+1/3 A4  (391 x 210 mm) - 3 x lom na DL</t>
  </si>
  <si>
    <t>Halenárska 22,917 01 Trnava</t>
  </si>
  <si>
    <t>Partizánska 2315, 911 01 Trenčín</t>
  </si>
  <si>
    <t>P.O. Hviezdoslava 26, 010 01 Žilina</t>
  </si>
  <si>
    <t>Panónska cesta 2, 851 04 Bratislava</t>
  </si>
  <si>
    <t xml:space="preserve">Senný trh 1, 040 01 Košice     </t>
  </si>
  <si>
    <t>Dl Laktačné poradenstvo</t>
  </si>
  <si>
    <t>4+4, 135g ONL, 2/3A4 (200 x 210 mm) - 1 x lom na DL</t>
  </si>
  <si>
    <t xml:space="preserve">samolepka QR kod – Ohodnotenie spokojnosti   </t>
  </si>
  <si>
    <t>8x8cm, biela lesklá PVC samolepka, výsek tvar kruh, predrezanie + orez na kusy, 4+0</t>
  </si>
  <si>
    <t>4.</t>
  </si>
  <si>
    <t xml:space="preserve">Plagát 15 Dôvodov   </t>
  </si>
  <si>
    <t>A1, 150g ONL, 4+0</t>
  </si>
  <si>
    <t>5.</t>
  </si>
  <si>
    <t>Plagát 15 Dôvodov   HU</t>
  </si>
  <si>
    <t>6.</t>
  </si>
  <si>
    <t>15 Dôvodov A5</t>
  </si>
  <si>
    <t>leták, A5, 200 g NL, 4+4</t>
  </si>
  <si>
    <t>7.</t>
  </si>
  <si>
    <t>PZ - + porovnávačka DL</t>
  </si>
  <si>
    <t>4+4, 135g ONL, A4+1/3A4 (391 x 210 mm) - 3 x lom na DL</t>
  </si>
  <si>
    <t>8.</t>
  </si>
  <si>
    <t>PZ - + porovnávačka HU</t>
  </si>
  <si>
    <t>9.</t>
  </si>
  <si>
    <t>Plagat A1 Mobilna appka</t>
  </si>
  <si>
    <t>10.</t>
  </si>
  <si>
    <t>Peňaženka zdravia MINI DL</t>
  </si>
  <si>
    <t xml:space="preserve">4+4, 135g ONL, 1/3A4 </t>
  </si>
  <si>
    <t>11.</t>
  </si>
  <si>
    <t>Plagat kampan A1</t>
  </si>
  <si>
    <t>12.</t>
  </si>
  <si>
    <t>Samolepka Dieťa v aute</t>
  </si>
  <si>
    <t>16x15cm, biela lesklá PVC samolepka, výsek, predrezanie + orez na kusy, 4+0</t>
  </si>
  <si>
    <t>13.</t>
  </si>
  <si>
    <t>Záložka do knihy</t>
  </si>
  <si>
    <t>matné obojstranné lamino, 3x20cm, 300g, 4+4, výrez</t>
  </si>
  <si>
    <t>14.</t>
  </si>
  <si>
    <t>DL letak ePobocka</t>
  </si>
  <si>
    <t xml:space="preserve"> 4+4, 135g ONL, 2/3 A4,  1xlom</t>
  </si>
  <si>
    <t>15.</t>
  </si>
  <si>
    <t>Harmonika na údaje meriania tlaku</t>
  </si>
  <si>
    <t xml:space="preserve">48x14,5cm, 5x lom, 4+4, 250g </t>
  </si>
  <si>
    <t>16.</t>
  </si>
  <si>
    <t>A3 Plagát Ženy</t>
  </si>
  <si>
    <t>A3, 150g ONL, 4+0</t>
  </si>
  <si>
    <t>17.</t>
  </si>
  <si>
    <t>A3 Plagát Všeobecný</t>
  </si>
  <si>
    <t>Distribucia 1.</t>
  </si>
  <si>
    <t>Spolu bez DPH</t>
  </si>
  <si>
    <t>DPH</t>
  </si>
  <si>
    <t>Spolu s DPH</t>
  </si>
  <si>
    <t>P.č.</t>
  </si>
  <si>
    <t>Počet ks spolu</t>
  </si>
  <si>
    <t>jednotkova cena za jeden kus v eur bez DPH</t>
  </si>
  <si>
    <t xml:space="preserve">neuplatňuje sa </t>
  </si>
  <si>
    <t>Tlačiarenské a distribučné služby - 009</t>
  </si>
  <si>
    <t>príloha č. 2 výzvy na predkladanie ponúk</t>
  </si>
  <si>
    <t>Distribúcia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</si>
</sst>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2"/>
      <color theme="1"/>
      <name val="Times New Roman"/>
      <family val="2"/>
      <charset val="238"/>
    </font>
    <font>
      <sz val="11"/>
      <color theme="1"/>
      <name val="Calibri"/>
      <family val="2"/>
      <scheme val="minor"/>
    </font>
    <font>
      <sz val="12"/>
      <color theme="1"/>
      <name val="Garamond"/>
      <family val="1"/>
      <charset val="238"/>
    </font>
    <font>
      <sz val="10"/>
      <color theme="1"/>
      <name val="Arial"/>
      <family val="2"/>
      <charset val="238"/>
    </font>
    <font>
      <b/>
      <i/>
      <sz val="12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i/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Times New Roman"/>
      <family val="2"/>
      <charset val="238"/>
    </font>
    <font>
      <b/>
      <sz val="14"/>
      <color theme="1"/>
      <name val="Garamond"/>
      <family val="1"/>
      <charset val="238"/>
    </font>
    <font>
      <b/>
      <sz val="14"/>
      <color theme="1"/>
      <name val="Times New Roman"/>
      <family val="2"/>
      <charset val="23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95">
    <xf numFmtId="0" fontId="0" fillId="0" borderId="0" xfId="0"/>
    <xf numFmtId="0" fontId="2" fillId="0" borderId="0" xfId="0" applyFont="1"/>
    <xf numFmtId="0" fontId="3" fillId="0" borderId="0" xfId="0" applyFont="1"/>
    <xf numFmtId="0" fontId="6" fillId="0" borderId="2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wrapText="1"/>
    </xf>
    <xf numFmtId="0" fontId="7" fillId="0" borderId="21" xfId="0" applyFont="1" applyBorder="1" applyAlignment="1">
      <alignment horizontal="justify" vertical="center"/>
    </xf>
    <xf numFmtId="0" fontId="3" fillId="0" borderId="20" xfId="0" applyFont="1" applyBorder="1" applyAlignment="1">
      <alignment horizontal="justify" vertical="center"/>
    </xf>
    <xf numFmtId="0" fontId="3" fillId="0" borderId="20" xfId="0" applyFont="1" applyBorder="1" applyAlignment="1">
      <alignment horizontal="center" vertical="center"/>
    </xf>
    <xf numFmtId="3" fontId="3" fillId="0" borderId="20" xfId="0" applyNumberFormat="1" applyFont="1" applyBorder="1" applyAlignment="1">
      <alignment horizontal="center" vertical="center"/>
    </xf>
    <xf numFmtId="0" fontId="3" fillId="0" borderId="13" xfId="0" applyFont="1" applyBorder="1" applyAlignment="1">
      <alignment horizontal="justify" vertical="center"/>
    </xf>
    <xf numFmtId="3" fontId="3" fillId="0" borderId="13" xfId="0" applyNumberFormat="1" applyFont="1" applyBorder="1" applyAlignment="1">
      <alignment horizontal="center" vertical="center"/>
    </xf>
    <xf numFmtId="0" fontId="3" fillId="0" borderId="23" xfId="0" applyFont="1" applyBorder="1" applyAlignment="1">
      <alignment horizontal="justify" vertical="center"/>
    </xf>
    <xf numFmtId="3" fontId="3" fillId="0" borderId="23" xfId="0" applyNumberFormat="1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7" fillId="0" borderId="1" xfId="0" applyFont="1" applyBorder="1" applyAlignment="1">
      <alignment horizontal="justify" vertical="center"/>
    </xf>
    <xf numFmtId="0" fontId="3" fillId="0" borderId="15" xfId="0" applyFont="1" applyBorder="1" applyAlignment="1">
      <alignment horizontal="justify" vertical="center"/>
    </xf>
    <xf numFmtId="0" fontId="3" fillId="0" borderId="15" xfId="0" applyFont="1" applyBorder="1" applyAlignment="1">
      <alignment horizontal="center" vertical="center"/>
    </xf>
    <xf numFmtId="0" fontId="3" fillId="0" borderId="26" xfId="0" applyFont="1" applyBorder="1" applyAlignment="1">
      <alignment horizontal="justify" vertical="center"/>
    </xf>
    <xf numFmtId="0" fontId="7" fillId="0" borderId="10" xfId="0" applyFont="1" applyBorder="1" applyAlignment="1">
      <alignment horizontal="justify" vertical="center"/>
    </xf>
    <xf numFmtId="0" fontId="3" fillId="0" borderId="26" xfId="0" applyFont="1" applyBorder="1" applyAlignment="1">
      <alignment horizontal="center" vertical="center"/>
    </xf>
    <xf numFmtId="3" fontId="3" fillId="0" borderId="15" xfId="0" applyNumberFormat="1" applyFont="1" applyBorder="1" applyAlignment="1">
      <alignment horizontal="center" vertical="center"/>
    </xf>
    <xf numFmtId="3" fontId="3" fillId="0" borderId="26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justify" vertical="center"/>
    </xf>
    <xf numFmtId="0" fontId="7" fillId="0" borderId="7" xfId="0" applyFont="1" applyBorder="1" applyAlignment="1">
      <alignment horizontal="justify" vertical="center"/>
    </xf>
    <xf numFmtId="0" fontId="8" fillId="0" borderId="0" xfId="0" applyFont="1"/>
    <xf numFmtId="0" fontId="7" fillId="0" borderId="8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12" xfId="0" applyFont="1" applyBorder="1" applyAlignment="1">
      <alignment vertical="center"/>
    </xf>
    <xf numFmtId="4" fontId="3" fillId="0" borderId="20" xfId="0" applyNumberFormat="1" applyFont="1" applyBorder="1" applyAlignment="1">
      <alignment horizontal="right" vertical="center"/>
    </xf>
    <xf numFmtId="4" fontId="3" fillId="0" borderId="11" xfId="0" applyNumberFormat="1" applyFont="1" applyBorder="1" applyAlignment="1">
      <alignment horizontal="right" vertical="center"/>
    </xf>
    <xf numFmtId="4" fontId="3" fillId="0" borderId="13" xfId="0" applyNumberFormat="1" applyFont="1" applyBorder="1" applyAlignment="1">
      <alignment horizontal="right" vertical="center"/>
    </xf>
    <xf numFmtId="4" fontId="3" fillId="0" borderId="18" xfId="0" applyNumberFormat="1" applyFont="1" applyBorder="1" applyAlignment="1">
      <alignment horizontal="right" vertical="center"/>
    </xf>
    <xf numFmtId="4" fontId="3" fillId="0" borderId="23" xfId="0" applyNumberFormat="1" applyFont="1" applyBorder="1" applyAlignment="1">
      <alignment horizontal="right" vertical="center"/>
    </xf>
    <xf numFmtId="4" fontId="7" fillId="0" borderId="9" xfId="0" applyNumberFormat="1" applyFont="1" applyBorder="1" applyAlignment="1">
      <alignment horizontal="right" vertical="center"/>
    </xf>
    <xf numFmtId="4" fontId="7" fillId="0" borderId="12" xfId="0" applyNumberFormat="1" applyFont="1" applyBorder="1" applyAlignment="1">
      <alignment horizontal="right" vertical="center"/>
    </xf>
    <xf numFmtId="4" fontId="3" fillId="0" borderId="15" xfId="0" applyNumberFormat="1" applyFont="1" applyBorder="1" applyAlignment="1">
      <alignment horizontal="right" vertical="center"/>
    </xf>
    <xf numFmtId="4" fontId="3" fillId="0" borderId="16" xfId="0" applyNumberFormat="1" applyFont="1" applyBorder="1" applyAlignment="1">
      <alignment horizontal="right" vertical="center"/>
    </xf>
    <xf numFmtId="4" fontId="3" fillId="0" borderId="26" xfId="0" applyNumberFormat="1" applyFont="1" applyBorder="1" applyAlignment="1">
      <alignment horizontal="right" vertical="center"/>
    </xf>
    <xf numFmtId="4" fontId="3" fillId="0" borderId="27" xfId="0" applyNumberFormat="1" applyFont="1" applyBorder="1" applyAlignment="1">
      <alignment horizontal="right" vertical="center"/>
    </xf>
    <xf numFmtId="4" fontId="7" fillId="0" borderId="3" xfId="0" applyNumberFormat="1" applyFont="1" applyBorder="1" applyAlignment="1">
      <alignment horizontal="right" vertical="center"/>
    </xf>
    <xf numFmtId="4" fontId="7" fillId="0" borderId="4" xfId="0" applyNumberFormat="1" applyFont="1" applyBorder="1" applyAlignment="1">
      <alignment horizontal="right" vertical="center"/>
    </xf>
    <xf numFmtId="4" fontId="3" fillId="0" borderId="7" xfId="0" applyNumberFormat="1" applyFont="1" applyBorder="1" applyAlignment="1">
      <alignment horizontal="right" vertical="center"/>
    </xf>
    <xf numFmtId="4" fontId="7" fillId="0" borderId="7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0" xfId="0" applyFont="1" applyBorder="1" applyAlignment="1">
      <alignment horizontal="justify" vertical="center" wrapText="1"/>
    </xf>
    <xf numFmtId="0" fontId="3" fillId="0" borderId="13" xfId="0" applyFont="1" applyBorder="1" applyAlignment="1">
      <alignment horizontal="justify" vertical="center" wrapText="1"/>
    </xf>
    <xf numFmtId="0" fontId="3" fillId="0" borderId="26" xfId="0" applyFont="1" applyBorder="1" applyAlignment="1">
      <alignment horizontal="justify" vertical="center" wrapText="1"/>
    </xf>
    <xf numFmtId="0" fontId="4" fillId="0" borderId="0" xfId="0" applyFont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0" fillId="0" borderId="0" xfId="0" applyAlignment="1">
      <alignment horizontal="right"/>
    </xf>
    <xf numFmtId="3" fontId="3" fillId="0" borderId="20" xfId="0" applyNumberFormat="1" applyFont="1" applyBorder="1" applyAlignment="1">
      <alignment horizontal="center" vertical="center" wrapText="1"/>
    </xf>
    <xf numFmtId="3" fontId="3" fillId="0" borderId="13" xfId="0" applyNumberFormat="1" applyFont="1" applyBorder="1" applyAlignment="1">
      <alignment horizontal="center" vertical="center" wrapText="1"/>
    </xf>
    <xf numFmtId="3" fontId="3" fillId="0" borderId="26" xfId="0" applyNumberFormat="1" applyFont="1" applyBorder="1" applyAlignment="1">
      <alignment horizontal="center" vertical="center" wrapText="1"/>
    </xf>
    <xf numFmtId="0" fontId="3" fillId="0" borderId="23" xfId="0" applyFont="1" applyBorder="1" applyAlignment="1">
      <alignment horizontal="justify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justify" vertical="center" wrapText="1"/>
    </xf>
    <xf numFmtId="0" fontId="3" fillId="0" borderId="15" xfId="0" applyFont="1" applyBorder="1" applyAlignment="1">
      <alignment horizontal="center" vertical="center" wrapText="1"/>
    </xf>
    <xf numFmtId="3" fontId="3" fillId="0" borderId="15" xfId="0" applyNumberFormat="1" applyFont="1" applyBorder="1" applyAlignment="1">
      <alignment horizontal="center" vertical="center" wrapText="1"/>
    </xf>
    <xf numFmtId="3" fontId="3" fillId="0" borderId="23" xfId="0" applyNumberFormat="1" applyFont="1" applyBorder="1" applyAlignment="1">
      <alignment horizontal="center" vertical="center" wrapText="1"/>
    </xf>
    <xf numFmtId="4" fontId="7" fillId="0" borderId="8" xfId="0" applyNumberFormat="1" applyFont="1" applyBorder="1" applyAlignment="1">
      <alignment horizontal="right" vertical="center"/>
    </xf>
    <xf numFmtId="0" fontId="3" fillId="0" borderId="28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4" fontId="3" fillId="0" borderId="29" xfId="0" applyNumberFormat="1" applyFont="1" applyBorder="1" applyAlignment="1">
      <alignment horizontal="right" vertical="center"/>
    </xf>
    <xf numFmtId="0" fontId="7" fillId="0" borderId="2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4" fontId="7" fillId="0" borderId="2" xfId="0" applyNumberFormat="1" applyFont="1" applyBorder="1" applyAlignment="1">
      <alignment horizontal="right" vertical="center"/>
    </xf>
    <xf numFmtId="0" fontId="7" fillId="0" borderId="5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4" fontId="7" fillId="0" borderId="6" xfId="0" applyNumberFormat="1" applyFont="1" applyBorder="1" applyAlignment="1">
      <alignment horizontal="right" vertical="center"/>
    </xf>
    <xf numFmtId="0" fontId="3" fillId="0" borderId="30" xfId="0" applyFont="1" applyBorder="1" applyAlignment="1">
      <alignment horizontal="center" vertical="center"/>
    </xf>
    <xf numFmtId="4" fontId="3" fillId="0" borderId="31" xfId="0" applyNumberFormat="1" applyFont="1" applyBorder="1" applyAlignment="1">
      <alignment horizontal="right" vertical="center"/>
    </xf>
    <xf numFmtId="0" fontId="3" fillId="0" borderId="22" xfId="0" applyFont="1" applyBorder="1" applyAlignment="1">
      <alignment horizontal="justify" vertical="center"/>
    </xf>
    <xf numFmtId="0" fontId="3" fillId="0" borderId="7" xfId="0" applyFont="1" applyBorder="1" applyAlignment="1">
      <alignment horizontal="justify" vertical="center" wrapText="1"/>
    </xf>
    <xf numFmtId="0" fontId="3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quotePrefix="1" applyFont="1" applyAlignment="1">
      <alignment horizontal="center"/>
    </xf>
    <xf numFmtId="0" fontId="2" fillId="0" borderId="0" xfId="0" applyFont="1" applyAlignment="1">
      <alignment horizontal="center"/>
    </xf>
    <xf numFmtId="0" fontId="9" fillId="0" borderId="0" xfId="0" applyFont="1" applyAlignment="1"/>
    <xf numFmtId="0" fontId="10" fillId="0" borderId="0" xfId="0" applyFont="1" applyAlignment="1"/>
  </cellXfs>
  <cellStyles count="2">
    <cellStyle name="Normálna" xfId="0" builtinId="0"/>
    <cellStyle name="normálne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6"/>
  <sheetViews>
    <sheetView tabSelected="1" zoomScaleNormal="100" workbookViewId="0">
      <selection activeCell="C119" sqref="C119"/>
    </sheetView>
  </sheetViews>
  <sheetFormatPr defaultRowHeight="15.75" x14ac:dyDescent="0.25"/>
  <cols>
    <col min="1" max="1" width="3.625" customWidth="1"/>
    <col min="2" max="2" width="24.125" customWidth="1"/>
    <col min="3" max="3" width="23.125" customWidth="1"/>
    <col min="4" max="4" width="10.375" customWidth="1"/>
    <col min="7" max="7" width="12.5" customWidth="1"/>
    <col min="8" max="8" width="13.125" customWidth="1"/>
    <col min="9" max="9" width="27" customWidth="1"/>
  </cols>
  <sheetData>
    <row r="1" spans="1:9" x14ac:dyDescent="0.25">
      <c r="A1" s="57" t="s">
        <v>71</v>
      </c>
      <c r="B1" s="57"/>
      <c r="C1" s="57"/>
      <c r="D1" s="57"/>
      <c r="E1" s="57"/>
      <c r="F1" s="57"/>
      <c r="G1" s="57"/>
      <c r="H1" s="57"/>
      <c r="I1" s="57"/>
    </row>
    <row r="2" spans="1:9" x14ac:dyDescent="0.25">
      <c r="A2" s="55" t="s">
        <v>70</v>
      </c>
      <c r="B2" s="55"/>
      <c r="C2" s="55"/>
      <c r="D2" s="55"/>
      <c r="E2" s="55"/>
      <c r="F2" s="55"/>
      <c r="G2" s="55"/>
      <c r="H2" s="55"/>
      <c r="I2" s="55"/>
    </row>
    <row r="3" spans="1:9" ht="32.25" customHeight="1" thickBot="1" x14ac:dyDescent="0.3">
      <c r="A3" s="56" t="s">
        <v>9</v>
      </c>
      <c r="B3" s="56"/>
      <c r="C3" s="56"/>
      <c r="D3" s="56"/>
      <c r="E3" s="56"/>
      <c r="F3" s="56"/>
      <c r="G3" s="56"/>
      <c r="H3" s="56"/>
      <c r="I3" s="56"/>
    </row>
    <row r="4" spans="1:9" ht="88.5" customHeight="1" thickBot="1" x14ac:dyDescent="0.3">
      <c r="A4" s="3" t="s">
        <v>66</v>
      </c>
      <c r="B4" s="4" t="s">
        <v>3</v>
      </c>
      <c r="C4" s="4" t="s">
        <v>72</v>
      </c>
      <c r="D4" s="5" t="s">
        <v>10</v>
      </c>
      <c r="E4" s="4" t="s">
        <v>2</v>
      </c>
      <c r="F4" s="5" t="s">
        <v>67</v>
      </c>
      <c r="G4" s="5" t="s">
        <v>68</v>
      </c>
      <c r="H4" s="5" t="s">
        <v>5</v>
      </c>
      <c r="I4" s="6" t="s">
        <v>4</v>
      </c>
    </row>
    <row r="5" spans="1:9" ht="16.5" thickBot="1" x14ac:dyDescent="0.3">
      <c r="A5" s="7" t="s">
        <v>0</v>
      </c>
      <c r="B5" s="28" t="s">
        <v>14</v>
      </c>
      <c r="C5" s="29"/>
      <c r="D5" s="29"/>
      <c r="E5" s="29"/>
      <c r="F5" s="30"/>
      <c r="G5" s="29"/>
      <c r="H5" s="30"/>
      <c r="I5" s="46" t="s">
        <v>69</v>
      </c>
    </row>
    <row r="6" spans="1:9" x14ac:dyDescent="0.25">
      <c r="A6" s="65"/>
      <c r="B6" s="52" t="s">
        <v>15</v>
      </c>
      <c r="C6" s="8" t="s">
        <v>16</v>
      </c>
      <c r="D6" s="9" t="s">
        <v>1</v>
      </c>
      <c r="E6" s="10">
        <v>5000</v>
      </c>
      <c r="F6" s="58">
        <v>22000</v>
      </c>
      <c r="G6" s="31"/>
      <c r="H6" s="32">
        <f>E6*G6</f>
        <v>0</v>
      </c>
      <c r="I6" s="47"/>
    </row>
    <row r="7" spans="1:9" ht="25.5" x14ac:dyDescent="0.25">
      <c r="A7" s="50"/>
      <c r="B7" s="53"/>
      <c r="C7" s="11" t="s">
        <v>17</v>
      </c>
      <c r="D7" s="9" t="s">
        <v>1</v>
      </c>
      <c r="E7" s="12">
        <v>5000</v>
      </c>
      <c r="F7" s="59"/>
      <c r="G7" s="33"/>
      <c r="H7" s="32">
        <f>E7*G7</f>
        <v>0</v>
      </c>
      <c r="I7" s="47"/>
    </row>
    <row r="8" spans="1:9" ht="25.5" x14ac:dyDescent="0.25">
      <c r="A8" s="50"/>
      <c r="B8" s="53"/>
      <c r="C8" s="11" t="s">
        <v>18</v>
      </c>
      <c r="D8" s="9" t="s">
        <v>1</v>
      </c>
      <c r="E8" s="12">
        <v>5000</v>
      </c>
      <c r="F8" s="59"/>
      <c r="G8" s="33"/>
      <c r="H8" s="32">
        <f>E8*G8</f>
        <v>0</v>
      </c>
      <c r="I8" s="47"/>
    </row>
    <row r="9" spans="1:9" ht="25.5" x14ac:dyDescent="0.25">
      <c r="A9" s="50"/>
      <c r="B9" s="53"/>
      <c r="C9" s="11" t="s">
        <v>19</v>
      </c>
      <c r="D9" s="9" t="s">
        <v>1</v>
      </c>
      <c r="E9" s="12">
        <v>2000</v>
      </c>
      <c r="F9" s="59"/>
      <c r="G9" s="33"/>
      <c r="H9" s="32">
        <f>E9*G9</f>
        <v>0</v>
      </c>
      <c r="I9" s="47"/>
    </row>
    <row r="10" spans="1:9" ht="16.5" thickBot="1" x14ac:dyDescent="0.3">
      <c r="A10" s="66"/>
      <c r="B10" s="61"/>
      <c r="C10" s="13" t="s">
        <v>20</v>
      </c>
      <c r="D10" s="9" t="s">
        <v>1</v>
      </c>
      <c r="E10" s="14">
        <v>5000</v>
      </c>
      <c r="F10" s="71"/>
      <c r="G10" s="35"/>
      <c r="H10" s="32">
        <f>E10*G10</f>
        <v>0</v>
      </c>
      <c r="I10" s="48"/>
    </row>
    <row r="11" spans="1:9" ht="16.5" thickBot="1" x14ac:dyDescent="0.3">
      <c r="A11" s="7" t="s">
        <v>11</v>
      </c>
      <c r="B11" s="28" t="s">
        <v>21</v>
      </c>
      <c r="C11" s="29"/>
      <c r="D11" s="29"/>
      <c r="E11" s="29"/>
      <c r="F11" s="30"/>
      <c r="G11" s="36"/>
      <c r="H11" s="37"/>
      <c r="I11" s="46" t="s">
        <v>69</v>
      </c>
    </row>
    <row r="12" spans="1:9" x14ac:dyDescent="0.25">
      <c r="A12" s="65"/>
      <c r="B12" s="52" t="s">
        <v>22</v>
      </c>
      <c r="C12" s="8" t="s">
        <v>16</v>
      </c>
      <c r="D12" s="9" t="s">
        <v>1</v>
      </c>
      <c r="E12" s="9">
        <v>0</v>
      </c>
      <c r="F12" s="58">
        <v>15000</v>
      </c>
      <c r="G12" s="31"/>
      <c r="H12" s="32">
        <f>E12*G12</f>
        <v>0</v>
      </c>
      <c r="I12" s="47"/>
    </row>
    <row r="13" spans="1:9" ht="25.5" x14ac:dyDescent="0.25">
      <c r="A13" s="50"/>
      <c r="B13" s="53"/>
      <c r="C13" s="11" t="s">
        <v>17</v>
      </c>
      <c r="D13" s="9" t="s">
        <v>1</v>
      </c>
      <c r="E13" s="15">
        <v>0</v>
      </c>
      <c r="F13" s="59"/>
      <c r="G13" s="33"/>
      <c r="H13" s="32">
        <f>E13*G13</f>
        <v>0</v>
      </c>
      <c r="I13" s="47"/>
    </row>
    <row r="14" spans="1:9" ht="25.5" x14ac:dyDescent="0.25">
      <c r="A14" s="50"/>
      <c r="B14" s="53"/>
      <c r="C14" s="11" t="s">
        <v>18</v>
      </c>
      <c r="D14" s="9" t="s">
        <v>1</v>
      </c>
      <c r="E14" s="15">
        <v>0</v>
      </c>
      <c r="F14" s="59"/>
      <c r="G14" s="33"/>
      <c r="H14" s="32">
        <f>E14*G14</f>
        <v>0</v>
      </c>
      <c r="I14" s="47"/>
    </row>
    <row r="15" spans="1:9" ht="25.5" x14ac:dyDescent="0.25">
      <c r="A15" s="50"/>
      <c r="B15" s="53"/>
      <c r="C15" s="11" t="s">
        <v>19</v>
      </c>
      <c r="D15" s="9" t="s">
        <v>1</v>
      </c>
      <c r="E15" s="12">
        <v>15000</v>
      </c>
      <c r="F15" s="59"/>
      <c r="G15" s="33"/>
      <c r="H15" s="32">
        <f>E15*G15</f>
        <v>0</v>
      </c>
      <c r="I15" s="47"/>
    </row>
    <row r="16" spans="1:9" ht="16.5" thickBot="1" x14ac:dyDescent="0.3">
      <c r="A16" s="66"/>
      <c r="B16" s="61"/>
      <c r="C16" s="13" t="s">
        <v>20</v>
      </c>
      <c r="D16" s="9" t="s">
        <v>1</v>
      </c>
      <c r="E16" s="16">
        <v>0</v>
      </c>
      <c r="F16" s="71"/>
      <c r="G16" s="35"/>
      <c r="H16" s="32">
        <f>E16*G16</f>
        <v>0</v>
      </c>
      <c r="I16" s="48"/>
    </row>
    <row r="17" spans="1:9" ht="16.5" thickBot="1" x14ac:dyDescent="0.3">
      <c r="A17" s="7" t="s">
        <v>12</v>
      </c>
      <c r="B17" s="28" t="s">
        <v>23</v>
      </c>
      <c r="C17" s="29"/>
      <c r="D17" s="29"/>
      <c r="E17" s="29"/>
      <c r="F17" s="30"/>
      <c r="G17" s="36"/>
      <c r="H17" s="37"/>
      <c r="I17" s="46" t="s">
        <v>69</v>
      </c>
    </row>
    <row r="18" spans="1:9" x14ac:dyDescent="0.25">
      <c r="A18" s="65"/>
      <c r="B18" s="52" t="s">
        <v>24</v>
      </c>
      <c r="C18" s="8" t="s">
        <v>16</v>
      </c>
      <c r="D18" s="9" t="s">
        <v>1</v>
      </c>
      <c r="E18" s="9">
        <v>100</v>
      </c>
      <c r="F18" s="62">
        <v>400</v>
      </c>
      <c r="G18" s="31"/>
      <c r="H18" s="32">
        <f>E18*G18</f>
        <v>0</v>
      </c>
      <c r="I18" s="47"/>
    </row>
    <row r="19" spans="1:9" ht="25.5" x14ac:dyDescent="0.25">
      <c r="A19" s="50"/>
      <c r="B19" s="53"/>
      <c r="C19" s="11" t="s">
        <v>17</v>
      </c>
      <c r="D19" s="9" t="s">
        <v>1</v>
      </c>
      <c r="E19" s="15">
        <v>100</v>
      </c>
      <c r="F19" s="63"/>
      <c r="G19" s="33"/>
      <c r="H19" s="32">
        <f>E19*G19</f>
        <v>0</v>
      </c>
      <c r="I19" s="47"/>
    </row>
    <row r="20" spans="1:9" ht="25.5" x14ac:dyDescent="0.25">
      <c r="A20" s="50"/>
      <c r="B20" s="53"/>
      <c r="C20" s="11" t="s">
        <v>18</v>
      </c>
      <c r="D20" s="9" t="s">
        <v>1</v>
      </c>
      <c r="E20" s="15">
        <v>100</v>
      </c>
      <c r="F20" s="63"/>
      <c r="G20" s="33"/>
      <c r="H20" s="32">
        <f>E20*G20</f>
        <v>0</v>
      </c>
      <c r="I20" s="47"/>
    </row>
    <row r="21" spans="1:9" ht="25.5" x14ac:dyDescent="0.25">
      <c r="A21" s="50"/>
      <c r="B21" s="53"/>
      <c r="C21" s="11" t="s">
        <v>19</v>
      </c>
      <c r="D21" s="9" t="s">
        <v>1</v>
      </c>
      <c r="E21" s="15">
        <v>0</v>
      </c>
      <c r="F21" s="63"/>
      <c r="G21" s="33"/>
      <c r="H21" s="32">
        <f>E21*G21</f>
        <v>0</v>
      </c>
      <c r="I21" s="47"/>
    </row>
    <row r="22" spans="1:9" ht="16.5" thickBot="1" x14ac:dyDescent="0.3">
      <c r="A22" s="66"/>
      <c r="B22" s="61"/>
      <c r="C22" s="13" t="s">
        <v>20</v>
      </c>
      <c r="D22" s="9" t="s">
        <v>1</v>
      </c>
      <c r="E22" s="16">
        <v>100</v>
      </c>
      <c r="F22" s="64"/>
      <c r="G22" s="35"/>
      <c r="H22" s="32">
        <f>E22*G22</f>
        <v>0</v>
      </c>
      <c r="I22" s="48"/>
    </row>
    <row r="23" spans="1:9" ht="16.5" thickBot="1" x14ac:dyDescent="0.3">
      <c r="A23" s="17" t="s">
        <v>25</v>
      </c>
      <c r="B23" s="28" t="s">
        <v>26</v>
      </c>
      <c r="C23" s="29"/>
      <c r="D23" s="29"/>
      <c r="E23" s="29"/>
      <c r="F23" s="30"/>
      <c r="G23" s="72"/>
      <c r="H23" s="37"/>
      <c r="I23" s="46" t="s">
        <v>69</v>
      </c>
    </row>
    <row r="24" spans="1:9" x14ac:dyDescent="0.25">
      <c r="A24" s="49"/>
      <c r="B24" s="68" t="s">
        <v>27</v>
      </c>
      <c r="C24" s="18" t="s">
        <v>16</v>
      </c>
      <c r="D24" s="9" t="s">
        <v>1</v>
      </c>
      <c r="E24" s="19">
        <v>200</v>
      </c>
      <c r="F24" s="69">
        <v>550</v>
      </c>
      <c r="G24" s="31"/>
      <c r="H24" s="31">
        <f>E24*G24</f>
        <v>0</v>
      </c>
      <c r="I24" s="73"/>
    </row>
    <row r="25" spans="1:9" ht="25.5" x14ac:dyDescent="0.25">
      <c r="A25" s="50"/>
      <c r="B25" s="53"/>
      <c r="C25" s="11" t="s">
        <v>17</v>
      </c>
      <c r="D25" s="9" t="s">
        <v>1</v>
      </c>
      <c r="E25" s="15">
        <v>200</v>
      </c>
      <c r="F25" s="63"/>
      <c r="G25" s="33"/>
      <c r="H25" s="33">
        <f t="shared" ref="H25:H29" si="0">E25*G25</f>
        <v>0</v>
      </c>
      <c r="I25" s="73"/>
    </row>
    <row r="26" spans="1:9" ht="25.5" x14ac:dyDescent="0.25">
      <c r="A26" s="50"/>
      <c r="B26" s="53"/>
      <c r="C26" s="11" t="s">
        <v>18</v>
      </c>
      <c r="D26" s="9" t="s">
        <v>1</v>
      </c>
      <c r="E26" s="15">
        <v>100</v>
      </c>
      <c r="F26" s="63"/>
      <c r="G26" s="33"/>
      <c r="H26" s="33">
        <f t="shared" si="0"/>
        <v>0</v>
      </c>
      <c r="I26" s="73"/>
    </row>
    <row r="27" spans="1:9" ht="25.5" x14ac:dyDescent="0.25">
      <c r="A27" s="50"/>
      <c r="B27" s="53"/>
      <c r="C27" s="11" t="s">
        <v>19</v>
      </c>
      <c r="D27" s="9" t="s">
        <v>1</v>
      </c>
      <c r="E27" s="15">
        <v>50</v>
      </c>
      <c r="F27" s="63"/>
      <c r="G27" s="33"/>
      <c r="H27" s="33">
        <f t="shared" si="0"/>
        <v>0</v>
      </c>
      <c r="I27" s="73"/>
    </row>
    <row r="28" spans="1:9" x14ac:dyDescent="0.25">
      <c r="A28" s="50"/>
      <c r="B28" s="53"/>
      <c r="C28" s="11" t="s">
        <v>20</v>
      </c>
      <c r="D28" s="9" t="s">
        <v>1</v>
      </c>
      <c r="E28" s="15">
        <v>0</v>
      </c>
      <c r="F28" s="63"/>
      <c r="G28" s="33"/>
      <c r="H28" s="33">
        <f t="shared" si="0"/>
        <v>0</v>
      </c>
      <c r="I28" s="73"/>
    </row>
    <row r="29" spans="1:9" ht="16.5" thickBot="1" x14ac:dyDescent="0.3">
      <c r="A29" s="51"/>
      <c r="B29" s="54"/>
      <c r="C29" s="20"/>
      <c r="D29" s="20"/>
      <c r="E29" s="20"/>
      <c r="F29" s="20"/>
      <c r="G29" s="35"/>
      <c r="H29" s="35"/>
      <c r="I29" s="74"/>
    </row>
    <row r="30" spans="1:9" ht="16.5" thickBot="1" x14ac:dyDescent="0.3">
      <c r="A30" s="21" t="s">
        <v>28</v>
      </c>
      <c r="B30" s="76" t="s">
        <v>29</v>
      </c>
      <c r="C30" s="77"/>
      <c r="D30" s="77"/>
      <c r="E30" s="77"/>
      <c r="F30" s="78"/>
      <c r="G30" s="79"/>
      <c r="H30" s="43"/>
      <c r="I30" s="46" t="s">
        <v>69</v>
      </c>
    </row>
    <row r="31" spans="1:9" x14ac:dyDescent="0.25">
      <c r="A31" s="49"/>
      <c r="B31" s="68" t="s">
        <v>27</v>
      </c>
      <c r="C31" s="18" t="s">
        <v>16</v>
      </c>
      <c r="D31" s="19" t="s">
        <v>1</v>
      </c>
      <c r="E31" s="19">
        <v>30</v>
      </c>
      <c r="F31" s="69">
        <v>110</v>
      </c>
      <c r="G31" s="38"/>
      <c r="H31" s="39">
        <f>E31*G31</f>
        <v>0</v>
      </c>
      <c r="I31" s="73"/>
    </row>
    <row r="32" spans="1:9" ht="25.5" x14ac:dyDescent="0.25">
      <c r="A32" s="50"/>
      <c r="B32" s="53"/>
      <c r="C32" s="11" t="s">
        <v>17</v>
      </c>
      <c r="D32" s="15" t="s">
        <v>1</v>
      </c>
      <c r="E32" s="15">
        <v>50</v>
      </c>
      <c r="F32" s="63"/>
      <c r="G32" s="33"/>
      <c r="H32" s="34">
        <f t="shared" ref="H32:H35" si="1">E32*G32</f>
        <v>0</v>
      </c>
      <c r="I32" s="73"/>
    </row>
    <row r="33" spans="1:9" ht="25.5" x14ac:dyDescent="0.25">
      <c r="A33" s="50"/>
      <c r="B33" s="53"/>
      <c r="C33" s="11" t="s">
        <v>18</v>
      </c>
      <c r="D33" s="15" t="s">
        <v>1</v>
      </c>
      <c r="E33" s="15">
        <v>30</v>
      </c>
      <c r="F33" s="63"/>
      <c r="G33" s="33"/>
      <c r="H33" s="34">
        <f t="shared" si="1"/>
        <v>0</v>
      </c>
      <c r="I33" s="73"/>
    </row>
    <row r="34" spans="1:9" ht="25.5" x14ac:dyDescent="0.25">
      <c r="A34" s="50"/>
      <c r="B34" s="53"/>
      <c r="C34" s="11" t="s">
        <v>19</v>
      </c>
      <c r="D34" s="15" t="s">
        <v>1</v>
      </c>
      <c r="E34" s="15">
        <v>0</v>
      </c>
      <c r="F34" s="63"/>
      <c r="G34" s="33"/>
      <c r="H34" s="34">
        <f t="shared" si="1"/>
        <v>0</v>
      </c>
      <c r="I34" s="73"/>
    </row>
    <row r="35" spans="1:9" ht="16.5" thickBot="1" x14ac:dyDescent="0.3">
      <c r="A35" s="51"/>
      <c r="B35" s="54"/>
      <c r="C35" s="20" t="s">
        <v>20</v>
      </c>
      <c r="D35" s="22" t="s">
        <v>1</v>
      </c>
      <c r="E35" s="22">
        <v>0</v>
      </c>
      <c r="F35" s="67"/>
      <c r="G35" s="40"/>
      <c r="H35" s="41">
        <f t="shared" si="1"/>
        <v>0</v>
      </c>
      <c r="I35" s="74"/>
    </row>
    <row r="36" spans="1:9" ht="16.5" thickBot="1" x14ac:dyDescent="0.3">
      <c r="A36" s="21" t="s">
        <v>30</v>
      </c>
      <c r="B36" s="80" t="s">
        <v>31</v>
      </c>
      <c r="C36" s="81"/>
      <c r="D36" s="81"/>
      <c r="E36" s="81"/>
      <c r="F36" s="82"/>
      <c r="G36" s="83"/>
      <c r="H36" s="45"/>
      <c r="I36" s="46" t="s">
        <v>69</v>
      </c>
    </row>
    <row r="37" spans="1:9" x14ac:dyDescent="0.25">
      <c r="A37" s="49"/>
      <c r="B37" s="68" t="s">
        <v>32</v>
      </c>
      <c r="C37" s="18" t="s">
        <v>16</v>
      </c>
      <c r="D37" s="19" t="s">
        <v>1</v>
      </c>
      <c r="E37" s="23">
        <v>10000</v>
      </c>
      <c r="F37" s="70">
        <v>33000</v>
      </c>
      <c r="G37" s="38"/>
      <c r="H37" s="75">
        <f>E37*G37</f>
        <v>0</v>
      </c>
      <c r="I37" s="73"/>
    </row>
    <row r="38" spans="1:9" ht="25.5" x14ac:dyDescent="0.25">
      <c r="A38" s="50"/>
      <c r="B38" s="53"/>
      <c r="C38" s="11" t="s">
        <v>17</v>
      </c>
      <c r="D38" s="9" t="s">
        <v>1</v>
      </c>
      <c r="E38" s="12">
        <v>15000</v>
      </c>
      <c r="F38" s="59"/>
      <c r="G38" s="33"/>
      <c r="H38" s="34">
        <f t="shared" ref="H38:H41" si="2">E38*G38</f>
        <v>0</v>
      </c>
      <c r="I38" s="73"/>
    </row>
    <row r="39" spans="1:9" ht="25.5" x14ac:dyDescent="0.25">
      <c r="A39" s="50"/>
      <c r="B39" s="53"/>
      <c r="C39" s="11" t="s">
        <v>18</v>
      </c>
      <c r="D39" s="9" t="s">
        <v>1</v>
      </c>
      <c r="E39" s="12">
        <v>6000</v>
      </c>
      <c r="F39" s="59"/>
      <c r="G39" s="33"/>
      <c r="H39" s="34">
        <f t="shared" si="2"/>
        <v>0</v>
      </c>
      <c r="I39" s="73"/>
    </row>
    <row r="40" spans="1:9" ht="25.5" x14ac:dyDescent="0.25">
      <c r="A40" s="50"/>
      <c r="B40" s="53"/>
      <c r="C40" s="11" t="s">
        <v>19</v>
      </c>
      <c r="D40" s="9" t="s">
        <v>1</v>
      </c>
      <c r="E40" s="12">
        <v>2000</v>
      </c>
      <c r="F40" s="59"/>
      <c r="G40" s="33"/>
      <c r="H40" s="34">
        <f t="shared" si="2"/>
        <v>0</v>
      </c>
      <c r="I40" s="73"/>
    </row>
    <row r="41" spans="1:9" ht="16.5" thickBot="1" x14ac:dyDescent="0.3">
      <c r="A41" s="51"/>
      <c r="B41" s="54"/>
      <c r="C41" s="20" t="s">
        <v>20</v>
      </c>
      <c r="D41" s="84" t="s">
        <v>1</v>
      </c>
      <c r="E41" s="22">
        <v>0</v>
      </c>
      <c r="F41" s="60"/>
      <c r="G41" s="40"/>
      <c r="H41" s="85">
        <f t="shared" si="2"/>
        <v>0</v>
      </c>
      <c r="I41" s="74"/>
    </row>
    <row r="42" spans="1:9" ht="16.5" thickBot="1" x14ac:dyDescent="0.3">
      <c r="A42" s="21" t="s">
        <v>33</v>
      </c>
      <c r="B42" s="28" t="s">
        <v>34</v>
      </c>
      <c r="C42" s="29"/>
      <c r="D42" s="29"/>
      <c r="E42" s="29"/>
      <c r="F42" s="30"/>
      <c r="G42" s="36"/>
      <c r="H42" s="37"/>
      <c r="I42" s="46" t="s">
        <v>69</v>
      </c>
    </row>
    <row r="43" spans="1:9" x14ac:dyDescent="0.25">
      <c r="A43" s="49"/>
      <c r="B43" s="52" t="s">
        <v>35</v>
      </c>
      <c r="C43" s="8" t="s">
        <v>16</v>
      </c>
      <c r="D43" s="9" t="s">
        <v>1</v>
      </c>
      <c r="E43" s="10">
        <v>40000</v>
      </c>
      <c r="F43" s="58">
        <v>185000</v>
      </c>
      <c r="G43" s="31"/>
      <c r="H43" s="32">
        <f>E43*G43</f>
        <v>0</v>
      </c>
      <c r="I43" s="47"/>
    </row>
    <row r="44" spans="1:9" ht="25.5" x14ac:dyDescent="0.25">
      <c r="A44" s="50"/>
      <c r="B44" s="53"/>
      <c r="C44" s="11" t="s">
        <v>17</v>
      </c>
      <c r="D44" s="9" t="s">
        <v>1</v>
      </c>
      <c r="E44" s="12">
        <v>40000</v>
      </c>
      <c r="F44" s="59"/>
      <c r="G44" s="33"/>
      <c r="H44" s="32">
        <f>E44*G44</f>
        <v>0</v>
      </c>
      <c r="I44" s="47"/>
    </row>
    <row r="45" spans="1:9" ht="25.5" x14ac:dyDescent="0.25">
      <c r="A45" s="50"/>
      <c r="B45" s="53"/>
      <c r="C45" s="11" t="s">
        <v>18</v>
      </c>
      <c r="D45" s="9" t="s">
        <v>1</v>
      </c>
      <c r="E45" s="12">
        <v>40000</v>
      </c>
      <c r="F45" s="59"/>
      <c r="G45" s="33"/>
      <c r="H45" s="32">
        <f t="shared" ref="H44:H47" si="3">E45*G45</f>
        <v>0</v>
      </c>
      <c r="I45" s="47"/>
    </row>
    <row r="46" spans="1:9" ht="25.5" x14ac:dyDescent="0.25">
      <c r="A46" s="50"/>
      <c r="B46" s="53"/>
      <c r="C46" s="11" t="s">
        <v>19</v>
      </c>
      <c r="D46" s="9" t="s">
        <v>1</v>
      </c>
      <c r="E46" s="12">
        <v>25000</v>
      </c>
      <c r="F46" s="59"/>
      <c r="G46" s="33"/>
      <c r="H46" s="32">
        <f>E46*G46</f>
        <v>0</v>
      </c>
      <c r="I46" s="47"/>
    </row>
    <row r="47" spans="1:9" ht="16.5" thickBot="1" x14ac:dyDescent="0.3">
      <c r="A47" s="51"/>
      <c r="B47" s="54"/>
      <c r="C47" s="20" t="s">
        <v>20</v>
      </c>
      <c r="D47" s="9" t="s">
        <v>1</v>
      </c>
      <c r="E47" s="24">
        <v>40000</v>
      </c>
      <c r="F47" s="60"/>
      <c r="G47" s="40"/>
      <c r="H47" s="32">
        <f t="shared" si="3"/>
        <v>0</v>
      </c>
      <c r="I47" s="48"/>
    </row>
    <row r="48" spans="1:9" ht="16.5" thickBot="1" x14ac:dyDescent="0.3">
      <c r="A48" s="21" t="s">
        <v>36</v>
      </c>
      <c r="B48" s="28" t="s">
        <v>37</v>
      </c>
      <c r="C48" s="29"/>
      <c r="D48" s="29"/>
      <c r="E48" s="29"/>
      <c r="F48" s="30"/>
      <c r="G48" s="36"/>
      <c r="H48" s="37"/>
      <c r="I48" s="46" t="s">
        <v>69</v>
      </c>
    </row>
    <row r="49" spans="1:9" x14ac:dyDescent="0.25">
      <c r="A49" s="49"/>
      <c r="B49" s="52" t="s">
        <v>35</v>
      </c>
      <c r="C49" s="8" t="s">
        <v>16</v>
      </c>
      <c r="D49" s="9" t="s">
        <v>1</v>
      </c>
      <c r="E49" s="10">
        <v>3000</v>
      </c>
      <c r="F49" s="58">
        <v>13000</v>
      </c>
      <c r="G49" s="31"/>
      <c r="H49" s="32">
        <f>E49*G49</f>
        <v>0</v>
      </c>
      <c r="I49" s="47"/>
    </row>
    <row r="50" spans="1:9" ht="25.5" x14ac:dyDescent="0.25">
      <c r="A50" s="50"/>
      <c r="B50" s="53"/>
      <c r="C50" s="11" t="s">
        <v>17</v>
      </c>
      <c r="D50" s="9" t="s">
        <v>1</v>
      </c>
      <c r="E50" s="12">
        <v>3000</v>
      </c>
      <c r="F50" s="59"/>
      <c r="G50" s="33"/>
      <c r="H50" s="32">
        <f t="shared" ref="H50:H53" si="4">E50*G50</f>
        <v>0</v>
      </c>
      <c r="I50" s="47"/>
    </row>
    <row r="51" spans="1:9" ht="25.5" x14ac:dyDescent="0.25">
      <c r="A51" s="50"/>
      <c r="B51" s="53"/>
      <c r="C51" s="11" t="s">
        <v>18</v>
      </c>
      <c r="D51" s="9" t="s">
        <v>1</v>
      </c>
      <c r="E51" s="12">
        <v>5000</v>
      </c>
      <c r="F51" s="59"/>
      <c r="G51" s="33"/>
      <c r="H51" s="32">
        <f t="shared" si="4"/>
        <v>0</v>
      </c>
      <c r="I51" s="47"/>
    </row>
    <row r="52" spans="1:9" ht="25.5" x14ac:dyDescent="0.25">
      <c r="A52" s="50"/>
      <c r="B52" s="53"/>
      <c r="C52" s="11" t="s">
        <v>19</v>
      </c>
      <c r="D52" s="9" t="s">
        <v>1</v>
      </c>
      <c r="E52" s="15">
        <v>0</v>
      </c>
      <c r="F52" s="59"/>
      <c r="G52" s="33"/>
      <c r="H52" s="32">
        <f>E52*G52</f>
        <v>0</v>
      </c>
      <c r="I52" s="47"/>
    </row>
    <row r="53" spans="1:9" ht="16.5" thickBot="1" x14ac:dyDescent="0.3">
      <c r="A53" s="51"/>
      <c r="B53" s="54"/>
      <c r="C53" s="20" t="s">
        <v>20</v>
      </c>
      <c r="D53" s="9" t="s">
        <v>1</v>
      </c>
      <c r="E53" s="24">
        <v>2000</v>
      </c>
      <c r="F53" s="60"/>
      <c r="G53" s="40"/>
      <c r="H53" s="32">
        <f t="shared" si="4"/>
        <v>0</v>
      </c>
      <c r="I53" s="48"/>
    </row>
    <row r="54" spans="1:9" ht="16.5" thickBot="1" x14ac:dyDescent="0.3">
      <c r="A54" s="21" t="s">
        <v>38</v>
      </c>
      <c r="B54" s="28" t="s">
        <v>39</v>
      </c>
      <c r="C54" s="29"/>
      <c r="D54" s="29"/>
      <c r="E54" s="29"/>
      <c r="F54" s="30"/>
      <c r="G54" s="36"/>
      <c r="H54" s="37"/>
      <c r="I54" s="46" t="s">
        <v>69</v>
      </c>
    </row>
    <row r="55" spans="1:9" x14ac:dyDescent="0.25">
      <c r="A55" s="49"/>
      <c r="B55" s="52" t="s">
        <v>27</v>
      </c>
      <c r="C55" s="8" t="s">
        <v>16</v>
      </c>
      <c r="D55" s="9" t="s">
        <v>1</v>
      </c>
      <c r="E55" s="9">
        <v>50</v>
      </c>
      <c r="F55" s="62">
        <v>200</v>
      </c>
      <c r="G55" s="31"/>
      <c r="H55" s="32">
        <f>E55*G55</f>
        <v>0</v>
      </c>
      <c r="I55" s="47"/>
    </row>
    <row r="56" spans="1:9" ht="25.5" x14ac:dyDescent="0.25">
      <c r="A56" s="50"/>
      <c r="B56" s="53"/>
      <c r="C56" s="11" t="s">
        <v>17</v>
      </c>
      <c r="D56" s="9" t="s">
        <v>1</v>
      </c>
      <c r="E56" s="15">
        <v>100</v>
      </c>
      <c r="F56" s="63"/>
      <c r="G56" s="33"/>
      <c r="H56" s="32">
        <f t="shared" ref="H56:H59" si="5">E56*G56</f>
        <v>0</v>
      </c>
      <c r="I56" s="47"/>
    </row>
    <row r="57" spans="1:9" ht="25.5" x14ac:dyDescent="0.25">
      <c r="A57" s="50"/>
      <c r="B57" s="53"/>
      <c r="C57" s="11" t="s">
        <v>18</v>
      </c>
      <c r="D57" s="9" t="s">
        <v>1</v>
      </c>
      <c r="E57" s="15">
        <v>0</v>
      </c>
      <c r="F57" s="63"/>
      <c r="G57" s="33"/>
      <c r="H57" s="32">
        <f>E57*G57</f>
        <v>0</v>
      </c>
      <c r="I57" s="47"/>
    </row>
    <row r="58" spans="1:9" ht="25.5" x14ac:dyDescent="0.25">
      <c r="A58" s="50"/>
      <c r="B58" s="53"/>
      <c r="C58" s="11" t="s">
        <v>19</v>
      </c>
      <c r="D58" s="9" t="s">
        <v>1</v>
      </c>
      <c r="E58" s="15">
        <v>50</v>
      </c>
      <c r="F58" s="63"/>
      <c r="G58" s="33"/>
      <c r="H58" s="32">
        <f t="shared" si="5"/>
        <v>0</v>
      </c>
      <c r="I58" s="47"/>
    </row>
    <row r="59" spans="1:9" ht="16.5" thickBot="1" x14ac:dyDescent="0.3">
      <c r="A59" s="51"/>
      <c r="B59" s="54"/>
      <c r="C59" s="20" t="s">
        <v>20</v>
      </c>
      <c r="D59" s="9" t="s">
        <v>1</v>
      </c>
      <c r="E59" s="22">
        <v>0</v>
      </c>
      <c r="F59" s="67"/>
      <c r="G59" s="40"/>
      <c r="H59" s="32">
        <f t="shared" si="5"/>
        <v>0</v>
      </c>
      <c r="I59" s="48"/>
    </row>
    <row r="60" spans="1:9" ht="16.5" thickBot="1" x14ac:dyDescent="0.3">
      <c r="A60" s="21" t="s">
        <v>40</v>
      </c>
      <c r="B60" s="28" t="s">
        <v>41</v>
      </c>
      <c r="C60" s="29"/>
      <c r="D60" s="29"/>
      <c r="E60" s="29"/>
      <c r="F60" s="30"/>
      <c r="G60" s="36"/>
      <c r="H60" s="37"/>
      <c r="I60" s="46" t="s">
        <v>69</v>
      </c>
    </row>
    <row r="61" spans="1:9" x14ac:dyDescent="0.25">
      <c r="A61" s="49"/>
      <c r="B61" s="52" t="s">
        <v>42</v>
      </c>
      <c r="C61" s="8" t="s">
        <v>16</v>
      </c>
      <c r="D61" s="9" t="s">
        <v>1</v>
      </c>
      <c r="E61" s="10">
        <v>5000</v>
      </c>
      <c r="F61" s="58">
        <v>11000</v>
      </c>
      <c r="G61" s="31"/>
      <c r="H61" s="32">
        <f>E61*G61</f>
        <v>0</v>
      </c>
      <c r="I61" s="47"/>
    </row>
    <row r="62" spans="1:9" ht="25.5" x14ac:dyDescent="0.25">
      <c r="A62" s="50"/>
      <c r="B62" s="53"/>
      <c r="C62" s="11" t="s">
        <v>17</v>
      </c>
      <c r="D62" s="9" t="s">
        <v>1</v>
      </c>
      <c r="E62" s="12">
        <v>3000</v>
      </c>
      <c r="F62" s="59"/>
      <c r="G62" s="33"/>
      <c r="H62" s="32">
        <f t="shared" ref="H62:H65" si="6">E62*G62</f>
        <v>0</v>
      </c>
      <c r="I62" s="47"/>
    </row>
    <row r="63" spans="1:9" ht="25.5" x14ac:dyDescent="0.25">
      <c r="A63" s="50"/>
      <c r="B63" s="53"/>
      <c r="C63" s="11" t="s">
        <v>18</v>
      </c>
      <c r="D63" s="9" t="s">
        <v>1</v>
      </c>
      <c r="E63" s="12">
        <v>3000</v>
      </c>
      <c r="F63" s="59"/>
      <c r="G63" s="33"/>
      <c r="H63" s="32">
        <f>E63*G63</f>
        <v>0</v>
      </c>
      <c r="I63" s="47"/>
    </row>
    <row r="64" spans="1:9" ht="25.5" x14ac:dyDescent="0.25">
      <c r="A64" s="50"/>
      <c r="B64" s="53"/>
      <c r="C64" s="11" t="s">
        <v>19</v>
      </c>
      <c r="D64" s="9" t="s">
        <v>1</v>
      </c>
      <c r="E64" s="15">
        <v>0</v>
      </c>
      <c r="F64" s="59"/>
      <c r="G64" s="33"/>
      <c r="H64" s="32">
        <f t="shared" ref="H64:H65" si="7">E64*G64</f>
        <v>0</v>
      </c>
      <c r="I64" s="47"/>
    </row>
    <row r="65" spans="1:9" ht="16.5" thickBot="1" x14ac:dyDescent="0.3">
      <c r="A65" s="51"/>
      <c r="B65" s="54"/>
      <c r="C65" s="20" t="s">
        <v>20</v>
      </c>
      <c r="D65" s="9" t="s">
        <v>1</v>
      </c>
      <c r="E65" s="22">
        <v>0</v>
      </c>
      <c r="F65" s="60"/>
      <c r="G65" s="40"/>
      <c r="H65" s="32">
        <f t="shared" si="7"/>
        <v>0</v>
      </c>
      <c r="I65" s="48"/>
    </row>
    <row r="66" spans="1:9" ht="16.5" thickBot="1" x14ac:dyDescent="0.3">
      <c r="A66" s="21" t="s">
        <v>43</v>
      </c>
      <c r="B66" s="28" t="s">
        <v>44</v>
      </c>
      <c r="C66" s="29"/>
      <c r="D66" s="29"/>
      <c r="E66" s="29"/>
      <c r="F66" s="30"/>
      <c r="G66" s="36"/>
      <c r="H66" s="37"/>
      <c r="I66" s="46" t="s">
        <v>69</v>
      </c>
    </row>
    <row r="67" spans="1:9" x14ac:dyDescent="0.25">
      <c r="A67" s="49"/>
      <c r="B67" s="52" t="s">
        <v>27</v>
      </c>
      <c r="C67" s="8" t="s">
        <v>16</v>
      </c>
      <c r="D67" s="9" t="s">
        <v>1</v>
      </c>
      <c r="E67" s="9">
        <v>200</v>
      </c>
      <c r="F67" s="62">
        <v>850</v>
      </c>
      <c r="G67" s="31"/>
      <c r="H67" s="32">
        <f>E67*G67</f>
        <v>0</v>
      </c>
      <c r="I67" s="47"/>
    </row>
    <row r="68" spans="1:9" ht="25.5" x14ac:dyDescent="0.25">
      <c r="A68" s="50"/>
      <c r="B68" s="53"/>
      <c r="C68" s="11" t="s">
        <v>17</v>
      </c>
      <c r="D68" s="9" t="s">
        <v>1</v>
      </c>
      <c r="E68" s="15">
        <v>200</v>
      </c>
      <c r="F68" s="63"/>
      <c r="G68" s="33"/>
      <c r="H68" s="32">
        <f t="shared" ref="H68:H71" si="8">E68*G68</f>
        <v>0</v>
      </c>
      <c r="I68" s="47"/>
    </row>
    <row r="69" spans="1:9" ht="25.5" x14ac:dyDescent="0.25">
      <c r="A69" s="50"/>
      <c r="B69" s="53"/>
      <c r="C69" s="11" t="s">
        <v>18</v>
      </c>
      <c r="D69" s="9" t="s">
        <v>1</v>
      </c>
      <c r="E69" s="15">
        <v>200</v>
      </c>
      <c r="F69" s="63"/>
      <c r="G69" s="33"/>
      <c r="H69" s="32">
        <f>E69*G69</f>
        <v>0</v>
      </c>
      <c r="I69" s="47"/>
    </row>
    <row r="70" spans="1:9" ht="25.5" x14ac:dyDescent="0.25">
      <c r="A70" s="50"/>
      <c r="B70" s="53"/>
      <c r="C70" s="11" t="s">
        <v>19</v>
      </c>
      <c r="D70" s="9" t="s">
        <v>1</v>
      </c>
      <c r="E70" s="15">
        <v>50</v>
      </c>
      <c r="F70" s="63"/>
      <c r="G70" s="33"/>
      <c r="H70" s="32">
        <f t="shared" si="8"/>
        <v>0</v>
      </c>
      <c r="I70" s="47"/>
    </row>
    <row r="71" spans="1:9" ht="16.5" thickBot="1" x14ac:dyDescent="0.3">
      <c r="A71" s="51"/>
      <c r="B71" s="54"/>
      <c r="C71" s="20" t="s">
        <v>20</v>
      </c>
      <c r="D71" s="9" t="s">
        <v>1</v>
      </c>
      <c r="E71" s="22">
        <v>200</v>
      </c>
      <c r="F71" s="67"/>
      <c r="G71" s="40"/>
      <c r="H71" s="32">
        <f>E71*G71</f>
        <v>0</v>
      </c>
      <c r="I71" s="48"/>
    </row>
    <row r="72" spans="1:9" ht="16.5" thickBot="1" x14ac:dyDescent="0.3">
      <c r="A72" s="21" t="s">
        <v>45</v>
      </c>
      <c r="B72" s="28" t="s">
        <v>46</v>
      </c>
      <c r="C72" s="29"/>
      <c r="D72" s="29"/>
      <c r="E72" s="29"/>
      <c r="F72" s="30"/>
      <c r="G72" s="36"/>
      <c r="H72" s="37"/>
      <c r="I72" s="46" t="s">
        <v>69</v>
      </c>
    </row>
    <row r="73" spans="1:9" x14ac:dyDescent="0.25">
      <c r="A73" s="49"/>
      <c r="B73" s="52" t="s">
        <v>47</v>
      </c>
      <c r="C73" s="8" t="s">
        <v>16</v>
      </c>
      <c r="D73" s="9" t="s">
        <v>1</v>
      </c>
      <c r="E73" s="10">
        <v>2000</v>
      </c>
      <c r="F73" s="58">
        <v>8000</v>
      </c>
      <c r="G73" s="31"/>
      <c r="H73" s="32">
        <f>E73*G73</f>
        <v>0</v>
      </c>
      <c r="I73" s="47"/>
    </row>
    <row r="74" spans="1:9" ht="25.5" x14ac:dyDescent="0.25">
      <c r="A74" s="50"/>
      <c r="B74" s="53"/>
      <c r="C74" s="11" t="s">
        <v>17</v>
      </c>
      <c r="D74" s="9" t="s">
        <v>1</v>
      </c>
      <c r="E74" s="12">
        <v>2000</v>
      </c>
      <c r="F74" s="59"/>
      <c r="G74" s="33"/>
      <c r="H74" s="32">
        <f>E74*G74</f>
        <v>0</v>
      </c>
      <c r="I74" s="47"/>
    </row>
    <row r="75" spans="1:9" ht="25.5" x14ac:dyDescent="0.25">
      <c r="A75" s="50"/>
      <c r="B75" s="53"/>
      <c r="C75" s="11" t="s">
        <v>18</v>
      </c>
      <c r="D75" s="9" t="s">
        <v>1</v>
      </c>
      <c r="E75" s="12">
        <v>2000</v>
      </c>
      <c r="F75" s="59"/>
      <c r="G75" s="33"/>
      <c r="H75" s="32">
        <f t="shared" ref="H74:H77" si="9">E75*G75</f>
        <v>0</v>
      </c>
      <c r="I75" s="47"/>
    </row>
    <row r="76" spans="1:9" ht="25.5" x14ac:dyDescent="0.25">
      <c r="A76" s="50"/>
      <c r="B76" s="53"/>
      <c r="C76" s="11" t="s">
        <v>19</v>
      </c>
      <c r="D76" s="9" t="s">
        <v>1</v>
      </c>
      <c r="E76" s="15">
        <v>0</v>
      </c>
      <c r="F76" s="59"/>
      <c r="G76" s="33"/>
      <c r="H76" s="32">
        <f>E76*G76</f>
        <v>0</v>
      </c>
      <c r="I76" s="47"/>
    </row>
    <row r="77" spans="1:9" ht="16.5" thickBot="1" x14ac:dyDescent="0.3">
      <c r="A77" s="51"/>
      <c r="B77" s="54"/>
      <c r="C77" s="20" t="s">
        <v>20</v>
      </c>
      <c r="D77" s="9" t="s">
        <v>1</v>
      </c>
      <c r="E77" s="24">
        <v>2000</v>
      </c>
      <c r="F77" s="60"/>
      <c r="G77" s="40"/>
      <c r="H77" s="32">
        <f t="shared" si="9"/>
        <v>0</v>
      </c>
      <c r="I77" s="48"/>
    </row>
    <row r="78" spans="1:9" ht="16.5" thickBot="1" x14ac:dyDescent="0.3">
      <c r="A78" s="21" t="s">
        <v>48</v>
      </c>
      <c r="B78" s="28" t="s">
        <v>49</v>
      </c>
      <c r="C78" s="29"/>
      <c r="D78" s="29"/>
      <c r="E78" s="29"/>
      <c r="F78" s="30"/>
      <c r="G78" s="36"/>
      <c r="H78" s="37"/>
      <c r="I78" s="46" t="s">
        <v>69</v>
      </c>
    </row>
    <row r="79" spans="1:9" x14ac:dyDescent="0.25">
      <c r="A79" s="49"/>
      <c r="B79" s="52" t="s">
        <v>50</v>
      </c>
      <c r="C79" s="8" t="s">
        <v>16</v>
      </c>
      <c r="D79" s="9" t="s">
        <v>1</v>
      </c>
      <c r="E79" s="9">
        <v>500</v>
      </c>
      <c r="F79" s="58">
        <v>5500</v>
      </c>
      <c r="G79" s="31"/>
      <c r="H79" s="32">
        <f>E79*G79</f>
        <v>0</v>
      </c>
      <c r="I79" s="47"/>
    </row>
    <row r="80" spans="1:9" ht="25.5" x14ac:dyDescent="0.25">
      <c r="A80" s="50"/>
      <c r="B80" s="53"/>
      <c r="C80" s="11" t="s">
        <v>17</v>
      </c>
      <c r="D80" s="9" t="s">
        <v>1</v>
      </c>
      <c r="E80" s="15">
        <v>0</v>
      </c>
      <c r="F80" s="59"/>
      <c r="G80" s="33"/>
      <c r="H80" s="32">
        <f t="shared" ref="H80:H83" si="10">E80*G80</f>
        <v>0</v>
      </c>
      <c r="I80" s="47"/>
    </row>
    <row r="81" spans="1:9" ht="25.5" x14ac:dyDescent="0.25">
      <c r="A81" s="50"/>
      <c r="B81" s="53"/>
      <c r="C81" s="11" t="s">
        <v>18</v>
      </c>
      <c r="D81" s="9" t="s">
        <v>1</v>
      </c>
      <c r="E81" s="15">
        <v>0</v>
      </c>
      <c r="F81" s="59"/>
      <c r="G81" s="33"/>
      <c r="H81" s="32">
        <f>E81*G81</f>
        <v>0</v>
      </c>
      <c r="I81" s="47"/>
    </row>
    <row r="82" spans="1:9" ht="25.5" x14ac:dyDescent="0.25">
      <c r="A82" s="50"/>
      <c r="B82" s="53"/>
      <c r="C82" s="11" t="s">
        <v>19</v>
      </c>
      <c r="D82" s="9" t="s">
        <v>1</v>
      </c>
      <c r="E82" s="15">
        <v>0</v>
      </c>
      <c r="F82" s="59"/>
      <c r="G82" s="33"/>
      <c r="H82" s="32">
        <f t="shared" si="10"/>
        <v>0</v>
      </c>
      <c r="I82" s="47"/>
    </row>
    <row r="83" spans="1:9" ht="16.5" thickBot="1" x14ac:dyDescent="0.3">
      <c r="A83" s="51"/>
      <c r="B83" s="54"/>
      <c r="C83" s="20" t="s">
        <v>20</v>
      </c>
      <c r="D83" s="9" t="s">
        <v>1</v>
      </c>
      <c r="E83" s="24">
        <v>5000</v>
      </c>
      <c r="F83" s="60"/>
      <c r="G83" s="40"/>
      <c r="H83" s="32">
        <f t="shared" si="10"/>
        <v>0</v>
      </c>
      <c r="I83" s="48"/>
    </row>
    <row r="84" spans="1:9" ht="16.5" thickBot="1" x14ac:dyDescent="0.3">
      <c r="A84" s="21" t="s">
        <v>51</v>
      </c>
      <c r="B84" s="28" t="s">
        <v>52</v>
      </c>
      <c r="C84" s="29"/>
      <c r="D84" s="29"/>
      <c r="E84" s="29"/>
      <c r="F84" s="30"/>
      <c r="G84" s="36"/>
      <c r="H84" s="37"/>
      <c r="I84" s="46" t="s">
        <v>69</v>
      </c>
    </row>
    <row r="85" spans="1:9" x14ac:dyDescent="0.25">
      <c r="A85" s="49"/>
      <c r="B85" s="52" t="s">
        <v>53</v>
      </c>
      <c r="C85" s="8" t="s">
        <v>16</v>
      </c>
      <c r="D85" s="9" t="s">
        <v>1</v>
      </c>
      <c r="E85" s="10">
        <v>5000</v>
      </c>
      <c r="F85" s="58">
        <v>17000</v>
      </c>
      <c r="G85" s="31"/>
      <c r="H85" s="32">
        <f>E85*G85</f>
        <v>0</v>
      </c>
      <c r="I85" s="47"/>
    </row>
    <row r="86" spans="1:9" ht="25.5" x14ac:dyDescent="0.25">
      <c r="A86" s="50"/>
      <c r="B86" s="53"/>
      <c r="C86" s="11" t="s">
        <v>17</v>
      </c>
      <c r="D86" s="9" t="s">
        <v>1</v>
      </c>
      <c r="E86" s="12">
        <v>5000</v>
      </c>
      <c r="F86" s="59"/>
      <c r="G86" s="33"/>
      <c r="H86" s="32">
        <f t="shared" ref="H86:H89" si="11">E86*G86</f>
        <v>0</v>
      </c>
      <c r="I86" s="47"/>
    </row>
    <row r="87" spans="1:9" ht="25.5" x14ac:dyDescent="0.25">
      <c r="A87" s="50"/>
      <c r="B87" s="53"/>
      <c r="C87" s="11" t="s">
        <v>18</v>
      </c>
      <c r="D87" s="9" t="s">
        <v>1</v>
      </c>
      <c r="E87" s="12">
        <v>6000</v>
      </c>
      <c r="F87" s="59"/>
      <c r="G87" s="33"/>
      <c r="H87" s="32">
        <f>E87*G87</f>
        <v>0</v>
      </c>
      <c r="I87" s="47"/>
    </row>
    <row r="88" spans="1:9" ht="25.5" x14ac:dyDescent="0.25">
      <c r="A88" s="50"/>
      <c r="B88" s="53"/>
      <c r="C88" s="11" t="s">
        <v>19</v>
      </c>
      <c r="D88" s="9" t="s">
        <v>1</v>
      </c>
      <c r="E88" s="15">
        <v>0</v>
      </c>
      <c r="F88" s="59"/>
      <c r="G88" s="33"/>
      <c r="H88" s="32">
        <f t="shared" si="11"/>
        <v>0</v>
      </c>
      <c r="I88" s="47"/>
    </row>
    <row r="89" spans="1:9" ht="16.5" thickBot="1" x14ac:dyDescent="0.3">
      <c r="A89" s="51"/>
      <c r="B89" s="54"/>
      <c r="C89" s="20" t="s">
        <v>20</v>
      </c>
      <c r="D89" s="9" t="s">
        <v>1</v>
      </c>
      <c r="E89" s="24">
        <v>1000</v>
      </c>
      <c r="F89" s="60"/>
      <c r="G89" s="40"/>
      <c r="H89" s="32">
        <f t="shared" si="11"/>
        <v>0</v>
      </c>
      <c r="I89" s="48"/>
    </row>
    <row r="90" spans="1:9" ht="16.5" thickBot="1" x14ac:dyDescent="0.3">
      <c r="A90" s="21" t="s">
        <v>54</v>
      </c>
      <c r="B90" s="28" t="s">
        <v>55</v>
      </c>
      <c r="C90" s="29"/>
      <c r="D90" s="29"/>
      <c r="E90" s="29"/>
      <c r="F90" s="30"/>
      <c r="G90" s="36"/>
      <c r="H90" s="37"/>
      <c r="I90" s="46" t="s">
        <v>69</v>
      </c>
    </row>
    <row r="91" spans="1:9" x14ac:dyDescent="0.25">
      <c r="A91" s="49"/>
      <c r="B91" s="52" t="s">
        <v>56</v>
      </c>
      <c r="C91" s="8" t="s">
        <v>16</v>
      </c>
      <c r="D91" s="9" t="s">
        <v>1</v>
      </c>
      <c r="E91" s="10">
        <v>15000</v>
      </c>
      <c r="F91" s="58">
        <v>38500</v>
      </c>
      <c r="G91" s="31"/>
      <c r="H91" s="32">
        <f>E91*G91</f>
        <v>0</v>
      </c>
      <c r="I91" s="47"/>
    </row>
    <row r="92" spans="1:9" ht="25.5" x14ac:dyDescent="0.25">
      <c r="A92" s="50"/>
      <c r="B92" s="53"/>
      <c r="C92" s="11" t="s">
        <v>17</v>
      </c>
      <c r="D92" s="9" t="s">
        <v>1</v>
      </c>
      <c r="E92" s="12">
        <v>15000</v>
      </c>
      <c r="F92" s="59"/>
      <c r="G92" s="33"/>
      <c r="H92" s="32">
        <f t="shared" ref="H92:H95" si="12">E92*G92</f>
        <v>0</v>
      </c>
      <c r="I92" s="47"/>
    </row>
    <row r="93" spans="1:9" ht="25.5" x14ac:dyDescent="0.25">
      <c r="A93" s="50"/>
      <c r="B93" s="53"/>
      <c r="C93" s="11" t="s">
        <v>18</v>
      </c>
      <c r="D93" s="9" t="s">
        <v>1</v>
      </c>
      <c r="E93" s="12">
        <v>3000</v>
      </c>
      <c r="F93" s="59"/>
      <c r="G93" s="33"/>
      <c r="H93" s="32">
        <f t="shared" si="12"/>
        <v>0</v>
      </c>
      <c r="I93" s="47"/>
    </row>
    <row r="94" spans="1:9" ht="25.5" x14ac:dyDescent="0.25">
      <c r="A94" s="50"/>
      <c r="B94" s="53"/>
      <c r="C94" s="11" t="s">
        <v>19</v>
      </c>
      <c r="D94" s="9" t="s">
        <v>1</v>
      </c>
      <c r="E94" s="15">
        <v>500</v>
      </c>
      <c r="F94" s="59"/>
      <c r="G94" s="33"/>
      <c r="H94" s="32">
        <f>E94*G94</f>
        <v>0</v>
      </c>
      <c r="I94" s="47"/>
    </row>
    <row r="95" spans="1:9" ht="16.5" thickBot="1" x14ac:dyDescent="0.3">
      <c r="A95" s="51"/>
      <c r="B95" s="54"/>
      <c r="C95" s="20" t="s">
        <v>20</v>
      </c>
      <c r="D95" s="9" t="s">
        <v>1</v>
      </c>
      <c r="E95" s="24">
        <v>5000</v>
      </c>
      <c r="F95" s="60"/>
      <c r="G95" s="40"/>
      <c r="H95" s="32">
        <f t="shared" si="12"/>
        <v>0</v>
      </c>
      <c r="I95" s="48"/>
    </row>
    <row r="96" spans="1:9" ht="16.5" thickBot="1" x14ac:dyDescent="0.3">
      <c r="A96" s="21" t="s">
        <v>57</v>
      </c>
      <c r="B96" s="28" t="s">
        <v>58</v>
      </c>
      <c r="C96" s="29"/>
      <c r="D96" s="29"/>
      <c r="E96" s="29"/>
      <c r="F96" s="30"/>
      <c r="G96" s="36"/>
      <c r="H96" s="37"/>
      <c r="I96" s="46" t="s">
        <v>69</v>
      </c>
    </row>
    <row r="97" spans="1:9" x14ac:dyDescent="0.25">
      <c r="A97" s="49"/>
      <c r="B97" s="52" t="s">
        <v>59</v>
      </c>
      <c r="C97" s="8" t="s">
        <v>16</v>
      </c>
      <c r="D97" s="9" t="s">
        <v>1</v>
      </c>
      <c r="E97" s="9">
        <v>0</v>
      </c>
      <c r="F97" s="58">
        <v>1000</v>
      </c>
      <c r="G97" s="31"/>
      <c r="H97" s="32">
        <f>E97*G97</f>
        <v>0</v>
      </c>
      <c r="I97" s="47"/>
    </row>
    <row r="98" spans="1:9" ht="25.5" x14ac:dyDescent="0.25">
      <c r="A98" s="50"/>
      <c r="B98" s="53"/>
      <c r="C98" s="11" t="s">
        <v>17</v>
      </c>
      <c r="D98" s="9" t="s">
        <v>1</v>
      </c>
      <c r="E98" s="15">
        <v>0</v>
      </c>
      <c r="F98" s="59"/>
      <c r="G98" s="33"/>
      <c r="H98" s="32">
        <f>E98*G98</f>
        <v>0</v>
      </c>
      <c r="I98" s="47"/>
    </row>
    <row r="99" spans="1:9" ht="25.5" x14ac:dyDescent="0.25">
      <c r="A99" s="50"/>
      <c r="B99" s="53"/>
      <c r="C99" s="11" t="s">
        <v>18</v>
      </c>
      <c r="D99" s="9" t="s">
        <v>1</v>
      </c>
      <c r="E99" s="15">
        <v>0</v>
      </c>
      <c r="F99" s="59"/>
      <c r="G99" s="33"/>
      <c r="H99" s="32">
        <f t="shared" ref="H98:H101" si="13">E99*G99</f>
        <v>0</v>
      </c>
      <c r="I99" s="47"/>
    </row>
    <row r="100" spans="1:9" ht="25.5" x14ac:dyDescent="0.25">
      <c r="A100" s="50"/>
      <c r="B100" s="53"/>
      <c r="C100" s="11" t="s">
        <v>19</v>
      </c>
      <c r="D100" s="9" t="s">
        <v>1</v>
      </c>
      <c r="E100" s="12">
        <v>1000</v>
      </c>
      <c r="F100" s="59"/>
      <c r="G100" s="33"/>
      <c r="H100" s="32">
        <f>E100*G100</f>
        <v>0</v>
      </c>
      <c r="I100" s="47"/>
    </row>
    <row r="101" spans="1:9" ht="16.5" thickBot="1" x14ac:dyDescent="0.3">
      <c r="A101" s="51"/>
      <c r="B101" s="54"/>
      <c r="C101" s="20" t="s">
        <v>20</v>
      </c>
      <c r="D101" s="9" t="s">
        <v>1</v>
      </c>
      <c r="E101" s="22">
        <v>0</v>
      </c>
      <c r="F101" s="60"/>
      <c r="G101" s="40"/>
      <c r="H101" s="32">
        <f t="shared" si="13"/>
        <v>0</v>
      </c>
      <c r="I101" s="48"/>
    </row>
    <row r="102" spans="1:9" ht="16.5" thickBot="1" x14ac:dyDescent="0.3">
      <c r="A102" s="21" t="s">
        <v>60</v>
      </c>
      <c r="B102" s="28" t="s">
        <v>61</v>
      </c>
      <c r="C102" s="29"/>
      <c r="D102" s="29"/>
      <c r="E102" s="29"/>
      <c r="F102" s="30"/>
      <c r="G102" s="42"/>
      <c r="H102" s="43"/>
      <c r="I102" s="46" t="s">
        <v>69</v>
      </c>
    </row>
    <row r="103" spans="1:9" x14ac:dyDescent="0.25">
      <c r="A103" s="49"/>
      <c r="B103" s="68" t="s">
        <v>59</v>
      </c>
      <c r="C103" s="18" t="s">
        <v>16</v>
      </c>
      <c r="D103" s="19" t="s">
        <v>1</v>
      </c>
      <c r="E103" s="19">
        <v>0</v>
      </c>
      <c r="F103" s="69">
        <v>500</v>
      </c>
      <c r="G103" s="38"/>
      <c r="H103" s="75">
        <f>E103*G103</f>
        <v>0</v>
      </c>
      <c r="I103" s="73"/>
    </row>
    <row r="104" spans="1:9" ht="25.5" x14ac:dyDescent="0.25">
      <c r="A104" s="50"/>
      <c r="B104" s="53"/>
      <c r="C104" s="11" t="s">
        <v>17</v>
      </c>
      <c r="D104" s="9" t="s">
        <v>1</v>
      </c>
      <c r="E104" s="15">
        <v>0</v>
      </c>
      <c r="F104" s="63"/>
      <c r="G104" s="33"/>
      <c r="H104" s="34">
        <f t="shared" ref="H104:H107" si="14">E104*G104</f>
        <v>0</v>
      </c>
      <c r="I104" s="73"/>
    </row>
    <row r="105" spans="1:9" ht="25.5" x14ac:dyDescent="0.25">
      <c r="A105" s="50"/>
      <c r="B105" s="53"/>
      <c r="C105" s="11" t="s">
        <v>18</v>
      </c>
      <c r="D105" s="9" t="s">
        <v>1</v>
      </c>
      <c r="E105" s="15">
        <v>0</v>
      </c>
      <c r="F105" s="63"/>
      <c r="G105" s="33"/>
      <c r="H105" s="34">
        <f t="shared" si="14"/>
        <v>0</v>
      </c>
      <c r="I105" s="73"/>
    </row>
    <row r="106" spans="1:9" ht="25.5" x14ac:dyDescent="0.25">
      <c r="A106" s="50"/>
      <c r="B106" s="53"/>
      <c r="C106" s="11" t="s">
        <v>19</v>
      </c>
      <c r="D106" s="9" t="s">
        <v>1</v>
      </c>
      <c r="E106" s="15">
        <v>500</v>
      </c>
      <c r="F106" s="63"/>
      <c r="G106" s="33"/>
      <c r="H106" s="34">
        <f t="shared" si="14"/>
        <v>0</v>
      </c>
      <c r="I106" s="73"/>
    </row>
    <row r="107" spans="1:9" ht="16.5" thickBot="1" x14ac:dyDescent="0.3">
      <c r="A107" s="51"/>
      <c r="B107" s="54"/>
      <c r="C107" s="20" t="s">
        <v>20</v>
      </c>
      <c r="D107" s="84" t="s">
        <v>1</v>
      </c>
      <c r="E107" s="22">
        <v>0</v>
      </c>
      <c r="F107" s="67"/>
      <c r="G107" s="40"/>
      <c r="H107" s="85">
        <f t="shared" si="14"/>
        <v>0</v>
      </c>
      <c r="I107" s="74"/>
    </row>
    <row r="108" spans="1:9" ht="16.5" thickBot="1" x14ac:dyDescent="0.3">
      <c r="A108" s="47"/>
      <c r="B108" s="86" t="s">
        <v>62</v>
      </c>
      <c r="C108" s="26"/>
      <c r="D108" s="26"/>
      <c r="E108" s="87"/>
      <c r="F108" s="88">
        <v>1</v>
      </c>
      <c r="G108" s="44"/>
      <c r="H108" s="44"/>
      <c r="I108" s="2"/>
    </row>
    <row r="109" spans="1:9" ht="16.5" thickBot="1" x14ac:dyDescent="0.3">
      <c r="A109" s="47"/>
      <c r="B109" s="26" t="s">
        <v>63</v>
      </c>
      <c r="C109" s="26"/>
      <c r="D109" s="26"/>
      <c r="E109" s="26"/>
      <c r="F109" s="26"/>
      <c r="G109" s="45"/>
      <c r="H109" s="45"/>
      <c r="I109" s="27"/>
    </row>
    <row r="110" spans="1:9" ht="16.5" thickBot="1" x14ac:dyDescent="0.3">
      <c r="A110" s="47"/>
      <c r="B110" s="25" t="s">
        <v>64</v>
      </c>
      <c r="C110" s="25"/>
      <c r="D110" s="25"/>
      <c r="E110" s="25"/>
      <c r="F110" s="25"/>
      <c r="G110" s="44"/>
      <c r="H110" s="44"/>
      <c r="I110" s="27"/>
    </row>
    <row r="111" spans="1:9" ht="16.5" thickBot="1" x14ac:dyDescent="0.3">
      <c r="A111" s="48"/>
      <c r="B111" s="25" t="s">
        <v>65</v>
      </c>
      <c r="C111" s="25"/>
      <c r="D111" s="25"/>
      <c r="E111" s="25"/>
      <c r="F111" s="25"/>
      <c r="G111" s="44"/>
      <c r="H111" s="44"/>
      <c r="I111" s="27"/>
    </row>
    <row r="113" spans="1:9" ht="18.75" x14ac:dyDescent="0.3">
      <c r="A113" s="1"/>
      <c r="B113" s="93" t="s">
        <v>13</v>
      </c>
      <c r="C113" s="94"/>
      <c r="D113" s="94"/>
      <c r="E113" s="94"/>
      <c r="F113" s="94"/>
      <c r="G113" s="1"/>
      <c r="H113" s="1"/>
      <c r="I113" s="1"/>
    </row>
    <row r="114" spans="1:9" ht="61.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</row>
    <row r="115" spans="1:9" x14ac:dyDescent="0.25">
      <c r="A115" s="1"/>
      <c r="B115" s="1" t="s">
        <v>6</v>
      </c>
      <c r="C115" s="1"/>
      <c r="D115" s="1"/>
      <c r="E115" s="1"/>
      <c r="F115" s="1"/>
      <c r="G115" s="91" t="s">
        <v>7</v>
      </c>
      <c r="H115" s="92"/>
      <c r="I115" s="92"/>
    </row>
    <row r="116" spans="1:9" ht="30" customHeight="1" x14ac:dyDescent="0.25">
      <c r="A116" s="1"/>
      <c r="B116" s="1"/>
      <c r="C116" s="1"/>
      <c r="D116" s="1"/>
      <c r="E116" s="1"/>
      <c r="F116" s="1"/>
      <c r="G116" s="89" t="s">
        <v>8</v>
      </c>
      <c r="H116" s="90"/>
      <c r="I116" s="90"/>
    </row>
  </sheetData>
  <mergeCells count="75">
    <mergeCell ref="B113:F113"/>
    <mergeCell ref="G115:I115"/>
    <mergeCell ref="G116:I116"/>
    <mergeCell ref="B6:B10"/>
    <mergeCell ref="F6:F10"/>
    <mergeCell ref="B12:B16"/>
    <mergeCell ref="F12:F16"/>
    <mergeCell ref="B18:B22"/>
    <mergeCell ref="F18:F22"/>
    <mergeCell ref="F67:F71"/>
    <mergeCell ref="B73:B77"/>
    <mergeCell ref="F73:F77"/>
    <mergeCell ref="B43:B47"/>
    <mergeCell ref="F43:F47"/>
    <mergeCell ref="B49:B53"/>
    <mergeCell ref="F49:F53"/>
    <mergeCell ref="B55:B59"/>
    <mergeCell ref="F55:F59"/>
    <mergeCell ref="F61:F65"/>
    <mergeCell ref="B97:B101"/>
    <mergeCell ref="F97:F101"/>
    <mergeCell ref="B103:B107"/>
    <mergeCell ref="F103:F107"/>
    <mergeCell ref="A6:A10"/>
    <mergeCell ref="A12:A16"/>
    <mergeCell ref="A18:A22"/>
    <mergeCell ref="A24:A29"/>
    <mergeCell ref="A31:A35"/>
    <mergeCell ref="A37:A41"/>
    <mergeCell ref="B79:B83"/>
    <mergeCell ref="F79:F83"/>
    <mergeCell ref="B85:B89"/>
    <mergeCell ref="F85:F89"/>
    <mergeCell ref="B91:B95"/>
    <mergeCell ref="F91:F95"/>
    <mergeCell ref="A108:A111"/>
    <mergeCell ref="A79:A83"/>
    <mergeCell ref="A85:A89"/>
    <mergeCell ref="A91:A95"/>
    <mergeCell ref="A97:A101"/>
    <mergeCell ref="A103:A107"/>
    <mergeCell ref="A2:I2"/>
    <mergeCell ref="A3:I3"/>
    <mergeCell ref="A1:I1"/>
    <mergeCell ref="A43:A47"/>
    <mergeCell ref="A49:A53"/>
    <mergeCell ref="I5:I10"/>
    <mergeCell ref="I11:I16"/>
    <mergeCell ref="I17:I22"/>
    <mergeCell ref="I23:I29"/>
    <mergeCell ref="I30:I35"/>
    <mergeCell ref="B24:B29"/>
    <mergeCell ref="F24:F28"/>
    <mergeCell ref="B31:B35"/>
    <mergeCell ref="F31:F35"/>
    <mergeCell ref="B37:B41"/>
    <mergeCell ref="F37:F41"/>
    <mergeCell ref="A55:A59"/>
    <mergeCell ref="A61:A65"/>
    <mergeCell ref="A67:A71"/>
    <mergeCell ref="A73:A77"/>
    <mergeCell ref="B61:B65"/>
    <mergeCell ref="B67:B71"/>
    <mergeCell ref="I102:I107"/>
    <mergeCell ref="I36:I41"/>
    <mergeCell ref="I42:I47"/>
    <mergeCell ref="I48:I53"/>
    <mergeCell ref="I54:I59"/>
    <mergeCell ref="I60:I65"/>
    <mergeCell ref="I66:I71"/>
    <mergeCell ref="I72:I77"/>
    <mergeCell ref="I78:I83"/>
    <mergeCell ref="I84:I89"/>
    <mergeCell ref="I90:I95"/>
    <mergeCell ref="I96:I10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Pancuráková Jana</dc:creator>
  <cp:lastModifiedBy>Ondrušová Denisa, Ing.</cp:lastModifiedBy>
  <cp:lastPrinted>2020-09-17T09:27:59Z</cp:lastPrinted>
  <dcterms:created xsi:type="dcterms:W3CDTF">2020-07-09T08:42:16Z</dcterms:created>
  <dcterms:modified xsi:type="dcterms:W3CDTF">2022-07-18T10:34:16Z</dcterms:modified>
</cp:coreProperties>
</file>