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RODEJ NEPOTŘEBNÉHO MAJETKU DPO a.s\Postoupení pohledávek_2022\Výzva k účasti\"/>
    </mc:Choice>
  </mc:AlternateContent>
  <bookViews>
    <workbookView xWindow="18645" yWindow="-15" windowWidth="12060" windowHeight="5730" tabRatio="755"/>
  </bookViews>
  <sheets>
    <sheet name="16.06.2022" sheetId="6" r:id="rId1"/>
    <sheet name="List1" sheetId="7" state="hidden" r:id="rId2"/>
    <sheet name="List2" sheetId="8" state="hidden" r:id="rId3"/>
    <sheet name="List3" sheetId="9" state="hidden" r:id="rId4"/>
  </sheets>
  <calcPr calcId="162913"/>
</workbook>
</file>

<file path=xl/calcChain.xml><?xml version="1.0" encoding="utf-8"?>
<calcChain xmlns="http://schemas.openxmlformats.org/spreadsheetml/2006/main">
  <c r="H15" i="6" l="1"/>
  <c r="H16" i="6"/>
  <c r="F16" i="6" l="1"/>
  <c r="F15" i="6"/>
  <c r="F14" i="6"/>
  <c r="H14" i="6" s="1"/>
  <c r="E17" i="6"/>
  <c r="H17" i="6" l="1"/>
  <c r="D17" i="6"/>
  <c r="C17" i="6"/>
  <c r="B17" i="6"/>
  <c r="F17" i="6" l="1"/>
  <c r="H34" i="7"/>
  <c r="G34" i="7"/>
  <c r="F34" i="7"/>
  <c r="E34" i="7"/>
  <c r="D34" i="7"/>
</calcChain>
</file>

<file path=xl/sharedStrings.xml><?xml version="1.0" encoding="utf-8"?>
<sst xmlns="http://schemas.openxmlformats.org/spreadsheetml/2006/main" count="55" uniqueCount="45">
  <si>
    <t>Odbor Řízení příjmů</t>
  </si>
  <si>
    <t>oddělení Řízení pohledávek</t>
  </si>
  <si>
    <t>VS</t>
  </si>
  <si>
    <t>zaplaceno</t>
  </si>
  <si>
    <t>CELKEM</t>
  </si>
  <si>
    <t>Kvasňák Marek</t>
  </si>
  <si>
    <t>datum platby</t>
  </si>
  <si>
    <t>jízdné</t>
  </si>
  <si>
    <t>tar. přir.</t>
  </si>
  <si>
    <t>úroky</t>
  </si>
  <si>
    <t>nákl. řízení</t>
  </si>
  <si>
    <t xml:space="preserve">                                                                    Platby na odepsané pohledávky rok 2013 </t>
  </si>
  <si>
    <t>období nabytí PM</t>
  </si>
  <si>
    <t>Schön Michal</t>
  </si>
  <si>
    <t>Jméno a příjmení</t>
  </si>
  <si>
    <t>Homolík Marian</t>
  </si>
  <si>
    <t>Krejčí Pavel</t>
  </si>
  <si>
    <t>Ferencová Zuzana</t>
  </si>
  <si>
    <t>Šarišský Rastislav</t>
  </si>
  <si>
    <t>Smoliková Slávka</t>
  </si>
  <si>
    <t>bez PM</t>
  </si>
  <si>
    <t>Banasová Sandra</t>
  </si>
  <si>
    <t>Tancošová Marie</t>
  </si>
  <si>
    <t>Hrdina Petr</t>
  </si>
  <si>
    <t>Bačová Růžena</t>
  </si>
  <si>
    <t>Korč Leopold</t>
  </si>
  <si>
    <t>Kiss Vojtěch</t>
  </si>
  <si>
    <t>Beščec Roman</t>
  </si>
  <si>
    <t>oddělení řízení pohledávek</t>
  </si>
  <si>
    <t>odbor přepravy a tarifu</t>
  </si>
  <si>
    <t>rok vzniku</t>
  </si>
  <si>
    <t>ks</t>
  </si>
  <si>
    <t>J</t>
  </si>
  <si>
    <t>TP</t>
  </si>
  <si>
    <t>celkem</t>
  </si>
  <si>
    <r>
      <t>úplata v %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</si>
  <si>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úplata v Kč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</si>
  <si>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0"/>
        <rFont val="Arial CE"/>
        <charset val="238"/>
      </rPr>
      <t xml:space="preserve"> výši úplaty v procentuálním vyjádření doplní uchazeč</t>
    </r>
  </si>
  <si>
    <r>
      <t xml:space="preserve">2) </t>
    </r>
    <r>
      <rPr>
        <sz val="10"/>
        <rFont val="Arial CE"/>
        <charset val="238"/>
      </rPr>
      <t xml:space="preserve">výši úplaty  ve finančním vyjádření doplní uchazeč </t>
    </r>
  </si>
  <si>
    <r>
      <t>úrok aktuál.</t>
    </r>
    <r>
      <rPr>
        <vertAlign val="superscript"/>
        <sz val="10"/>
        <rFont val="Arial CE"/>
        <charset val="238"/>
      </rPr>
      <t>3</t>
    </r>
    <r>
      <rPr>
        <vertAlign val="superscript"/>
        <sz val="11"/>
        <color theme="1"/>
        <rFont val="Calibri"/>
        <family val="2"/>
        <charset val="238"/>
        <scheme val="minor"/>
      </rPr>
      <t>)</t>
    </r>
  </si>
  <si>
    <r>
      <t xml:space="preserve">3) </t>
    </r>
    <r>
      <rPr>
        <sz val="10"/>
        <rFont val="Arial CE"/>
        <charset val="238"/>
      </rPr>
      <t>vyčíslené úroky z prodlení k 30.06.2022</t>
    </r>
  </si>
  <si>
    <t>Příloha č. 4 Výzvy - Soupis postupovaných pohledávek</t>
  </si>
  <si>
    <t>V ………….. xx.xx.2022</t>
  </si>
  <si>
    <t>…………………………………………….</t>
  </si>
  <si>
    <t>Podpis oprávněné osoby účastníka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</si>
</sst>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[$-405]General"/>
  </numFmts>
  <fonts count="1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1E3F7"/>
        <bgColor rgb="FFFFFF00"/>
      </patternFill>
    </fill>
    <fill>
      <patternFill patternType="solid">
        <fgColor rgb="FF81E3F7"/>
        <bgColor indexed="64"/>
      </patternFill>
    </fill>
    <fill>
      <patternFill patternType="solid">
        <fgColor rgb="FF8CEFF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 applyProtection="0">
      <alignment horizontal="center"/>
    </xf>
    <xf numFmtId="165" fontId="14" fillId="0" borderId="0" applyBorder="0" applyProtection="0"/>
  </cellStyleXfs>
  <cellXfs count="54">
    <xf numFmtId="0" fontId="0" fillId="0" borderId="0" xfId="0">
      <alignment horizontal="center"/>
    </xf>
    <xf numFmtId="0" fontId="4" fillId="0" borderId="0" xfId="0" applyFo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>
      <alignment horizontal="center"/>
    </xf>
    <xf numFmtId="1" fontId="0" fillId="0" borderId="0" xfId="0" applyNumberFormat="1">
      <alignment horizontal="center"/>
    </xf>
    <xf numFmtId="0" fontId="2" fillId="0" borderId="6" xfId="0" applyFont="1" applyFill="1" applyBorder="1">
      <alignment horizontal="center"/>
    </xf>
    <xf numFmtId="0" fontId="2" fillId="0" borderId="8" xfId="0" applyFont="1" applyFill="1" applyBorder="1">
      <alignment horizontal="center"/>
    </xf>
    <xf numFmtId="0" fontId="2" fillId="0" borderId="3" xfId="0" applyFont="1" applyFill="1" applyBorder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4" xfId="0" applyFont="1" applyFill="1" applyBorder="1">
      <alignment horizontal="center"/>
    </xf>
    <xf numFmtId="0" fontId="2" fillId="0" borderId="9" xfId="0" applyFont="1" applyFill="1" applyBorder="1">
      <alignment horizontal="center"/>
    </xf>
    <xf numFmtId="0" fontId="0" fillId="0" borderId="2" xfId="0" applyFill="1" applyBorder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right"/>
    </xf>
    <xf numFmtId="1" fontId="0" fillId="0" borderId="2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5" xfId="0" applyFill="1" applyBorder="1" applyAlignment="1">
      <alignment horizontal="right"/>
    </xf>
    <xf numFmtId="164" fontId="0" fillId="0" borderId="1" xfId="0" applyNumberFormat="1" applyBorder="1">
      <alignment horizontal="center"/>
    </xf>
    <xf numFmtId="0" fontId="7" fillId="0" borderId="0" xfId="0" applyFont="1">
      <alignment horizontal="center"/>
    </xf>
    <xf numFmtId="2" fontId="9" fillId="0" borderId="0" xfId="0" applyNumberFormat="1" applyFo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0" fillId="0" borderId="14" xfId="0" applyBorder="1" applyAlignment="1"/>
    <xf numFmtId="3" fontId="0" fillId="0" borderId="15" xfId="0" applyNumberFormat="1" applyBorder="1" applyAlignment="1"/>
    <xf numFmtId="10" fontId="0" fillId="0" borderId="15" xfId="0" applyNumberFormat="1" applyBorder="1" applyAlignment="1"/>
    <xf numFmtId="3" fontId="0" fillId="0" borderId="16" xfId="0" applyNumberFormat="1" applyBorder="1" applyAlignment="1"/>
    <xf numFmtId="0" fontId="0" fillId="0" borderId="17" xfId="0" applyBorder="1" applyAlignment="1"/>
    <xf numFmtId="3" fontId="0" fillId="0" borderId="1" xfId="0" applyNumberFormat="1" applyBorder="1" applyAlignment="1"/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/>
    <xf numFmtId="3" fontId="0" fillId="0" borderId="5" xfId="0" applyNumberFormat="1" applyBorder="1" applyAlignment="1"/>
    <xf numFmtId="3" fontId="0" fillId="0" borderId="0" xfId="0" applyNumberFormat="1" applyAlignment="1"/>
    <xf numFmtId="0" fontId="0" fillId="0" borderId="0" xfId="0" applyFont="1" applyAlignment="1"/>
    <xf numFmtId="0" fontId="10" fillId="0" borderId="0" xfId="0" applyFont="1" applyAlignment="1"/>
    <xf numFmtId="3" fontId="11" fillId="0" borderId="18" xfId="0" applyNumberFormat="1" applyFont="1" applyBorder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3" fillId="2" borderId="0" xfId="1" applyFont="1" applyFill="1" applyAlignment="1" applyProtection="1">
      <alignment horizontal="left"/>
    </xf>
    <xf numFmtId="0" fontId="0" fillId="3" borderId="0" xfId="0" applyFont="1" applyFill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Font="1" applyAlignment="1">
      <alignment horizontal="justify"/>
    </xf>
    <xf numFmtId="0" fontId="0" fillId="0" borderId="0" xfId="0" applyFont="1" applyAlignment="1"/>
    <xf numFmtId="0" fontId="1" fillId="0" borderId="0" xfId="0" applyFont="1" applyAlignment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2" xfId="0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mruColors>
      <color rgb="FF8CEFFC"/>
      <color rgb="FFFFFF99"/>
      <color rgb="FFFFCCFF"/>
      <color rgb="FFCCFFFF"/>
      <color rgb="FFFF9999"/>
      <color rgb="FFCC99FF"/>
      <color rgb="FF6699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85725</xdr:rowOff>
    </xdr:from>
    <xdr:to>
      <xdr:col>2</xdr:col>
      <xdr:colOff>554037</xdr:colOff>
      <xdr:row>5</xdr:row>
      <xdr:rowOff>104775</xdr:rowOff>
    </xdr:to>
    <xdr:pic>
      <xdr:nvPicPr>
        <xdr:cNvPr id="3" name="Obrázek 2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38150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</xdr:row>
      <xdr:rowOff>114300</xdr:rowOff>
    </xdr:from>
    <xdr:to>
      <xdr:col>7</xdr:col>
      <xdr:colOff>739458</xdr:colOff>
      <xdr:row>6</xdr:row>
      <xdr:rowOff>74295</xdr:rowOff>
    </xdr:to>
    <xdr:pic>
      <xdr:nvPicPr>
        <xdr:cNvPr id="4" name="Obrázek 3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0" y="466725"/>
          <a:ext cx="2177733" cy="60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781050</xdr:colOff>
      <xdr:row>4</xdr:row>
      <xdr:rowOff>9525</xdr:rowOff>
    </xdr:to>
    <xdr:pic>
      <xdr:nvPicPr>
        <xdr:cNvPr id="2" name="Obrázek 1" descr="LOGO14mm_plus_okraj_CB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19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SheetLayoutView="100" workbookViewId="0">
      <selection activeCell="F22" sqref="F22"/>
    </sheetView>
  </sheetViews>
  <sheetFormatPr defaultColWidth="9.140625" defaultRowHeight="12.75" x14ac:dyDescent="0.2"/>
  <cols>
    <col min="1" max="1" width="13" style="25" customWidth="1"/>
    <col min="2" max="2" width="10.28515625" style="25" customWidth="1"/>
    <col min="3" max="3" width="15.140625" style="25" customWidth="1"/>
    <col min="4" max="8" width="11.85546875" style="25" customWidth="1"/>
    <col min="9" max="9" width="4.5703125" style="22" customWidth="1"/>
    <col min="10" max="10" width="23.85546875" style="22" customWidth="1"/>
    <col min="11" max="16384" width="9.140625" style="22"/>
  </cols>
  <sheetData>
    <row r="1" spans="1:11" ht="15" x14ac:dyDescent="0.25">
      <c r="A1" s="46" t="s">
        <v>41</v>
      </c>
      <c r="B1" s="46"/>
      <c r="C1" s="46"/>
      <c r="D1" s="46"/>
      <c r="E1" s="46"/>
      <c r="F1" s="46"/>
    </row>
    <row r="8" spans="1:11" ht="15" x14ac:dyDescent="0.25">
      <c r="A8" s="44" t="s">
        <v>29</v>
      </c>
      <c r="B8" s="44"/>
      <c r="C8" s="44"/>
      <c r="D8" s="44"/>
      <c r="E8" s="40"/>
    </row>
    <row r="9" spans="1:11" ht="15" x14ac:dyDescent="0.25">
      <c r="A9" s="44" t="s">
        <v>28</v>
      </c>
      <c r="B9" s="44"/>
      <c r="C9" s="44"/>
      <c r="D9" s="44"/>
      <c r="E9" s="40"/>
      <c r="K9" s="23"/>
    </row>
    <row r="10" spans="1:11" ht="15.75" x14ac:dyDescent="0.25">
      <c r="A10" s="24"/>
      <c r="B10" s="24"/>
      <c r="C10" s="24"/>
      <c r="D10" s="24"/>
      <c r="E10" s="24"/>
    </row>
    <row r="12" spans="1:11" ht="13.5" thickBo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1" ht="18" thickBot="1" x14ac:dyDescent="0.3">
      <c r="A13" s="50" t="s">
        <v>30</v>
      </c>
      <c r="B13" s="51" t="s">
        <v>31</v>
      </c>
      <c r="C13" s="51" t="s">
        <v>32</v>
      </c>
      <c r="D13" s="51" t="s">
        <v>33</v>
      </c>
      <c r="E13" s="52" t="s">
        <v>39</v>
      </c>
      <c r="F13" s="51" t="s">
        <v>34</v>
      </c>
      <c r="G13" s="51" t="s">
        <v>35</v>
      </c>
      <c r="H13" s="53" t="s">
        <v>36</v>
      </c>
      <c r="I13" s="26"/>
      <c r="J13" s="26"/>
    </row>
    <row r="14" spans="1:11" ht="13.5" thickTop="1" x14ac:dyDescent="0.2">
      <c r="A14" s="27">
        <v>2018</v>
      </c>
      <c r="B14" s="28">
        <v>24380</v>
      </c>
      <c r="C14" s="28">
        <v>487597</v>
      </c>
      <c r="D14" s="28">
        <v>36569775</v>
      </c>
      <c r="E14" s="28">
        <v>12934167</v>
      </c>
      <c r="F14" s="28">
        <f>SUM(C14:E14)</f>
        <v>49991539</v>
      </c>
      <c r="G14" s="29"/>
      <c r="H14" s="30">
        <f>SUM((F14*G14))</f>
        <v>0</v>
      </c>
      <c r="I14" s="26"/>
      <c r="J14" s="26"/>
    </row>
    <row r="15" spans="1:11" x14ac:dyDescent="0.2">
      <c r="A15" s="31">
        <v>2019</v>
      </c>
      <c r="B15" s="32">
        <v>20539</v>
      </c>
      <c r="C15" s="32">
        <v>410742</v>
      </c>
      <c r="D15" s="32">
        <v>30808500</v>
      </c>
      <c r="E15" s="32">
        <v>9181214</v>
      </c>
      <c r="F15" s="32">
        <f>SUM(C15:E15)</f>
        <v>40400456</v>
      </c>
      <c r="G15" s="29"/>
      <c r="H15" s="30">
        <f t="shared" ref="H15:H16" si="0">SUM((F15*G15))</f>
        <v>0</v>
      </c>
      <c r="I15" s="26"/>
      <c r="J15" s="26"/>
    </row>
    <row r="16" spans="1:11" x14ac:dyDescent="0.2">
      <c r="A16" s="31">
        <v>2020</v>
      </c>
      <c r="B16" s="32">
        <v>19087</v>
      </c>
      <c r="C16" s="32">
        <v>458029</v>
      </c>
      <c r="D16" s="32">
        <v>28629713</v>
      </c>
      <c r="E16" s="32">
        <v>4989682</v>
      </c>
      <c r="F16" s="32">
        <f>SUM(C16:E16)</f>
        <v>34077424</v>
      </c>
      <c r="G16" s="29"/>
      <c r="H16" s="30">
        <f t="shared" si="0"/>
        <v>0</v>
      </c>
      <c r="I16" s="26"/>
      <c r="J16" s="26"/>
    </row>
    <row r="17" spans="1:10" ht="15.75" thickBot="1" x14ac:dyDescent="0.3">
      <c r="A17" s="33" t="s">
        <v>34</v>
      </c>
      <c r="B17" s="34">
        <f>SUM(B14:B16)</f>
        <v>64006</v>
      </c>
      <c r="C17" s="34">
        <f>SUM(C14:C16)</f>
        <v>1356368</v>
      </c>
      <c r="D17" s="34">
        <f>SUM(D14:D16)</f>
        <v>96007988</v>
      </c>
      <c r="E17" s="34">
        <f>SUM(E14:E16)</f>
        <v>27105063</v>
      </c>
      <c r="F17" s="34">
        <f>SUM(F14:F16)</f>
        <v>124469419</v>
      </c>
      <c r="G17" s="39"/>
      <c r="H17" s="35">
        <f>SUM(H14:H16)</f>
        <v>0</v>
      </c>
      <c r="I17" s="26"/>
      <c r="J17" s="26"/>
    </row>
    <row r="18" spans="1:10" x14ac:dyDescent="0.2">
      <c r="A18" s="26"/>
      <c r="B18" s="36"/>
      <c r="C18" s="36"/>
      <c r="D18" s="36"/>
      <c r="E18" s="36"/>
      <c r="F18" s="36"/>
      <c r="G18" s="36"/>
      <c r="H18" s="36"/>
      <c r="I18" s="26"/>
      <c r="J18" s="26"/>
    </row>
    <row r="19" spans="1:10" ht="17.25" x14ac:dyDescent="0.25">
      <c r="A19" s="37" t="s">
        <v>37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7.25" x14ac:dyDescent="0.25">
      <c r="A20" s="38" t="s">
        <v>38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7.25" x14ac:dyDescent="0.25">
      <c r="A21" s="38" t="s">
        <v>40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7.25" x14ac:dyDescent="0.25">
      <c r="A22" s="38"/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17.25" x14ac:dyDescent="0.25">
      <c r="A23" s="38"/>
      <c r="B23" s="26"/>
      <c r="C23" s="26"/>
      <c r="D23" s="26"/>
      <c r="E23" s="26"/>
      <c r="F23" s="26"/>
      <c r="G23" s="26"/>
      <c r="H23" s="26"/>
      <c r="I23" s="26"/>
      <c r="J23" s="26"/>
    </row>
    <row r="24" spans="1:10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 ht="15" x14ac:dyDescent="0.25">
      <c r="A25" s="42" t="s">
        <v>42</v>
      </c>
      <c r="B25" s="42"/>
      <c r="C25" s="26"/>
      <c r="D25" s="26"/>
      <c r="E25" s="26"/>
      <c r="F25" s="26"/>
      <c r="G25" s="26"/>
      <c r="H25" s="26"/>
      <c r="I25" s="26"/>
      <c r="J25" s="26"/>
    </row>
    <row r="26" spans="1:10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 x14ac:dyDescent="0.2">
      <c r="A27" s="26"/>
      <c r="B27" s="26"/>
      <c r="C27" s="26"/>
      <c r="D27" s="26"/>
      <c r="E27" s="47" t="s">
        <v>43</v>
      </c>
      <c r="F27" s="48"/>
      <c r="G27" s="37"/>
      <c r="H27" s="26"/>
      <c r="I27" s="26"/>
      <c r="J27" s="26"/>
    </row>
    <row r="28" spans="1:10" ht="15" x14ac:dyDescent="0.25">
      <c r="A28" s="26"/>
      <c r="B28" s="26"/>
      <c r="C28" s="26"/>
      <c r="D28" s="26"/>
      <c r="E28" s="42" t="s">
        <v>44</v>
      </c>
      <c r="F28" s="43"/>
      <c r="G28" s="43"/>
      <c r="H28" s="26"/>
      <c r="I28" s="26"/>
      <c r="J28" s="26"/>
    </row>
    <row r="29" spans="1:10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2">
      <c r="A30" s="26"/>
      <c r="B30" s="26"/>
      <c r="C30" s="26"/>
      <c r="D30" s="26"/>
      <c r="E30" s="26"/>
      <c r="F30" s="26"/>
      <c r="G30" s="26"/>
      <c r="H30" s="26"/>
      <c r="I30" s="26"/>
      <c r="J30" s="36"/>
    </row>
    <row r="31" spans="1:10" x14ac:dyDescent="0.2">
      <c r="A31" s="45"/>
      <c r="B31" s="45"/>
      <c r="C31" s="45"/>
      <c r="D31" s="45"/>
      <c r="E31" s="41"/>
      <c r="F31" s="26"/>
      <c r="G31" s="26"/>
      <c r="H31" s="26"/>
      <c r="I31" s="26"/>
      <c r="J31" s="36"/>
    </row>
    <row r="32" spans="1:10" x14ac:dyDescent="0.2">
      <c r="A32" s="45"/>
      <c r="B32" s="45"/>
      <c r="C32" s="45"/>
      <c r="D32" s="45"/>
      <c r="E32" s="41"/>
      <c r="F32" s="26"/>
      <c r="G32" s="26"/>
      <c r="H32" s="26"/>
      <c r="I32" s="26"/>
      <c r="J32" s="36"/>
    </row>
    <row r="33" spans="1:10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</sheetData>
  <mergeCells count="6">
    <mergeCell ref="A8:D8"/>
    <mergeCell ref="A9:D9"/>
    <mergeCell ref="A31:D31"/>
    <mergeCell ref="A32:D32"/>
    <mergeCell ref="A1:F1"/>
    <mergeCell ref="E27:F27"/>
  </mergeCells>
  <phoneticPr fontId="5" type="noConversion"/>
  <pageMargins left="0.25" right="0.25" top="0.75" bottom="0.75" header="0.3" footer="0.3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9"/>
  <sheetViews>
    <sheetView topLeftCell="A16" workbookViewId="0">
      <selection activeCell="E4" sqref="E4"/>
    </sheetView>
  </sheetViews>
  <sheetFormatPr defaultRowHeight="12.75" x14ac:dyDescent="0.2"/>
  <cols>
    <col min="1" max="1" width="18.5703125" customWidth="1"/>
    <col min="2" max="2" width="15" customWidth="1"/>
    <col min="3" max="3" width="16.85546875" customWidth="1"/>
    <col min="4" max="4" width="14" customWidth="1"/>
    <col min="5" max="5" width="13.42578125" customWidth="1"/>
    <col min="6" max="6" width="11.28515625" customWidth="1"/>
    <col min="7" max="7" width="13.42578125" customWidth="1"/>
    <col min="9" max="9" width="21.28515625" customWidth="1"/>
  </cols>
  <sheetData>
    <row r="6" spans="1:9" x14ac:dyDescent="0.2">
      <c r="A6" s="49" t="s">
        <v>0</v>
      </c>
      <c r="B6" s="49"/>
      <c r="C6" s="49"/>
      <c r="D6" s="49"/>
      <c r="E6" s="49"/>
    </row>
    <row r="7" spans="1:9" x14ac:dyDescent="0.2">
      <c r="A7" s="49" t="s">
        <v>1</v>
      </c>
      <c r="B7" s="49"/>
      <c r="C7" s="49"/>
      <c r="D7" s="49"/>
      <c r="E7" s="49"/>
    </row>
    <row r="10" spans="1:9" ht="16.5" thickBot="1" x14ac:dyDescent="0.3">
      <c r="A10" s="3" t="s">
        <v>11</v>
      </c>
      <c r="B10" s="3"/>
      <c r="C10" s="1"/>
      <c r="D10" s="1"/>
      <c r="E10" s="1"/>
    </row>
    <row r="11" spans="1:9" x14ac:dyDescent="0.2">
      <c r="A11" s="5" t="s">
        <v>14</v>
      </c>
      <c r="B11" s="6" t="s">
        <v>2</v>
      </c>
      <c r="C11" s="7" t="s">
        <v>6</v>
      </c>
      <c r="D11" s="7" t="s">
        <v>3</v>
      </c>
      <c r="E11" s="7" t="s">
        <v>7</v>
      </c>
      <c r="F11" s="7" t="s">
        <v>8</v>
      </c>
      <c r="G11" s="7" t="s">
        <v>10</v>
      </c>
      <c r="H11" s="7" t="s">
        <v>9</v>
      </c>
      <c r="I11" s="8" t="s">
        <v>12</v>
      </c>
    </row>
    <row r="12" spans="1:9" x14ac:dyDescent="0.2">
      <c r="A12" s="2" t="s">
        <v>13</v>
      </c>
      <c r="B12" s="12">
        <v>811067816</v>
      </c>
      <c r="C12" s="21">
        <v>41281</v>
      </c>
      <c r="D12" s="13">
        <v>314</v>
      </c>
      <c r="E12" s="13">
        <v>0</v>
      </c>
      <c r="F12" s="13">
        <v>314</v>
      </c>
      <c r="G12" s="15">
        <v>0</v>
      </c>
      <c r="H12" s="15">
        <v>0</v>
      </c>
      <c r="I12" s="16"/>
    </row>
    <row r="13" spans="1:9" x14ac:dyDescent="0.2">
      <c r="A13" s="2" t="s">
        <v>15</v>
      </c>
      <c r="B13" s="12">
        <v>808039524</v>
      </c>
      <c r="C13" s="21">
        <v>41296</v>
      </c>
      <c r="D13" s="13">
        <v>208</v>
      </c>
      <c r="E13" s="13">
        <v>0</v>
      </c>
      <c r="F13" s="13">
        <v>208</v>
      </c>
      <c r="G13" s="16">
        <v>0</v>
      </c>
      <c r="H13" s="16">
        <v>0</v>
      </c>
      <c r="I13" s="16"/>
    </row>
    <row r="14" spans="1:9" x14ac:dyDescent="0.2">
      <c r="A14" s="2" t="s">
        <v>16</v>
      </c>
      <c r="B14" s="12">
        <v>808038108</v>
      </c>
      <c r="C14" s="21">
        <v>41295</v>
      </c>
      <c r="D14" s="13">
        <v>1010</v>
      </c>
      <c r="E14" s="13">
        <v>10</v>
      </c>
      <c r="F14" s="13">
        <v>1000</v>
      </c>
      <c r="G14" s="16">
        <v>0</v>
      </c>
      <c r="H14" s="16">
        <v>0</v>
      </c>
      <c r="I14" s="16"/>
    </row>
    <row r="15" spans="1:9" x14ac:dyDescent="0.2">
      <c r="A15" s="2" t="s">
        <v>17</v>
      </c>
      <c r="B15" s="12">
        <v>810020336</v>
      </c>
      <c r="C15" s="21">
        <v>41312</v>
      </c>
      <c r="D15" s="13">
        <v>188</v>
      </c>
      <c r="E15" s="13">
        <v>0</v>
      </c>
      <c r="F15" s="13">
        <v>188</v>
      </c>
      <c r="G15" s="16">
        <v>0</v>
      </c>
      <c r="H15" s="16">
        <v>0</v>
      </c>
      <c r="I15" s="16"/>
    </row>
    <row r="16" spans="1:9" x14ac:dyDescent="0.2">
      <c r="A16" s="2" t="s">
        <v>18</v>
      </c>
      <c r="B16" s="12">
        <v>811010579</v>
      </c>
      <c r="C16" s="21">
        <v>41312</v>
      </c>
      <c r="D16" s="13">
        <v>100</v>
      </c>
      <c r="E16" s="13">
        <v>14</v>
      </c>
      <c r="F16" s="13">
        <v>86</v>
      </c>
      <c r="G16" s="16">
        <v>0</v>
      </c>
      <c r="H16" s="16">
        <v>0</v>
      </c>
      <c r="I16" s="16"/>
    </row>
    <row r="17" spans="1:9" x14ac:dyDescent="0.2">
      <c r="A17" s="2" t="s">
        <v>19</v>
      </c>
      <c r="B17" s="12">
        <v>880502034</v>
      </c>
      <c r="C17" s="21">
        <v>41327</v>
      </c>
      <c r="D17" s="13">
        <v>300</v>
      </c>
      <c r="E17" s="13">
        <v>0</v>
      </c>
      <c r="F17" s="13">
        <v>300</v>
      </c>
      <c r="G17" s="16">
        <v>0</v>
      </c>
      <c r="H17" s="16">
        <v>0</v>
      </c>
      <c r="I17" s="16" t="s">
        <v>20</v>
      </c>
    </row>
    <row r="18" spans="1:9" x14ac:dyDescent="0.2">
      <c r="A18" s="2" t="s">
        <v>21</v>
      </c>
      <c r="B18" s="12">
        <v>808075369</v>
      </c>
      <c r="C18" s="21">
        <v>41333</v>
      </c>
      <c r="D18" s="13">
        <v>504</v>
      </c>
      <c r="E18" s="13">
        <v>10</v>
      </c>
      <c r="F18" s="13">
        <v>494</v>
      </c>
      <c r="G18" s="16">
        <v>0</v>
      </c>
      <c r="H18" s="16">
        <v>0</v>
      </c>
      <c r="I18" s="16"/>
    </row>
    <row r="19" spans="1:9" x14ac:dyDescent="0.2">
      <c r="A19" s="2" t="s">
        <v>22</v>
      </c>
      <c r="B19" s="12">
        <v>804010603</v>
      </c>
      <c r="C19" s="21">
        <v>41339</v>
      </c>
      <c r="D19" s="13">
        <v>508</v>
      </c>
      <c r="E19" s="13">
        <v>0</v>
      </c>
      <c r="F19" s="13">
        <v>508</v>
      </c>
      <c r="G19" s="16">
        <v>0</v>
      </c>
      <c r="H19" s="16">
        <v>0</v>
      </c>
      <c r="I19" s="16"/>
    </row>
    <row r="20" spans="1:9" x14ac:dyDescent="0.2">
      <c r="A20" s="2" t="s">
        <v>21</v>
      </c>
      <c r="B20" s="12">
        <v>808075369</v>
      </c>
      <c r="C20" s="21">
        <v>41361</v>
      </c>
      <c r="D20" s="13">
        <v>506</v>
      </c>
      <c r="E20" s="13">
        <v>0</v>
      </c>
      <c r="F20" s="13">
        <v>506</v>
      </c>
      <c r="G20" s="16">
        <v>0</v>
      </c>
      <c r="H20" s="16">
        <v>0</v>
      </c>
      <c r="I20" s="16"/>
    </row>
    <row r="21" spans="1:9" x14ac:dyDescent="0.2">
      <c r="A21" s="2" t="s">
        <v>18</v>
      </c>
      <c r="B21" s="12">
        <v>811010579</v>
      </c>
      <c r="C21" s="21">
        <v>41372</v>
      </c>
      <c r="D21" s="13">
        <v>200</v>
      </c>
      <c r="E21" s="13">
        <v>0</v>
      </c>
      <c r="F21" s="13">
        <v>200</v>
      </c>
      <c r="G21" s="16">
        <v>0</v>
      </c>
      <c r="H21" s="16">
        <v>0</v>
      </c>
      <c r="I21" s="16"/>
    </row>
    <row r="22" spans="1:9" x14ac:dyDescent="0.2">
      <c r="A22" s="2" t="s">
        <v>17</v>
      </c>
      <c r="B22" s="12">
        <v>810020336</v>
      </c>
      <c r="C22" s="21">
        <v>41387</v>
      </c>
      <c r="D22" s="13">
        <v>825</v>
      </c>
      <c r="E22" s="13">
        <v>0</v>
      </c>
      <c r="F22" s="13">
        <v>825</v>
      </c>
      <c r="G22" s="16">
        <v>0</v>
      </c>
      <c r="H22" s="16">
        <v>0</v>
      </c>
      <c r="I22" s="16"/>
    </row>
    <row r="23" spans="1:9" x14ac:dyDescent="0.2">
      <c r="A23" s="2" t="s">
        <v>21</v>
      </c>
      <c r="B23" s="12">
        <v>808036600</v>
      </c>
      <c r="C23" s="21">
        <v>41390</v>
      </c>
      <c r="D23" s="13">
        <v>506</v>
      </c>
      <c r="E23" s="13">
        <v>10</v>
      </c>
      <c r="F23" s="13">
        <v>496</v>
      </c>
      <c r="G23" s="16">
        <v>0</v>
      </c>
      <c r="H23" s="16">
        <v>0</v>
      </c>
      <c r="I23" s="16"/>
    </row>
    <row r="24" spans="1:9" x14ac:dyDescent="0.2">
      <c r="A24" s="2" t="s">
        <v>23</v>
      </c>
      <c r="B24" s="12">
        <v>880103306</v>
      </c>
      <c r="C24" s="21">
        <v>41401</v>
      </c>
      <c r="D24" s="13">
        <v>3125</v>
      </c>
      <c r="E24" s="13">
        <v>6</v>
      </c>
      <c r="F24" s="13">
        <v>1000</v>
      </c>
      <c r="G24" s="16">
        <v>1170</v>
      </c>
      <c r="H24" s="16">
        <v>949</v>
      </c>
      <c r="I24" s="19">
        <v>37321</v>
      </c>
    </row>
    <row r="25" spans="1:9" x14ac:dyDescent="0.2">
      <c r="A25" s="2" t="s">
        <v>21</v>
      </c>
      <c r="B25" s="12">
        <v>808036600</v>
      </c>
      <c r="C25" s="21">
        <v>41423</v>
      </c>
      <c r="D25" s="13">
        <v>506</v>
      </c>
      <c r="E25" s="13">
        <v>0</v>
      </c>
      <c r="F25" s="13">
        <v>506</v>
      </c>
      <c r="G25" s="16">
        <v>0</v>
      </c>
      <c r="H25" s="16">
        <v>0</v>
      </c>
      <c r="I25" s="16"/>
    </row>
    <row r="26" spans="1:9" x14ac:dyDescent="0.2">
      <c r="A26" s="2" t="s">
        <v>24</v>
      </c>
      <c r="B26" s="12">
        <v>880109107</v>
      </c>
      <c r="C26" s="21">
        <v>41465</v>
      </c>
      <c r="D26" s="13">
        <v>780</v>
      </c>
      <c r="E26" s="13">
        <v>24</v>
      </c>
      <c r="F26" s="13">
        <v>756</v>
      </c>
      <c r="G26" s="16">
        <v>0</v>
      </c>
      <c r="H26" s="16">
        <v>0</v>
      </c>
      <c r="I26" s="19">
        <v>37762</v>
      </c>
    </row>
    <row r="27" spans="1:9" x14ac:dyDescent="0.2">
      <c r="A27" s="2" t="s">
        <v>5</v>
      </c>
      <c r="B27" s="12">
        <v>810013375</v>
      </c>
      <c r="C27" s="21">
        <v>41526</v>
      </c>
      <c r="D27" s="13">
        <v>700</v>
      </c>
      <c r="E27" s="13">
        <v>13</v>
      </c>
      <c r="F27" s="13">
        <v>687</v>
      </c>
      <c r="G27" s="16">
        <v>0</v>
      </c>
      <c r="H27" s="16">
        <v>0</v>
      </c>
      <c r="I27" s="16"/>
    </row>
    <row r="28" spans="1:9" x14ac:dyDescent="0.2">
      <c r="A28" s="2" t="s">
        <v>25</v>
      </c>
      <c r="B28" s="12">
        <v>880901087</v>
      </c>
      <c r="C28" s="21">
        <v>41540</v>
      </c>
      <c r="D28" s="13">
        <v>13611</v>
      </c>
      <c r="E28" s="13">
        <v>110</v>
      </c>
      <c r="F28" s="13">
        <v>11000</v>
      </c>
      <c r="G28" s="16">
        <v>640</v>
      </c>
      <c r="H28" s="16">
        <v>1861</v>
      </c>
      <c r="I28" s="19">
        <v>40612</v>
      </c>
    </row>
    <row r="29" spans="1:9" x14ac:dyDescent="0.2">
      <c r="A29" s="2" t="s">
        <v>19</v>
      </c>
      <c r="B29" s="12">
        <v>880502034</v>
      </c>
      <c r="C29" s="21">
        <v>41544</v>
      </c>
      <c r="D29" s="13">
        <v>300</v>
      </c>
      <c r="E29" s="13">
        <v>0</v>
      </c>
      <c r="F29" s="13">
        <v>300</v>
      </c>
      <c r="G29" s="16">
        <v>0</v>
      </c>
      <c r="H29" s="16">
        <v>0</v>
      </c>
      <c r="I29" s="16" t="s">
        <v>20</v>
      </c>
    </row>
    <row r="30" spans="1:9" x14ac:dyDescent="0.2">
      <c r="A30" s="2" t="s">
        <v>5</v>
      </c>
      <c r="B30" s="12">
        <v>810013375</v>
      </c>
      <c r="C30" s="21">
        <v>41557</v>
      </c>
      <c r="D30" s="13">
        <v>200</v>
      </c>
      <c r="E30" s="13">
        <v>0</v>
      </c>
      <c r="F30" s="13">
        <v>200</v>
      </c>
      <c r="G30" s="16">
        <v>0</v>
      </c>
      <c r="H30" s="16">
        <v>0</v>
      </c>
      <c r="I30" s="16"/>
    </row>
    <row r="31" spans="1:9" x14ac:dyDescent="0.2">
      <c r="A31" s="2" t="s">
        <v>26</v>
      </c>
      <c r="B31" s="12">
        <v>804036069</v>
      </c>
      <c r="C31" s="21">
        <v>41577</v>
      </c>
      <c r="D31" s="13">
        <v>1236</v>
      </c>
      <c r="E31" s="13">
        <v>8</v>
      </c>
      <c r="F31" s="13">
        <v>1000</v>
      </c>
      <c r="G31" s="16">
        <v>0</v>
      </c>
      <c r="H31" s="16">
        <v>228</v>
      </c>
      <c r="I31" s="16"/>
    </row>
    <row r="32" spans="1:9" x14ac:dyDescent="0.2">
      <c r="A32" s="2" t="s">
        <v>27</v>
      </c>
      <c r="B32" s="12">
        <v>803007069</v>
      </c>
      <c r="C32" s="21">
        <v>41619</v>
      </c>
      <c r="D32" s="13">
        <v>200</v>
      </c>
      <c r="E32" s="13">
        <v>7</v>
      </c>
      <c r="F32" s="13">
        <v>193</v>
      </c>
      <c r="G32" s="16">
        <v>0</v>
      </c>
      <c r="H32" s="16">
        <v>0</v>
      </c>
      <c r="I32" s="16"/>
    </row>
    <row r="33" spans="1:9" x14ac:dyDescent="0.2">
      <c r="A33" s="2" t="s">
        <v>27</v>
      </c>
      <c r="B33" s="12">
        <v>803007069</v>
      </c>
      <c r="C33" s="21">
        <v>41631</v>
      </c>
      <c r="D33" s="13">
        <v>200</v>
      </c>
      <c r="E33" s="13">
        <v>0</v>
      </c>
      <c r="F33" s="13">
        <v>200</v>
      </c>
      <c r="G33" s="16">
        <v>0</v>
      </c>
      <c r="H33" s="16">
        <v>0</v>
      </c>
      <c r="I33" s="16"/>
    </row>
    <row r="34" spans="1:9" ht="13.5" thickBot="1" x14ac:dyDescent="0.25">
      <c r="A34" s="9" t="s">
        <v>4</v>
      </c>
      <c r="B34" s="10"/>
      <c r="C34" s="11"/>
      <c r="D34" s="14">
        <f>SUM(D12:D33)</f>
        <v>26027</v>
      </c>
      <c r="E34" s="14">
        <f>SUM(E12:E33)</f>
        <v>212</v>
      </c>
      <c r="F34" s="14">
        <f>SUM(F12:F33)</f>
        <v>20967</v>
      </c>
      <c r="G34" s="17">
        <f>SUM(G12:G33)</f>
        <v>1810</v>
      </c>
      <c r="H34" s="18">
        <f>SUM(H12:H33)</f>
        <v>3038</v>
      </c>
      <c r="I34" s="20"/>
    </row>
    <row r="35" spans="1:9" x14ac:dyDescent="0.2">
      <c r="E35" s="4"/>
    </row>
    <row r="36" spans="1:9" x14ac:dyDescent="0.2">
      <c r="E36" s="4"/>
    </row>
    <row r="37" spans="1:9" x14ac:dyDescent="0.2">
      <c r="E37" s="4"/>
    </row>
    <row r="38" spans="1:9" x14ac:dyDescent="0.2">
      <c r="E38" s="4"/>
    </row>
    <row r="39" spans="1:9" x14ac:dyDescent="0.2">
      <c r="E39" s="4"/>
    </row>
  </sheetData>
  <mergeCells count="2">
    <mergeCell ref="A6:E6"/>
    <mergeCell ref="A7:E7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16.06.2022</vt:lpstr>
      <vt:lpstr>List1</vt:lpstr>
      <vt:lpstr>List2</vt:lpstr>
      <vt:lpstr>List3</vt:lpstr>
    </vt:vector>
  </TitlesOfParts>
  <Company>DP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Hanini</dc:creator>
  <cp:lastModifiedBy>Janečková Iveta, Bc.</cp:lastModifiedBy>
  <cp:lastPrinted>2021-08-19T11:40:12Z</cp:lastPrinted>
  <dcterms:created xsi:type="dcterms:W3CDTF">2006-07-07T09:49:34Z</dcterms:created>
  <dcterms:modified xsi:type="dcterms:W3CDTF">2022-07-18T11:41:56Z</dcterms:modified>
</cp:coreProperties>
</file>