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2\18_2022 Pořízení nářadí pro montáž ETCS do ŽKV ř. 844, BARČA\JOSEPHINE\"/>
    </mc:Choice>
  </mc:AlternateContent>
  <xr:revisionPtr revIDLastSave="0" documentId="13_ncr:1_{D32FB4BF-00C3-4091-9B23-1432D99F83E9}" xr6:coauthVersionLast="47" xr6:coauthVersionMax="47" xr10:uidLastSave="{00000000-0000-0000-0000-000000000000}"/>
  <bookViews>
    <workbookView xWindow="-2892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2" i="1"/>
  <c r="F18" i="1" s="1"/>
</calcChain>
</file>

<file path=xl/sharedStrings.xml><?xml version="1.0" encoding="utf-8"?>
<sst xmlns="http://schemas.openxmlformats.org/spreadsheetml/2006/main" count="89" uniqueCount="43">
  <si>
    <t>MJ</t>
  </si>
  <si>
    <t>DPH</t>
  </si>
  <si>
    <t>[doplní účastník]</t>
  </si>
  <si>
    <t>Účastník podá nabídku na jednu nebo více nebo všechny požadované položky</t>
  </si>
  <si>
    <t>Termín dodání v kalendářních dnech</t>
  </si>
  <si>
    <t>KS</t>
  </si>
  <si>
    <t>Výrobní číslo</t>
  </si>
  <si>
    <t>Nástroj</t>
  </si>
  <si>
    <t>M22520/5-01</t>
  </si>
  <si>
    <t>M22520/5-25</t>
  </si>
  <si>
    <t>M22520/5-45</t>
  </si>
  <si>
    <t>76_Z-0-0-15</t>
  </si>
  <si>
    <t>VM8-VH435</t>
  </si>
  <si>
    <t>M.125001</t>
  </si>
  <si>
    <t>M22520/1-01</t>
  </si>
  <si>
    <t>M22520/1-04</t>
  </si>
  <si>
    <t>DAK95-20B</t>
  </si>
  <si>
    <t>DRK95-20B</t>
  </si>
  <si>
    <t>RC-Z2504</t>
  </si>
  <si>
    <t>09 99 000 0384</t>
  </si>
  <si>
    <t>09 99 000 0501</t>
  </si>
  <si>
    <t>09 99 000 0110</t>
  </si>
  <si>
    <t>09 99 000 0175</t>
  </si>
  <si>
    <t>Kleště HX4 DMC Tools</t>
  </si>
  <si>
    <t>Lisovnice DMC Tools</t>
  </si>
  <si>
    <t>Kleště 76_Z-0-0-15 Huber Shuner</t>
  </si>
  <si>
    <t>Kleště VM8-VH435 DMC Tools</t>
  </si>
  <si>
    <t>Vodítko konektoru Glenair</t>
  </si>
  <si>
    <t>Kleště AF8 DMC Tools</t>
  </si>
  <si>
    <t>Pozicioner DMC Tools</t>
  </si>
  <si>
    <t>Montážní nástroj DMC Tools</t>
  </si>
  <si>
    <t>Demontážní nástroj DMC Tools</t>
  </si>
  <si>
    <t>Lisovací kleště CONINVERS GmbH</t>
  </si>
  <si>
    <t>Maticový klíč M12-TORQUE KEY TORQUE .6Nm Harting</t>
  </si>
  <si>
    <t>Krimplovací kleště pro D-SUB signálové kontakty (0.09 ... 0.82 mm²) Harting</t>
  </si>
  <si>
    <t>Krimpovací kleště (0,14 - 4 mm²) Harting</t>
  </si>
  <si>
    <t>Krimplovací kleště pro D-SUB signálové kontakty (AWG 28-24, AWG 26-20) Harting</t>
  </si>
  <si>
    <t>U nářadí, kde je nutné provádět cyklické kalibrace, je potřeba doložit protokoly.</t>
  </si>
  <si>
    <t>Cena za 1 MJ v Kč bez DPH</t>
  </si>
  <si>
    <t>Celkem Kč bez DPH</t>
  </si>
  <si>
    <t>Celkem Kč s DPH</t>
  </si>
  <si>
    <t>Odběr MJ</t>
  </si>
  <si>
    <t>Celková cena za odběr MJ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</si>
</sst>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1" xfId="0" applyFont="1" applyBorder="1" applyAlignment="1">
      <alignment vertical="top" wrapText="1"/>
    </xf>
    <xf numFmtId="0" fontId="0" fillId="5" borderId="1" xfId="0" applyFill="1" applyBorder="1"/>
    <xf numFmtId="0" fontId="3" fillId="6" borderId="1" xfId="0" applyFont="1" applyFill="1" applyBorder="1"/>
    <xf numFmtId="44" fontId="0" fillId="0" borderId="1" xfId="1" applyFont="1" applyBorder="1" applyAlignment="1">
      <alignment horizontal="center"/>
    </xf>
    <xf numFmtId="0" fontId="1" fillId="0" borderId="1" xfId="0" applyFont="1" applyBorder="1" applyAlignment="1">
      <alignment vertical="top"/>
    </xf>
    <xf numFmtId="164" fontId="3" fillId="6" borderId="1" xfId="0" applyNumberFormat="1" applyFont="1" applyFill="1" applyBorder="1"/>
    <xf numFmtId="0" fontId="0" fillId="5" borderId="0" xfId="0" applyFill="1"/>
    <xf numFmtId="0" fontId="1" fillId="0" borderId="1" xfId="0" applyFont="1" applyBorder="1"/>
    <xf numFmtId="0" fontId="3" fillId="5" borderId="1" xfId="0" applyNumberFormat="1" applyFont="1" applyFill="1" applyBorder="1"/>
    <xf numFmtId="0" fontId="0" fillId="5" borderId="1" xfId="0" applyFill="1" applyBorder="1" applyAlignment="1">
      <alignment horizontal="center"/>
    </xf>
    <xf numFmtId="0" fontId="1" fillId="0" borderId="0" xfId="0" applyFont="1" applyBorder="1" applyAlignment="1">
      <alignment vertical="top" wrapText="1"/>
    </xf>
    <xf numFmtId="0" fontId="0" fillId="5" borderId="0" xfId="0" applyFill="1" applyBorder="1"/>
    <xf numFmtId="0" fontId="0" fillId="0" borderId="0" xfId="0" applyBorder="1"/>
    <xf numFmtId="0" fontId="0" fillId="5" borderId="0" xfId="0" applyFill="1" applyBorder="1" applyAlignment="1">
      <alignment horizontal="center"/>
    </xf>
    <xf numFmtId="164" fontId="3" fillId="6" borderId="0" xfId="0" applyNumberFormat="1" applyFont="1" applyFill="1" applyBorder="1"/>
    <xf numFmtId="0" fontId="3" fillId="5" borderId="0" xfId="0" applyNumberFormat="1" applyFont="1" applyFill="1" applyBorder="1"/>
    <xf numFmtId="0" fontId="3" fillId="6" borderId="0" xfId="0" applyFont="1" applyFill="1" applyBorder="1"/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sheetPr>
    <pageSetUpPr fitToPage="1"/>
  </sheetPr>
  <dimension ref="A1:G26"/>
  <sheetViews>
    <sheetView tabSelected="1" view="pageLayout" zoomScaleNormal="100" workbookViewId="0">
      <selection activeCell="C8" sqref="C8"/>
    </sheetView>
  </sheetViews>
  <sheetFormatPr defaultRowHeight="15" x14ac:dyDescent="0.25"/>
  <cols>
    <col min="1" max="1" width="49.85546875" customWidth="1"/>
    <col min="2" max="2" width="23.42578125" customWidth="1"/>
    <col min="3" max="3" width="14.7109375" customWidth="1"/>
    <col min="4" max="4" width="7" customWidth="1"/>
    <col min="5" max="5" width="15.85546875" bestFit="1" customWidth="1"/>
    <col min="6" max="6" width="20.42578125" customWidth="1"/>
    <col min="7" max="7" width="18.28515625" customWidth="1"/>
  </cols>
  <sheetData>
    <row r="1" spans="1:7" ht="45" x14ac:dyDescent="0.25">
      <c r="A1" s="2" t="s">
        <v>7</v>
      </c>
      <c r="B1" s="2" t="s">
        <v>6</v>
      </c>
      <c r="C1" s="3" t="s">
        <v>41</v>
      </c>
      <c r="D1" s="3" t="s">
        <v>0</v>
      </c>
      <c r="E1" s="3" t="s">
        <v>38</v>
      </c>
      <c r="F1" s="3" t="s">
        <v>42</v>
      </c>
      <c r="G1" s="3" t="s">
        <v>4</v>
      </c>
    </row>
    <row r="2" spans="1:7" ht="15.75" customHeight="1" x14ac:dyDescent="0.25">
      <c r="A2" s="13" t="s">
        <v>23</v>
      </c>
      <c r="B2" s="7" t="s">
        <v>8</v>
      </c>
      <c r="C2" s="1">
        <v>2</v>
      </c>
      <c r="D2" s="15" t="s">
        <v>5</v>
      </c>
      <c r="E2" s="11" t="s">
        <v>2</v>
      </c>
      <c r="F2" s="14" t="e">
        <f>C2*E2</f>
        <v>#VALUE!</v>
      </c>
      <c r="G2" s="8" t="s">
        <v>2</v>
      </c>
    </row>
    <row r="3" spans="1:7" ht="15" customHeight="1" x14ac:dyDescent="0.25">
      <c r="A3" s="13" t="s">
        <v>24</v>
      </c>
      <c r="B3" s="7" t="s">
        <v>9</v>
      </c>
      <c r="C3" s="1">
        <v>2</v>
      </c>
      <c r="D3" s="15" t="s">
        <v>5</v>
      </c>
      <c r="E3" s="11" t="s">
        <v>2</v>
      </c>
      <c r="F3" s="14" t="e">
        <f t="shared" ref="F3:F16" si="0">C3*E3</f>
        <v>#VALUE!</v>
      </c>
      <c r="G3" s="8" t="s">
        <v>2</v>
      </c>
    </row>
    <row r="4" spans="1:7" ht="15.75" customHeight="1" x14ac:dyDescent="0.25">
      <c r="A4" s="13" t="s">
        <v>24</v>
      </c>
      <c r="B4" s="7" t="s">
        <v>10</v>
      </c>
      <c r="C4" s="1">
        <v>2</v>
      </c>
      <c r="D4" s="15" t="s">
        <v>5</v>
      </c>
      <c r="E4" s="11" t="s">
        <v>2</v>
      </c>
      <c r="F4" s="14" t="e">
        <f t="shared" si="0"/>
        <v>#VALUE!</v>
      </c>
      <c r="G4" s="8" t="s">
        <v>2</v>
      </c>
    </row>
    <row r="5" spans="1:7" x14ac:dyDescent="0.25">
      <c r="A5" s="13" t="s">
        <v>25</v>
      </c>
      <c r="B5" s="7" t="s">
        <v>11</v>
      </c>
      <c r="C5" s="1">
        <v>2</v>
      </c>
      <c r="D5" s="15" t="s">
        <v>5</v>
      </c>
      <c r="E5" s="11" t="s">
        <v>2</v>
      </c>
      <c r="F5" s="14" t="e">
        <f t="shared" si="0"/>
        <v>#VALUE!</v>
      </c>
      <c r="G5" s="8" t="s">
        <v>2</v>
      </c>
    </row>
    <row r="6" spans="1:7" x14ac:dyDescent="0.25">
      <c r="A6" s="13" t="s">
        <v>26</v>
      </c>
      <c r="B6" s="7" t="s">
        <v>12</v>
      </c>
      <c r="C6" s="1">
        <v>2</v>
      </c>
      <c r="D6" s="15" t="s">
        <v>5</v>
      </c>
      <c r="E6" s="11" t="s">
        <v>2</v>
      </c>
      <c r="F6" s="14" t="e">
        <f t="shared" si="0"/>
        <v>#VALUE!</v>
      </c>
      <c r="G6" s="8" t="s">
        <v>2</v>
      </c>
    </row>
    <row r="7" spans="1:7" x14ac:dyDescent="0.25">
      <c r="A7" s="6" t="s">
        <v>27</v>
      </c>
      <c r="B7" s="7" t="s">
        <v>13</v>
      </c>
      <c r="C7" s="1">
        <v>2</v>
      </c>
      <c r="D7" s="15" t="s">
        <v>5</v>
      </c>
      <c r="E7" s="11" t="s">
        <v>2</v>
      </c>
      <c r="F7" s="14" t="e">
        <f t="shared" si="0"/>
        <v>#VALUE!</v>
      </c>
      <c r="G7" s="8" t="s">
        <v>2</v>
      </c>
    </row>
    <row r="8" spans="1:7" x14ac:dyDescent="0.25">
      <c r="A8" s="6" t="s">
        <v>28</v>
      </c>
      <c r="B8" s="7" t="s">
        <v>14</v>
      </c>
      <c r="C8" s="1">
        <v>2</v>
      </c>
      <c r="D8" s="15" t="s">
        <v>5</v>
      </c>
      <c r="E8" s="11" t="s">
        <v>2</v>
      </c>
      <c r="F8" s="14" t="e">
        <f t="shared" si="0"/>
        <v>#VALUE!</v>
      </c>
      <c r="G8" s="8" t="s">
        <v>2</v>
      </c>
    </row>
    <row r="9" spans="1:7" x14ac:dyDescent="0.25">
      <c r="A9" s="6" t="s">
        <v>29</v>
      </c>
      <c r="B9" s="7" t="s">
        <v>15</v>
      </c>
      <c r="C9" s="1">
        <v>2</v>
      </c>
      <c r="D9" s="15" t="s">
        <v>5</v>
      </c>
      <c r="E9" s="11" t="s">
        <v>2</v>
      </c>
      <c r="F9" s="14" t="e">
        <f t="shared" si="0"/>
        <v>#VALUE!</v>
      </c>
      <c r="G9" s="8" t="s">
        <v>2</v>
      </c>
    </row>
    <row r="10" spans="1:7" x14ac:dyDescent="0.25">
      <c r="A10" s="10" t="s">
        <v>30</v>
      </c>
      <c r="B10" s="7" t="s">
        <v>16</v>
      </c>
      <c r="C10" s="1">
        <v>2</v>
      </c>
      <c r="D10" s="15" t="s">
        <v>5</v>
      </c>
      <c r="E10" s="11" t="s">
        <v>2</v>
      </c>
      <c r="F10" s="14" t="e">
        <f t="shared" si="0"/>
        <v>#VALUE!</v>
      </c>
      <c r="G10" s="8" t="s">
        <v>2</v>
      </c>
    </row>
    <row r="11" spans="1:7" x14ac:dyDescent="0.25">
      <c r="A11" s="6" t="s">
        <v>31</v>
      </c>
      <c r="B11" s="7" t="s">
        <v>17</v>
      </c>
      <c r="C11" s="1">
        <v>2</v>
      </c>
      <c r="D11" s="15" t="s">
        <v>5</v>
      </c>
      <c r="E11" s="11" t="s">
        <v>2</v>
      </c>
      <c r="F11" s="14" t="e">
        <f t="shared" si="0"/>
        <v>#VALUE!</v>
      </c>
      <c r="G11" s="8" t="s">
        <v>2</v>
      </c>
    </row>
    <row r="12" spans="1:7" x14ac:dyDescent="0.25">
      <c r="A12" s="10" t="s">
        <v>32</v>
      </c>
      <c r="B12" s="7" t="s">
        <v>18</v>
      </c>
      <c r="C12" s="1">
        <v>2</v>
      </c>
      <c r="D12" s="15" t="s">
        <v>5</v>
      </c>
      <c r="E12" s="11" t="s">
        <v>2</v>
      </c>
      <c r="F12" s="14" t="e">
        <f t="shared" si="0"/>
        <v>#VALUE!</v>
      </c>
      <c r="G12" s="8" t="s">
        <v>2</v>
      </c>
    </row>
    <row r="13" spans="1:7" x14ac:dyDescent="0.25">
      <c r="A13" s="6" t="s">
        <v>33</v>
      </c>
      <c r="B13" s="7" t="s">
        <v>19</v>
      </c>
      <c r="C13" s="1">
        <v>2</v>
      </c>
      <c r="D13" s="15" t="s">
        <v>5</v>
      </c>
      <c r="E13" s="11" t="s">
        <v>2</v>
      </c>
      <c r="F13" s="14" t="e">
        <f t="shared" si="0"/>
        <v>#VALUE!</v>
      </c>
      <c r="G13" s="8" t="s">
        <v>2</v>
      </c>
    </row>
    <row r="14" spans="1:7" ht="30" x14ac:dyDescent="0.25">
      <c r="A14" s="6" t="s">
        <v>34</v>
      </c>
      <c r="B14" s="7" t="s">
        <v>20</v>
      </c>
      <c r="C14" s="1">
        <v>2</v>
      </c>
      <c r="D14" s="15" t="s">
        <v>5</v>
      </c>
      <c r="E14" s="11" t="s">
        <v>2</v>
      </c>
      <c r="F14" s="14" t="e">
        <f t="shared" si="0"/>
        <v>#VALUE!</v>
      </c>
      <c r="G14" s="8" t="s">
        <v>2</v>
      </c>
    </row>
    <row r="15" spans="1:7" x14ac:dyDescent="0.25">
      <c r="A15" s="6" t="s">
        <v>35</v>
      </c>
      <c r="B15" s="7" t="s">
        <v>21</v>
      </c>
      <c r="C15" s="1">
        <v>2</v>
      </c>
      <c r="D15" s="15" t="s">
        <v>5</v>
      </c>
      <c r="E15" s="11" t="s">
        <v>2</v>
      </c>
      <c r="F15" s="14" t="e">
        <f t="shared" si="0"/>
        <v>#VALUE!</v>
      </c>
      <c r="G15" s="8" t="s">
        <v>2</v>
      </c>
    </row>
    <row r="16" spans="1:7" ht="30" x14ac:dyDescent="0.25">
      <c r="A16" s="6" t="s">
        <v>36</v>
      </c>
      <c r="B16" s="7" t="s">
        <v>22</v>
      </c>
      <c r="C16" s="1">
        <v>2</v>
      </c>
      <c r="D16" s="15" t="s">
        <v>5</v>
      </c>
      <c r="E16" s="11" t="s">
        <v>2</v>
      </c>
      <c r="F16" s="14" t="e">
        <f t="shared" si="0"/>
        <v>#VALUE!</v>
      </c>
      <c r="G16" s="8" t="s">
        <v>2</v>
      </c>
    </row>
    <row r="17" spans="1:7" x14ac:dyDescent="0.25">
      <c r="A17" s="16"/>
      <c r="B17" s="17"/>
      <c r="C17" s="18"/>
      <c r="D17" s="19"/>
      <c r="E17" s="20"/>
      <c r="F17" s="21"/>
      <c r="G17" s="22"/>
    </row>
    <row r="18" spans="1:7" x14ac:dyDescent="0.25">
      <c r="A18" s="27" t="s">
        <v>39</v>
      </c>
      <c r="B18" s="28"/>
      <c r="C18" s="28"/>
      <c r="D18" s="28"/>
      <c r="E18" s="29"/>
      <c r="F18" s="9" t="e">
        <f>SUM(F2:F16)</f>
        <v>#VALUE!</v>
      </c>
    </row>
    <row r="19" spans="1:7" x14ac:dyDescent="0.25">
      <c r="A19" s="27" t="s">
        <v>1</v>
      </c>
      <c r="B19" s="28"/>
      <c r="C19" s="28"/>
      <c r="D19" s="28"/>
      <c r="E19" s="29"/>
      <c r="F19" s="4" t="s">
        <v>2</v>
      </c>
    </row>
    <row r="20" spans="1:7" x14ac:dyDescent="0.25">
      <c r="A20" s="27" t="s">
        <v>40</v>
      </c>
      <c r="B20" s="28"/>
      <c r="C20" s="28"/>
      <c r="D20" s="28"/>
      <c r="E20" s="29"/>
      <c r="F20" s="4" t="s">
        <v>2</v>
      </c>
    </row>
    <row r="21" spans="1:7" ht="15.75" thickBot="1" x14ac:dyDescent="0.3">
      <c r="F21" s="12"/>
    </row>
    <row r="22" spans="1:7" ht="45" customHeight="1" thickBot="1" x14ac:dyDescent="0.3">
      <c r="A22" s="25" t="s">
        <v>37</v>
      </c>
      <c r="B22" s="26"/>
    </row>
    <row r="23" spans="1:7" ht="15.75" thickBot="1" x14ac:dyDescent="0.3"/>
    <row r="24" spans="1:7" ht="15.75" thickBot="1" x14ac:dyDescent="0.3">
      <c r="A24" s="23" t="s">
        <v>3</v>
      </c>
      <c r="B24" s="24"/>
    </row>
    <row r="26" spans="1:7" ht="21" x14ac:dyDescent="0.35">
      <c r="A26" s="5"/>
      <c r="B26" s="5"/>
      <c r="C26" s="5"/>
      <c r="D26" s="5"/>
      <c r="E26" s="5"/>
      <c r="F26" s="5"/>
    </row>
  </sheetData>
  <mergeCells count="5">
    <mergeCell ref="A24:B24"/>
    <mergeCell ref="A22:B22"/>
    <mergeCell ref="A18:E18"/>
    <mergeCell ref="A19:E19"/>
    <mergeCell ref="A20:E20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87" orientation="landscape" r:id="rId1"/>
  <headerFooter>
    <oddHeader>&amp;RPříloha č. 3 - Ceník</oddHeader>
    <oddFooter>&amp;L&amp;G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Muchová Barbora, Mgr.</cp:lastModifiedBy>
  <cp:lastPrinted>2022-07-07T07:19:06Z</cp:lastPrinted>
  <dcterms:created xsi:type="dcterms:W3CDTF">2022-02-08T12:38:24Z</dcterms:created>
  <dcterms:modified xsi:type="dcterms:W3CDTF">2022-07-25T08:14:44Z</dcterms:modified>
</cp:coreProperties>
</file>