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e.stefanyk\Desktop\Veřejné zakázky\Kamenino 2022\"/>
    </mc:Choice>
  </mc:AlternateContent>
  <xr:revisionPtr revIDLastSave="0" documentId="13_ncr:1_{7F656F25-DEE1-49B8-867C-E2645B2257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menivo 2022" sheetId="1" r:id="rId1"/>
  </sheets>
  <definedNames>
    <definedName name="_xlnm._FilterDatabase" localSheetId="0" hidden="1">'Kamenivo 2022'!$A$1:$P$42</definedName>
    <definedName name="_xlnm.Print_Area" localSheetId="0">'Kamenivo 2022'!$A$1:$P$45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1" l="1"/>
  <c r="N6" i="1"/>
  <c r="O24" i="1"/>
  <c r="D6" i="1"/>
  <c r="P40" i="1"/>
  <c r="P37" i="1"/>
  <c r="P34" i="1"/>
  <c r="P31" i="1"/>
  <c r="P28" i="1"/>
  <c r="P25" i="1"/>
  <c r="P22" i="1"/>
  <c r="P19" i="1"/>
  <c r="P16" i="1"/>
  <c r="P13" i="1"/>
  <c r="P10" i="1"/>
  <c r="P4" i="1"/>
  <c r="P7" i="1"/>
  <c r="F42" i="1"/>
  <c r="E42" i="1"/>
  <c r="F39" i="1"/>
  <c r="E39" i="1"/>
  <c r="F36" i="1"/>
  <c r="E36" i="1"/>
  <c r="F33" i="1"/>
  <c r="E33" i="1"/>
  <c r="F30" i="1"/>
  <c r="E30" i="1"/>
  <c r="F27" i="1"/>
  <c r="E27" i="1"/>
  <c r="F24" i="1"/>
  <c r="E24" i="1"/>
  <c r="F21" i="1"/>
  <c r="E21" i="1"/>
  <c r="F18" i="1"/>
  <c r="E18" i="1"/>
  <c r="F15" i="1"/>
  <c r="E15" i="1"/>
  <c r="F12" i="1"/>
  <c r="E12" i="1"/>
  <c r="F9" i="1"/>
  <c r="E9" i="1"/>
  <c r="F6" i="1"/>
  <c r="E6" i="1"/>
  <c r="K42" i="1"/>
  <c r="J42" i="1"/>
  <c r="I42" i="1"/>
  <c r="H42" i="1"/>
  <c r="G42" i="1"/>
  <c r="K39" i="1"/>
  <c r="J39" i="1"/>
  <c r="I39" i="1"/>
  <c r="H39" i="1"/>
  <c r="G39" i="1"/>
  <c r="K36" i="1"/>
  <c r="J36" i="1"/>
  <c r="I36" i="1"/>
  <c r="H36" i="1"/>
  <c r="G36" i="1"/>
  <c r="K33" i="1"/>
  <c r="J33" i="1"/>
  <c r="I33" i="1"/>
  <c r="H33" i="1"/>
  <c r="G33" i="1"/>
  <c r="K30" i="1"/>
  <c r="J30" i="1"/>
  <c r="I30" i="1"/>
  <c r="H30" i="1"/>
  <c r="G30" i="1"/>
  <c r="K27" i="1"/>
  <c r="J27" i="1"/>
  <c r="I27" i="1"/>
  <c r="H27" i="1"/>
  <c r="G27" i="1"/>
  <c r="K24" i="1"/>
  <c r="J24" i="1"/>
  <c r="I24" i="1"/>
  <c r="H24" i="1"/>
  <c r="G24" i="1"/>
  <c r="K21" i="1"/>
  <c r="J21" i="1"/>
  <c r="I21" i="1"/>
  <c r="H21" i="1"/>
  <c r="G21" i="1"/>
  <c r="K18" i="1"/>
  <c r="J18" i="1"/>
  <c r="I18" i="1"/>
  <c r="H18" i="1"/>
  <c r="G18" i="1"/>
  <c r="K15" i="1"/>
  <c r="J15" i="1"/>
  <c r="I15" i="1"/>
  <c r="H15" i="1"/>
  <c r="G15" i="1"/>
  <c r="K12" i="1"/>
  <c r="J12" i="1"/>
  <c r="I12" i="1"/>
  <c r="H12" i="1"/>
  <c r="G12" i="1"/>
  <c r="K9" i="1"/>
  <c r="J9" i="1"/>
  <c r="I9" i="1"/>
  <c r="H9" i="1"/>
  <c r="G9" i="1"/>
  <c r="K6" i="1"/>
  <c r="J6" i="1"/>
  <c r="I6" i="1"/>
  <c r="H6" i="1"/>
  <c r="D42" i="1"/>
  <c r="C42" i="1"/>
  <c r="D39" i="1"/>
  <c r="C39" i="1"/>
  <c r="D36" i="1"/>
  <c r="C36" i="1"/>
  <c r="D33" i="1"/>
  <c r="C33" i="1"/>
  <c r="D30" i="1"/>
  <c r="C30" i="1"/>
  <c r="D27" i="1"/>
  <c r="C27" i="1"/>
  <c r="D24" i="1"/>
  <c r="C24" i="1"/>
  <c r="D21" i="1"/>
  <c r="C21" i="1"/>
  <c r="D18" i="1"/>
  <c r="C18" i="1"/>
  <c r="D15" i="1"/>
  <c r="C15" i="1"/>
  <c r="D12" i="1"/>
  <c r="C12" i="1"/>
  <c r="D9" i="1"/>
  <c r="C9" i="1"/>
  <c r="C6" i="1"/>
  <c r="O42" i="1"/>
  <c r="O39" i="1"/>
  <c r="O36" i="1"/>
  <c r="O33" i="1"/>
  <c r="O30" i="1"/>
  <c r="O27" i="1"/>
  <c r="O21" i="1"/>
  <c r="O18" i="1"/>
  <c r="O15" i="1"/>
  <c r="O12" i="1"/>
  <c r="O9" i="1"/>
  <c r="O6" i="1"/>
  <c r="M42" i="1"/>
  <c r="L42" i="1"/>
  <c r="M39" i="1"/>
  <c r="L39" i="1"/>
  <c r="M36" i="1"/>
  <c r="L36" i="1"/>
  <c r="M33" i="1"/>
  <c r="L33" i="1"/>
  <c r="M30" i="1"/>
  <c r="L30" i="1"/>
  <c r="M27" i="1"/>
  <c r="L27" i="1"/>
  <c r="M24" i="1"/>
  <c r="L24" i="1"/>
  <c r="M21" i="1"/>
  <c r="L21" i="1"/>
  <c r="M18" i="1"/>
  <c r="L18" i="1"/>
  <c r="M15" i="1"/>
  <c r="L15" i="1"/>
  <c r="M12" i="1"/>
  <c r="L12" i="1"/>
  <c r="M9" i="1"/>
  <c r="M6" i="1"/>
  <c r="N9" i="1"/>
  <c r="N12" i="1"/>
  <c r="N15" i="1"/>
  <c r="N18" i="1"/>
  <c r="N21" i="1"/>
  <c r="N24" i="1"/>
  <c r="N27" i="1"/>
  <c r="N30" i="1"/>
  <c r="N33" i="1"/>
  <c r="N36" i="1"/>
  <c r="N39" i="1"/>
  <c r="N42" i="1"/>
  <c r="P39" i="1" l="1"/>
  <c r="P42" i="1"/>
  <c r="P36" i="1"/>
  <c r="P33" i="1"/>
  <c r="P30" i="1"/>
  <c r="P27" i="1"/>
  <c r="P24" i="1"/>
  <c r="P21" i="1"/>
  <c r="P18" i="1"/>
  <c r="P15" i="1"/>
  <c r="P9" i="1"/>
  <c r="P12" i="1"/>
  <c r="P6" i="1"/>
  <c r="P43" i="1" l="1"/>
</calcChain>
</file>

<file path=xl/sharedStrings.xml><?xml version="1.0" encoding="utf-8"?>
<sst xmlns="http://schemas.openxmlformats.org/spreadsheetml/2006/main" count="73" uniqueCount="37">
  <si>
    <t>Desná</t>
  </si>
  <si>
    <t>Nový Bor</t>
  </si>
  <si>
    <t>Sosnová</t>
  </si>
  <si>
    <t>Frýdlant v Čechách</t>
  </si>
  <si>
    <t>Liberec</t>
  </si>
  <si>
    <t>Jablonec n/N-Rýnovice</t>
  </si>
  <si>
    <t>Rychnov u Jablonce n/N</t>
  </si>
  <si>
    <t>Nová Ves nad Nisou</t>
  </si>
  <si>
    <t>Turnov</t>
  </si>
  <si>
    <t>Semily</t>
  </si>
  <si>
    <t>Hrabačov</t>
  </si>
  <si>
    <t>PDK 16/32</t>
  </si>
  <si>
    <t>PDK 32/63</t>
  </si>
  <si>
    <t>PDK 63/125</t>
  </si>
  <si>
    <t>Netříděný lomový kámen</t>
  </si>
  <si>
    <t>Frakce (mm)</t>
  </si>
  <si>
    <t>PDK 8/16</t>
  </si>
  <si>
    <t>PDK 0/250</t>
  </si>
  <si>
    <t>písek 0/8</t>
  </si>
  <si>
    <t>PDK 4/8</t>
  </si>
  <si>
    <t>PDK 0/32</t>
  </si>
  <si>
    <t>PDK 0/63</t>
  </si>
  <si>
    <t>Předpokládaný odběr v "t"</t>
  </si>
  <si>
    <t>Cena celkem  v Kč bez DPH</t>
  </si>
  <si>
    <t>PDK 0/125</t>
  </si>
  <si>
    <t>Lomový kámen do 500kg</t>
  </si>
  <si>
    <t>Lomový kámen nad 500kg</t>
  </si>
  <si>
    <t xml:space="preserve">Specifikace kameniva </t>
  </si>
  <si>
    <t>Množství /cena</t>
  </si>
  <si>
    <t>Cena v Kč za "t" bez DPH</t>
  </si>
  <si>
    <t>Český Dub</t>
  </si>
  <si>
    <t>Přepeře</t>
  </si>
  <si>
    <t>Celkem</t>
  </si>
  <si>
    <t>Ceník kameniva pro střediska Silnic LK a.s.</t>
  </si>
  <si>
    <t xml:space="preserve">Místo dodaní </t>
  </si>
  <si>
    <t>zelené vyplní dodavetel</t>
  </si>
  <si>
    <t>Celková cena: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</si>
</sst>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Kč&quot;;\-#,##0.00\ &quot;Kč&quot;"/>
    <numFmt numFmtId="43" formatCode="_-* #,##0.00_-;\-* #,##0.00_-;_-* &quot;-&quot;??_-;_-@_-"/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Protection="1">
      <protection locked="0"/>
    </xf>
    <xf numFmtId="164" fontId="0" fillId="3" borderId="1" xfId="0" applyNumberForma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center"/>
      <protection locked="0"/>
    </xf>
    <xf numFmtId="0" fontId="0" fillId="4" borderId="9" xfId="0" applyFill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left" vertical="center" wrapText="1"/>
      <protection locked="0"/>
    </xf>
    <xf numFmtId="43" fontId="0" fillId="3" borderId="11" xfId="1" applyFont="1" applyFill="1" applyBorder="1" applyProtection="1"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justify" vertical="justify"/>
      <protection locked="0"/>
    </xf>
    <xf numFmtId="0" fontId="2" fillId="0" borderId="5" xfId="0" applyFont="1" applyBorder="1" applyAlignment="1" applyProtection="1">
      <alignment horizontal="justify" vertical="justify"/>
      <protection locked="0"/>
    </xf>
    <xf numFmtId="0" fontId="2" fillId="0" borderId="6" xfId="0" applyFont="1" applyBorder="1" applyAlignment="1" applyProtection="1">
      <alignment horizontal="justify" vertical="justify"/>
      <protection locked="0"/>
    </xf>
    <xf numFmtId="0" fontId="2" fillId="0" borderId="3" xfId="0" applyFont="1" applyBorder="1" applyAlignment="1" applyProtection="1">
      <alignment horizontal="justify" vertical="justify"/>
      <protection locked="0"/>
    </xf>
    <xf numFmtId="0" fontId="0" fillId="3" borderId="0" xfId="0" applyFill="1" applyProtection="1">
      <protection locked="0"/>
    </xf>
    <xf numFmtId="0" fontId="0" fillId="5" borderId="4" xfId="0" applyFill="1" applyBorder="1" applyAlignment="1" applyProtection="1">
      <alignment horizontal="left" vertical="center" wrapText="1"/>
    </xf>
    <xf numFmtId="0" fontId="0" fillId="5" borderId="4" xfId="0" applyNumberFormat="1" applyFill="1" applyBorder="1" applyProtection="1"/>
    <xf numFmtId="43" fontId="0" fillId="5" borderId="10" xfId="1" applyFont="1" applyFill="1" applyBorder="1" applyProtection="1"/>
    <xf numFmtId="0" fontId="0" fillId="0" borderId="7" xfId="0" applyBorder="1" applyAlignment="1" applyProtection="1">
      <alignment horizontal="left" vertical="center" wrapText="1"/>
    </xf>
    <xf numFmtId="164" fontId="0" fillId="2" borderId="7" xfId="0" applyNumberFormat="1" applyFill="1" applyBorder="1" applyProtection="1"/>
    <xf numFmtId="7" fontId="0" fillId="0" borderId="12" xfId="1" applyNumberFormat="1" applyFont="1" applyFill="1" applyBorder="1" applyProtection="1"/>
    <xf numFmtId="0" fontId="0" fillId="5" borderId="2" xfId="0" applyFill="1" applyBorder="1" applyAlignment="1" applyProtection="1">
      <alignment horizontal="left" vertical="center" wrapText="1"/>
    </xf>
    <xf numFmtId="1" fontId="0" fillId="5" borderId="2" xfId="0" applyNumberFormat="1" applyFill="1" applyBorder="1" applyProtection="1"/>
    <xf numFmtId="43" fontId="0" fillId="5" borderId="13" xfId="1" applyFont="1" applyFill="1" applyBorder="1" applyProtection="1"/>
    <xf numFmtId="0" fontId="0" fillId="5" borderId="2" xfId="0" applyNumberFormat="1" applyFill="1" applyBorder="1" applyProtection="1"/>
    <xf numFmtId="0" fontId="0" fillId="0" borderId="0" xfId="0" applyProtection="1"/>
    <xf numFmtId="0" fontId="0" fillId="6" borderId="14" xfId="0" applyFill="1" applyBorder="1" applyProtection="1"/>
    <xf numFmtId="7" fontId="0" fillId="6" borderId="15" xfId="0" applyNumberFormat="1" applyFill="1" applyBorder="1" applyProtection="1"/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4"/>
  <sheetViews>
    <sheetView tabSelected="1" topLeftCell="B1" zoomScaleNormal="100" zoomScaleSheetLayoutView="90" workbookViewId="0">
      <selection activeCell="H5" sqref="H5"/>
    </sheetView>
  </sheetViews>
  <sheetFormatPr defaultRowHeight="15" x14ac:dyDescent="0.25"/>
  <cols>
    <col min="1" max="1" width="14.28515625" style="1" customWidth="1"/>
    <col min="2" max="2" width="28.28515625" style="1" customWidth="1"/>
    <col min="3" max="16" width="15.7109375" style="1" customWidth="1"/>
    <col min="17" max="16384" width="9.140625" style="1"/>
  </cols>
  <sheetData>
    <row r="1" spans="1:16" ht="29.25" thickBot="1" x14ac:dyDescent="0.3">
      <c r="A1" s="3" t="s">
        <v>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29.25" thickBot="1" x14ac:dyDescent="0.3">
      <c r="A2" s="3" t="s">
        <v>27</v>
      </c>
      <c r="B2" s="4"/>
      <c r="C2" s="3" t="s">
        <v>34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46.5" customHeight="1" thickBot="1" x14ac:dyDescent="0.3">
      <c r="A3" s="5" t="s">
        <v>15</v>
      </c>
      <c r="B3" s="5" t="s">
        <v>28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0</v>
      </c>
      <c r="K3" s="5" t="s">
        <v>8</v>
      </c>
      <c r="L3" s="5" t="s">
        <v>30</v>
      </c>
      <c r="M3" s="5" t="s">
        <v>31</v>
      </c>
      <c r="N3" s="5" t="s">
        <v>9</v>
      </c>
      <c r="O3" s="5" t="s">
        <v>10</v>
      </c>
      <c r="P3" s="5" t="s">
        <v>32</v>
      </c>
    </row>
    <row r="4" spans="1:16" ht="15" customHeight="1" x14ac:dyDescent="0.25">
      <c r="A4" s="6" t="s">
        <v>18</v>
      </c>
      <c r="B4" s="17" t="s">
        <v>22</v>
      </c>
      <c r="C4" s="18">
        <v>800</v>
      </c>
      <c r="D4" s="18">
        <v>800</v>
      </c>
      <c r="E4" s="18">
        <v>800</v>
      </c>
      <c r="F4" s="18">
        <v>800</v>
      </c>
      <c r="G4" s="18">
        <v>0</v>
      </c>
      <c r="H4" s="18">
        <v>1000</v>
      </c>
      <c r="I4" s="18">
        <v>4000</v>
      </c>
      <c r="J4" s="18">
        <v>1000</v>
      </c>
      <c r="K4" s="18">
        <v>1500</v>
      </c>
      <c r="L4" s="18">
        <v>700</v>
      </c>
      <c r="M4" s="18">
        <v>0</v>
      </c>
      <c r="N4" s="18">
        <v>800</v>
      </c>
      <c r="O4" s="18">
        <v>800</v>
      </c>
      <c r="P4" s="19">
        <f>SUM(C4:O4)</f>
        <v>13000</v>
      </c>
    </row>
    <row r="5" spans="1:16" ht="15" customHeight="1" x14ac:dyDescent="0.25">
      <c r="A5" s="7"/>
      <c r="B5" s="8" t="s">
        <v>29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9"/>
    </row>
    <row r="6" spans="1:16" ht="15" customHeight="1" thickBot="1" x14ac:dyDescent="0.3">
      <c r="A6" s="10"/>
      <c r="B6" s="20" t="s">
        <v>23</v>
      </c>
      <c r="C6" s="21">
        <f t="shared" ref="C6:D6" si="0">SUM(C4*C5)</f>
        <v>0</v>
      </c>
      <c r="D6" s="21">
        <f t="shared" si="0"/>
        <v>0</v>
      </c>
      <c r="E6" s="21">
        <f t="shared" ref="E6:F6" si="1">SUM(E4*E5)</f>
        <v>0</v>
      </c>
      <c r="F6" s="21">
        <f t="shared" si="1"/>
        <v>0</v>
      </c>
      <c r="G6" s="21">
        <f t="shared" ref="G6:K6" si="2">SUM(G4*G5)</f>
        <v>0</v>
      </c>
      <c r="H6" s="21">
        <f t="shared" si="2"/>
        <v>0</v>
      </c>
      <c r="I6" s="21">
        <f t="shared" si="2"/>
        <v>0</v>
      </c>
      <c r="J6" s="21">
        <f t="shared" si="2"/>
        <v>0</v>
      </c>
      <c r="K6" s="21">
        <f t="shared" si="2"/>
        <v>0</v>
      </c>
      <c r="L6" s="21">
        <v>0</v>
      </c>
      <c r="M6" s="21">
        <f t="shared" ref="M6" si="3">SUM(M4*M5)</f>
        <v>0</v>
      </c>
      <c r="N6" s="21">
        <f t="shared" ref="N6" si="4">SUM(N4*N5)</f>
        <v>0</v>
      </c>
      <c r="O6" s="21">
        <f t="shared" ref="O6" si="5">SUM(O4*O5)</f>
        <v>0</v>
      </c>
      <c r="P6" s="22">
        <f>SUM(C6:O6)</f>
        <v>0</v>
      </c>
    </row>
    <row r="7" spans="1:16" ht="15" customHeight="1" x14ac:dyDescent="0.25">
      <c r="A7" s="6" t="s">
        <v>19</v>
      </c>
      <c r="B7" s="17" t="s">
        <v>22</v>
      </c>
      <c r="C7" s="18">
        <v>1500</v>
      </c>
      <c r="D7" s="18">
        <v>1500</v>
      </c>
      <c r="E7" s="18">
        <v>1500</v>
      </c>
      <c r="F7" s="18">
        <v>1500</v>
      </c>
      <c r="G7" s="18">
        <v>0</v>
      </c>
      <c r="H7" s="18">
        <v>1000</v>
      </c>
      <c r="I7" s="18">
        <v>3500</v>
      </c>
      <c r="J7" s="18">
        <v>700</v>
      </c>
      <c r="K7" s="18">
        <v>1200</v>
      </c>
      <c r="L7" s="18">
        <v>800</v>
      </c>
      <c r="M7" s="18">
        <v>0</v>
      </c>
      <c r="N7" s="18">
        <v>2000</v>
      </c>
      <c r="O7" s="18">
        <v>3000</v>
      </c>
      <c r="P7" s="19">
        <f>SUM(C7:O7)</f>
        <v>18200</v>
      </c>
    </row>
    <row r="8" spans="1:16" ht="15" customHeight="1" x14ac:dyDescent="0.25">
      <c r="A8" s="7"/>
      <c r="B8" s="8" t="s">
        <v>29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9"/>
    </row>
    <row r="9" spans="1:16" ht="15" customHeight="1" thickBot="1" x14ac:dyDescent="0.3">
      <c r="A9" s="10"/>
      <c r="B9" s="20" t="s">
        <v>23</v>
      </c>
      <c r="C9" s="21">
        <f t="shared" ref="C9:D9" si="6">SUM(C7*C8)</f>
        <v>0</v>
      </c>
      <c r="D9" s="21">
        <f t="shared" si="6"/>
        <v>0</v>
      </c>
      <c r="E9" s="21">
        <f t="shared" ref="E9:F9" si="7">SUM(E7*E8)</f>
        <v>0</v>
      </c>
      <c r="F9" s="21">
        <f t="shared" si="7"/>
        <v>0</v>
      </c>
      <c r="G9" s="21">
        <f t="shared" ref="G9:K9" si="8">SUM(G7*G8)</f>
        <v>0</v>
      </c>
      <c r="H9" s="21">
        <f t="shared" si="8"/>
        <v>0</v>
      </c>
      <c r="I9" s="21">
        <f t="shared" si="8"/>
        <v>0</v>
      </c>
      <c r="J9" s="21">
        <f t="shared" si="8"/>
        <v>0</v>
      </c>
      <c r="K9" s="21">
        <f t="shared" si="8"/>
        <v>0</v>
      </c>
      <c r="L9" s="21">
        <v>0</v>
      </c>
      <c r="M9" s="21">
        <f t="shared" ref="M9" si="9">SUM(M7*M8)</f>
        <v>0</v>
      </c>
      <c r="N9" s="21">
        <f t="shared" ref="N9" si="10">SUM(N7*N8)</f>
        <v>0</v>
      </c>
      <c r="O9" s="21">
        <f t="shared" ref="O9" si="11">SUM(O7*O8)</f>
        <v>0</v>
      </c>
      <c r="P9" s="22">
        <f>SUM(C9:O9)</f>
        <v>0</v>
      </c>
    </row>
    <row r="10" spans="1:16" ht="15" customHeight="1" x14ac:dyDescent="0.25">
      <c r="A10" s="11" t="s">
        <v>20</v>
      </c>
      <c r="B10" s="23" t="s">
        <v>22</v>
      </c>
      <c r="C10" s="24">
        <v>50</v>
      </c>
      <c r="D10" s="24">
        <v>100</v>
      </c>
      <c r="E10" s="24">
        <v>50</v>
      </c>
      <c r="F10" s="24">
        <v>100</v>
      </c>
      <c r="G10" s="24">
        <v>0</v>
      </c>
      <c r="H10" s="24">
        <v>100</v>
      </c>
      <c r="I10" s="24">
        <v>100</v>
      </c>
      <c r="J10" s="24">
        <v>0</v>
      </c>
      <c r="K10" s="24">
        <v>100</v>
      </c>
      <c r="L10" s="24">
        <v>100</v>
      </c>
      <c r="M10" s="24">
        <v>100</v>
      </c>
      <c r="N10" s="24">
        <v>50</v>
      </c>
      <c r="O10" s="24">
        <v>100</v>
      </c>
      <c r="P10" s="25">
        <f>SUM(C10:O10)</f>
        <v>950</v>
      </c>
    </row>
    <row r="11" spans="1:16" ht="15" customHeight="1" x14ac:dyDescent="0.25">
      <c r="A11" s="7"/>
      <c r="B11" s="8" t="s">
        <v>29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9"/>
    </row>
    <row r="12" spans="1:16" ht="15" customHeight="1" thickBot="1" x14ac:dyDescent="0.3">
      <c r="A12" s="10"/>
      <c r="B12" s="20" t="s">
        <v>23</v>
      </c>
      <c r="C12" s="21">
        <f t="shared" ref="C12:D12" si="12">SUM(C10*C11)</f>
        <v>0</v>
      </c>
      <c r="D12" s="21">
        <f t="shared" si="12"/>
        <v>0</v>
      </c>
      <c r="E12" s="21">
        <f t="shared" ref="E12:F12" si="13">SUM(E10*E11)</f>
        <v>0</v>
      </c>
      <c r="F12" s="21">
        <f t="shared" si="13"/>
        <v>0</v>
      </c>
      <c r="G12" s="21">
        <f t="shared" ref="G12:K12" si="14">SUM(G10*G11)</f>
        <v>0</v>
      </c>
      <c r="H12" s="21">
        <f t="shared" si="14"/>
        <v>0</v>
      </c>
      <c r="I12" s="21">
        <f t="shared" si="14"/>
        <v>0</v>
      </c>
      <c r="J12" s="21">
        <f t="shared" si="14"/>
        <v>0</v>
      </c>
      <c r="K12" s="21">
        <f t="shared" si="14"/>
        <v>0</v>
      </c>
      <c r="L12" s="21">
        <f t="shared" ref="L12:M12" si="15">SUM(L10*L11)</f>
        <v>0</v>
      </c>
      <c r="M12" s="21">
        <f t="shared" si="15"/>
        <v>0</v>
      </c>
      <c r="N12" s="21">
        <f t="shared" ref="N12" si="16">SUM(N10*N11)</f>
        <v>0</v>
      </c>
      <c r="O12" s="21">
        <f t="shared" ref="O12" si="17">SUM(O10*O11)</f>
        <v>0</v>
      </c>
      <c r="P12" s="22">
        <f>SUM(C12:O12)</f>
        <v>0</v>
      </c>
    </row>
    <row r="13" spans="1:16" ht="15" customHeight="1" x14ac:dyDescent="0.25">
      <c r="A13" s="6" t="s">
        <v>21</v>
      </c>
      <c r="B13" s="17" t="s">
        <v>22</v>
      </c>
      <c r="C13" s="18">
        <v>50</v>
      </c>
      <c r="D13" s="18">
        <v>50</v>
      </c>
      <c r="E13" s="18">
        <v>0</v>
      </c>
      <c r="F13" s="18">
        <v>500</v>
      </c>
      <c r="G13" s="18">
        <v>0</v>
      </c>
      <c r="H13" s="18">
        <v>50</v>
      </c>
      <c r="I13" s="18">
        <v>50</v>
      </c>
      <c r="J13" s="18">
        <v>0</v>
      </c>
      <c r="K13" s="18">
        <v>50</v>
      </c>
      <c r="L13" s="18">
        <v>50</v>
      </c>
      <c r="M13" s="18">
        <v>50</v>
      </c>
      <c r="N13" s="18">
        <v>300</v>
      </c>
      <c r="O13" s="18">
        <v>0</v>
      </c>
      <c r="P13" s="19">
        <f>SUM(C13:O13)</f>
        <v>1150</v>
      </c>
    </row>
    <row r="14" spans="1:16" ht="15" customHeight="1" x14ac:dyDescent="0.25">
      <c r="A14" s="7"/>
      <c r="B14" s="8" t="s">
        <v>29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9"/>
    </row>
    <row r="15" spans="1:16" ht="15" customHeight="1" thickBot="1" x14ac:dyDescent="0.3">
      <c r="A15" s="10"/>
      <c r="B15" s="20" t="s">
        <v>23</v>
      </c>
      <c r="C15" s="21">
        <f t="shared" ref="C15:D15" si="18">SUM(C13*C14)</f>
        <v>0</v>
      </c>
      <c r="D15" s="21">
        <f t="shared" si="18"/>
        <v>0</v>
      </c>
      <c r="E15" s="21">
        <f t="shared" ref="E15:F15" si="19">SUM(E13*E14)</f>
        <v>0</v>
      </c>
      <c r="F15" s="21">
        <f t="shared" si="19"/>
        <v>0</v>
      </c>
      <c r="G15" s="21">
        <f t="shared" ref="G15:K15" si="20">SUM(G13*G14)</f>
        <v>0</v>
      </c>
      <c r="H15" s="21">
        <f t="shared" si="20"/>
        <v>0</v>
      </c>
      <c r="I15" s="21">
        <f t="shared" si="20"/>
        <v>0</v>
      </c>
      <c r="J15" s="21">
        <f t="shared" si="20"/>
        <v>0</v>
      </c>
      <c r="K15" s="21">
        <f t="shared" si="20"/>
        <v>0</v>
      </c>
      <c r="L15" s="21">
        <f t="shared" ref="L15:M15" si="21">SUM(L13*L14)</f>
        <v>0</v>
      </c>
      <c r="M15" s="21">
        <f t="shared" si="21"/>
        <v>0</v>
      </c>
      <c r="N15" s="21">
        <f t="shared" ref="N15" si="22">SUM(N13*N14)</f>
        <v>0</v>
      </c>
      <c r="O15" s="21">
        <f t="shared" ref="O15" si="23">SUM(O13*O14)</f>
        <v>0</v>
      </c>
      <c r="P15" s="22">
        <f>SUM(C15:O15)</f>
        <v>0</v>
      </c>
    </row>
    <row r="16" spans="1:16" ht="15" customHeight="1" x14ac:dyDescent="0.25">
      <c r="A16" s="11" t="s">
        <v>24</v>
      </c>
      <c r="B16" s="23" t="s">
        <v>22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50</v>
      </c>
      <c r="J16" s="26">
        <v>0</v>
      </c>
      <c r="K16" s="26">
        <v>50</v>
      </c>
      <c r="L16" s="26">
        <v>50</v>
      </c>
      <c r="M16" s="26">
        <v>50</v>
      </c>
      <c r="N16" s="26">
        <v>0</v>
      </c>
      <c r="O16" s="26">
        <v>0</v>
      </c>
      <c r="P16" s="25">
        <f>SUM(C16:O16)</f>
        <v>200</v>
      </c>
    </row>
    <row r="17" spans="1:16" ht="15" customHeight="1" x14ac:dyDescent="0.25">
      <c r="A17" s="7"/>
      <c r="B17" s="8" t="s">
        <v>29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9"/>
    </row>
    <row r="18" spans="1:16" ht="15" customHeight="1" thickBot="1" x14ac:dyDescent="0.3">
      <c r="A18" s="10"/>
      <c r="B18" s="20" t="s">
        <v>23</v>
      </c>
      <c r="C18" s="21">
        <f t="shared" ref="C18:D18" si="24">SUM(C16*C17)</f>
        <v>0</v>
      </c>
      <c r="D18" s="21">
        <f t="shared" si="24"/>
        <v>0</v>
      </c>
      <c r="E18" s="21">
        <f t="shared" ref="E18:F18" si="25">SUM(E16*E17)</f>
        <v>0</v>
      </c>
      <c r="F18" s="21">
        <f t="shared" si="25"/>
        <v>0</v>
      </c>
      <c r="G18" s="21">
        <f t="shared" ref="G18:K18" si="26">SUM(G16*G17)</f>
        <v>0</v>
      </c>
      <c r="H18" s="21">
        <f t="shared" si="26"/>
        <v>0</v>
      </c>
      <c r="I18" s="21">
        <f t="shared" si="26"/>
        <v>0</v>
      </c>
      <c r="J18" s="21">
        <f t="shared" si="26"/>
        <v>0</v>
      </c>
      <c r="K18" s="21">
        <f t="shared" si="26"/>
        <v>0</v>
      </c>
      <c r="L18" s="21">
        <f t="shared" ref="L18:M18" si="27">SUM(L16*L17)</f>
        <v>0</v>
      </c>
      <c r="M18" s="21">
        <f t="shared" si="27"/>
        <v>0</v>
      </c>
      <c r="N18" s="21">
        <f t="shared" ref="N18" si="28">SUM(N16*N17)</f>
        <v>0</v>
      </c>
      <c r="O18" s="21">
        <f t="shared" ref="O18" si="29">SUM(O16*O17)</f>
        <v>0</v>
      </c>
      <c r="P18" s="22">
        <f>SUM(C18:O18)</f>
        <v>0</v>
      </c>
    </row>
    <row r="19" spans="1:16" ht="15" customHeight="1" x14ac:dyDescent="0.25">
      <c r="A19" s="6" t="s">
        <v>17</v>
      </c>
      <c r="B19" s="17" t="s">
        <v>22</v>
      </c>
      <c r="C19" s="18">
        <v>50</v>
      </c>
      <c r="D19" s="18">
        <v>100</v>
      </c>
      <c r="E19" s="18">
        <v>0</v>
      </c>
      <c r="F19" s="18">
        <v>0</v>
      </c>
      <c r="G19" s="18">
        <v>0</v>
      </c>
      <c r="H19" s="18">
        <v>100</v>
      </c>
      <c r="I19" s="18">
        <v>100</v>
      </c>
      <c r="J19" s="18">
        <v>0</v>
      </c>
      <c r="K19" s="18">
        <v>100</v>
      </c>
      <c r="L19" s="18">
        <v>100</v>
      </c>
      <c r="M19" s="18">
        <v>100</v>
      </c>
      <c r="N19" s="18">
        <v>0</v>
      </c>
      <c r="O19" s="18">
        <v>0</v>
      </c>
      <c r="P19" s="19">
        <f>SUM(C19:O19)</f>
        <v>650</v>
      </c>
    </row>
    <row r="20" spans="1:16" ht="15" customHeight="1" x14ac:dyDescent="0.25">
      <c r="A20" s="7"/>
      <c r="B20" s="8" t="s">
        <v>29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9"/>
    </row>
    <row r="21" spans="1:16" ht="15" customHeight="1" thickBot="1" x14ac:dyDescent="0.3">
      <c r="A21" s="10"/>
      <c r="B21" s="20" t="s">
        <v>23</v>
      </c>
      <c r="C21" s="21">
        <f t="shared" ref="C21:D21" si="30">SUM(C19*C20)</f>
        <v>0</v>
      </c>
      <c r="D21" s="21">
        <f t="shared" si="30"/>
        <v>0</v>
      </c>
      <c r="E21" s="21">
        <f t="shared" ref="E21:F21" si="31">SUM(E19*E20)</f>
        <v>0</v>
      </c>
      <c r="F21" s="21">
        <f t="shared" si="31"/>
        <v>0</v>
      </c>
      <c r="G21" s="21">
        <f t="shared" ref="G21:K21" si="32">SUM(G19*G20)</f>
        <v>0</v>
      </c>
      <c r="H21" s="21">
        <f t="shared" si="32"/>
        <v>0</v>
      </c>
      <c r="I21" s="21">
        <f t="shared" si="32"/>
        <v>0</v>
      </c>
      <c r="J21" s="21">
        <f t="shared" si="32"/>
        <v>0</v>
      </c>
      <c r="K21" s="21">
        <f t="shared" si="32"/>
        <v>0</v>
      </c>
      <c r="L21" s="21">
        <f t="shared" ref="L21:M21" si="33">SUM(L19*L20)</f>
        <v>0</v>
      </c>
      <c r="M21" s="21">
        <f t="shared" si="33"/>
        <v>0</v>
      </c>
      <c r="N21" s="21">
        <f t="shared" ref="N21" si="34">SUM(N19*N20)</f>
        <v>0</v>
      </c>
      <c r="O21" s="21">
        <f t="shared" ref="O21" si="35">SUM(O19*O20)</f>
        <v>0</v>
      </c>
      <c r="P21" s="22">
        <f>SUM(C21:O21)</f>
        <v>0</v>
      </c>
    </row>
    <row r="22" spans="1:16" ht="15" customHeight="1" x14ac:dyDescent="0.25">
      <c r="A22" s="11" t="s">
        <v>16</v>
      </c>
      <c r="B22" s="23" t="s">
        <v>22</v>
      </c>
      <c r="C22" s="26">
        <v>0</v>
      </c>
      <c r="D22" s="26">
        <v>50</v>
      </c>
      <c r="E22" s="26">
        <v>0</v>
      </c>
      <c r="F22" s="26">
        <v>50</v>
      </c>
      <c r="G22" s="26">
        <v>0</v>
      </c>
      <c r="H22" s="26">
        <v>0</v>
      </c>
      <c r="I22" s="26">
        <v>50</v>
      </c>
      <c r="J22" s="26">
        <v>0</v>
      </c>
      <c r="K22" s="26">
        <v>0</v>
      </c>
      <c r="L22" s="26">
        <v>0</v>
      </c>
      <c r="M22" s="26">
        <v>50</v>
      </c>
      <c r="N22" s="26">
        <v>0</v>
      </c>
      <c r="O22" s="26">
        <v>50</v>
      </c>
      <c r="P22" s="25">
        <f>SUM(C22:O22)</f>
        <v>250</v>
      </c>
    </row>
    <row r="23" spans="1:16" ht="15" customHeight="1" x14ac:dyDescent="0.25">
      <c r="A23" s="7"/>
      <c r="B23" s="8" t="s">
        <v>29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9"/>
    </row>
    <row r="24" spans="1:16" ht="15" customHeight="1" thickBot="1" x14ac:dyDescent="0.3">
      <c r="A24" s="10"/>
      <c r="B24" s="20" t="s">
        <v>23</v>
      </c>
      <c r="C24" s="21">
        <f t="shared" ref="C24:D24" si="36">SUM(C22*C23)</f>
        <v>0</v>
      </c>
      <c r="D24" s="21">
        <f t="shared" si="36"/>
        <v>0</v>
      </c>
      <c r="E24" s="21">
        <f t="shared" ref="E24:F24" si="37">SUM(E22*E23)</f>
        <v>0</v>
      </c>
      <c r="F24" s="21">
        <f t="shared" si="37"/>
        <v>0</v>
      </c>
      <c r="G24" s="21">
        <f t="shared" ref="G24:K24" si="38">SUM(G22*G23)</f>
        <v>0</v>
      </c>
      <c r="H24" s="21">
        <f t="shared" si="38"/>
        <v>0</v>
      </c>
      <c r="I24" s="21">
        <f t="shared" si="38"/>
        <v>0</v>
      </c>
      <c r="J24" s="21">
        <f t="shared" si="38"/>
        <v>0</v>
      </c>
      <c r="K24" s="21">
        <f t="shared" si="38"/>
        <v>0</v>
      </c>
      <c r="L24" s="21">
        <f t="shared" ref="L24:M24" si="39">SUM(L22*L23)</f>
        <v>0</v>
      </c>
      <c r="M24" s="21">
        <f t="shared" si="39"/>
        <v>0</v>
      </c>
      <c r="N24" s="21">
        <f t="shared" ref="N24" si="40">SUM(N22*N23)</f>
        <v>0</v>
      </c>
      <c r="O24" s="21">
        <f t="shared" ref="O24" si="41">SUM(O22*O23)</f>
        <v>0</v>
      </c>
      <c r="P24" s="22">
        <f>SUM(C24:O24)</f>
        <v>0</v>
      </c>
    </row>
    <row r="25" spans="1:16" ht="15" customHeight="1" x14ac:dyDescent="0.25">
      <c r="A25" s="6" t="s">
        <v>11</v>
      </c>
      <c r="B25" s="17" t="s">
        <v>22</v>
      </c>
      <c r="C25" s="18">
        <v>0</v>
      </c>
      <c r="D25" s="18">
        <v>0</v>
      </c>
      <c r="E25" s="18">
        <v>0</v>
      </c>
      <c r="F25" s="18">
        <v>50</v>
      </c>
      <c r="G25" s="18">
        <v>0</v>
      </c>
      <c r="H25" s="18">
        <v>50</v>
      </c>
      <c r="I25" s="18">
        <v>50</v>
      </c>
      <c r="J25" s="18">
        <v>0</v>
      </c>
      <c r="K25" s="18">
        <v>50</v>
      </c>
      <c r="L25" s="18">
        <v>50</v>
      </c>
      <c r="M25" s="18">
        <v>50</v>
      </c>
      <c r="N25" s="18">
        <v>50</v>
      </c>
      <c r="O25" s="18">
        <v>100</v>
      </c>
      <c r="P25" s="19">
        <f>SUM(C25:O25)</f>
        <v>450</v>
      </c>
    </row>
    <row r="26" spans="1:16" ht="15" customHeight="1" x14ac:dyDescent="0.25">
      <c r="A26" s="7"/>
      <c r="B26" s="8" t="s">
        <v>29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9"/>
    </row>
    <row r="27" spans="1:16" ht="15" customHeight="1" thickBot="1" x14ac:dyDescent="0.3">
      <c r="A27" s="10"/>
      <c r="B27" s="20" t="s">
        <v>23</v>
      </c>
      <c r="C27" s="21">
        <f t="shared" ref="C27:D27" si="42">SUM(C25*C26)</f>
        <v>0</v>
      </c>
      <c r="D27" s="21">
        <f t="shared" si="42"/>
        <v>0</v>
      </c>
      <c r="E27" s="21">
        <f t="shared" ref="E27:F27" si="43">SUM(E25*E26)</f>
        <v>0</v>
      </c>
      <c r="F27" s="21">
        <f t="shared" si="43"/>
        <v>0</v>
      </c>
      <c r="G27" s="21">
        <f t="shared" ref="G27:K27" si="44">SUM(G25*G26)</f>
        <v>0</v>
      </c>
      <c r="H27" s="21">
        <f t="shared" si="44"/>
        <v>0</v>
      </c>
      <c r="I27" s="21">
        <f t="shared" si="44"/>
        <v>0</v>
      </c>
      <c r="J27" s="21">
        <f t="shared" si="44"/>
        <v>0</v>
      </c>
      <c r="K27" s="21">
        <f t="shared" si="44"/>
        <v>0</v>
      </c>
      <c r="L27" s="21">
        <f t="shared" ref="L27:M27" si="45">SUM(L25*L26)</f>
        <v>0</v>
      </c>
      <c r="M27" s="21">
        <f t="shared" si="45"/>
        <v>0</v>
      </c>
      <c r="N27" s="21">
        <f t="shared" ref="N27" si="46">SUM(N25*N26)</f>
        <v>0</v>
      </c>
      <c r="O27" s="21">
        <f t="shared" ref="O27" si="47">SUM(O25*O26)</f>
        <v>0</v>
      </c>
      <c r="P27" s="22">
        <f>SUM(C27:O27)</f>
        <v>0</v>
      </c>
    </row>
    <row r="28" spans="1:16" ht="15" customHeight="1" x14ac:dyDescent="0.25">
      <c r="A28" s="11" t="s">
        <v>12</v>
      </c>
      <c r="B28" s="23" t="s">
        <v>22</v>
      </c>
      <c r="C28" s="26">
        <v>50</v>
      </c>
      <c r="D28" s="26">
        <v>100</v>
      </c>
      <c r="E28" s="26">
        <v>50</v>
      </c>
      <c r="F28" s="26">
        <v>0</v>
      </c>
      <c r="G28" s="26">
        <v>0</v>
      </c>
      <c r="H28" s="26">
        <v>50</v>
      </c>
      <c r="I28" s="26">
        <v>50</v>
      </c>
      <c r="J28" s="26">
        <v>0</v>
      </c>
      <c r="K28" s="26">
        <v>50</v>
      </c>
      <c r="L28" s="26">
        <v>50</v>
      </c>
      <c r="M28" s="26">
        <v>50</v>
      </c>
      <c r="N28" s="26">
        <v>100</v>
      </c>
      <c r="O28" s="26">
        <v>200</v>
      </c>
      <c r="P28" s="25">
        <f>SUM(C28:O28)</f>
        <v>750</v>
      </c>
    </row>
    <row r="29" spans="1:16" ht="15" customHeight="1" x14ac:dyDescent="0.25">
      <c r="A29" s="7"/>
      <c r="B29" s="8" t="s">
        <v>29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9"/>
    </row>
    <row r="30" spans="1:16" ht="15" customHeight="1" thickBot="1" x14ac:dyDescent="0.3">
      <c r="A30" s="10"/>
      <c r="B30" s="20" t="s">
        <v>23</v>
      </c>
      <c r="C30" s="21">
        <f t="shared" ref="C30:D30" si="48">SUM(C28*C29)</f>
        <v>0</v>
      </c>
      <c r="D30" s="21">
        <f t="shared" si="48"/>
        <v>0</v>
      </c>
      <c r="E30" s="21">
        <f t="shared" ref="E30:F30" si="49">SUM(E28*E29)</f>
        <v>0</v>
      </c>
      <c r="F30" s="21">
        <f t="shared" si="49"/>
        <v>0</v>
      </c>
      <c r="G30" s="21">
        <f t="shared" ref="G30:K30" si="50">SUM(G28*G29)</f>
        <v>0</v>
      </c>
      <c r="H30" s="21">
        <f t="shared" si="50"/>
        <v>0</v>
      </c>
      <c r="I30" s="21">
        <f t="shared" si="50"/>
        <v>0</v>
      </c>
      <c r="J30" s="21">
        <f t="shared" si="50"/>
        <v>0</v>
      </c>
      <c r="K30" s="21">
        <f t="shared" si="50"/>
        <v>0</v>
      </c>
      <c r="L30" s="21">
        <f t="shared" ref="L30:M30" si="51">SUM(L28*L29)</f>
        <v>0</v>
      </c>
      <c r="M30" s="21">
        <f t="shared" si="51"/>
        <v>0</v>
      </c>
      <c r="N30" s="21">
        <f t="shared" ref="N30" si="52">SUM(N28*N29)</f>
        <v>0</v>
      </c>
      <c r="O30" s="21">
        <f t="shared" ref="O30" si="53">SUM(O28*O29)</f>
        <v>0</v>
      </c>
      <c r="P30" s="22">
        <f>SUM(C30:O30)</f>
        <v>0</v>
      </c>
    </row>
    <row r="31" spans="1:16" ht="15" customHeight="1" x14ac:dyDescent="0.25">
      <c r="A31" s="6" t="s">
        <v>13</v>
      </c>
      <c r="B31" s="17" t="s">
        <v>22</v>
      </c>
      <c r="C31" s="18">
        <v>50</v>
      </c>
      <c r="D31" s="18">
        <v>0</v>
      </c>
      <c r="E31" s="18">
        <v>0</v>
      </c>
      <c r="F31" s="18">
        <v>0</v>
      </c>
      <c r="G31" s="18">
        <v>0</v>
      </c>
      <c r="H31" s="18">
        <v>50</v>
      </c>
      <c r="I31" s="18">
        <v>50</v>
      </c>
      <c r="J31" s="18">
        <v>0</v>
      </c>
      <c r="K31" s="18">
        <v>50</v>
      </c>
      <c r="L31" s="18">
        <v>50</v>
      </c>
      <c r="M31" s="18">
        <v>50</v>
      </c>
      <c r="N31" s="18">
        <v>50</v>
      </c>
      <c r="O31" s="18">
        <v>100</v>
      </c>
      <c r="P31" s="19">
        <f>SUM(C31:O31)</f>
        <v>450</v>
      </c>
    </row>
    <row r="32" spans="1:16" ht="15" customHeight="1" x14ac:dyDescent="0.25">
      <c r="A32" s="7"/>
      <c r="B32" s="8" t="s">
        <v>29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9"/>
    </row>
    <row r="33" spans="1:16" ht="15" customHeight="1" thickBot="1" x14ac:dyDescent="0.3">
      <c r="A33" s="10"/>
      <c r="B33" s="20" t="s">
        <v>23</v>
      </c>
      <c r="C33" s="21">
        <f t="shared" ref="C33:D33" si="54">SUM(C31*C32)</f>
        <v>0</v>
      </c>
      <c r="D33" s="21">
        <f t="shared" si="54"/>
        <v>0</v>
      </c>
      <c r="E33" s="21">
        <f t="shared" ref="E33:F33" si="55">SUM(E31*E32)</f>
        <v>0</v>
      </c>
      <c r="F33" s="21">
        <f t="shared" si="55"/>
        <v>0</v>
      </c>
      <c r="G33" s="21">
        <f t="shared" ref="G33:K33" si="56">SUM(G31*G32)</f>
        <v>0</v>
      </c>
      <c r="H33" s="21">
        <f t="shared" si="56"/>
        <v>0</v>
      </c>
      <c r="I33" s="21">
        <f t="shared" si="56"/>
        <v>0</v>
      </c>
      <c r="J33" s="21">
        <f t="shared" si="56"/>
        <v>0</v>
      </c>
      <c r="K33" s="21">
        <f t="shared" si="56"/>
        <v>0</v>
      </c>
      <c r="L33" s="21">
        <f t="shared" ref="L33:M33" si="57">SUM(L31*L32)</f>
        <v>0</v>
      </c>
      <c r="M33" s="21">
        <f t="shared" si="57"/>
        <v>0</v>
      </c>
      <c r="N33" s="21">
        <f t="shared" ref="N33" si="58">SUM(N31*N32)</f>
        <v>0</v>
      </c>
      <c r="O33" s="21">
        <f t="shared" ref="O33" si="59">SUM(O31*O32)</f>
        <v>0</v>
      </c>
      <c r="P33" s="22">
        <f>SUM(C33:O33)</f>
        <v>0</v>
      </c>
    </row>
    <row r="34" spans="1:16" ht="15" customHeight="1" x14ac:dyDescent="0.25">
      <c r="A34" s="12" t="s">
        <v>25</v>
      </c>
      <c r="B34" s="23" t="s">
        <v>22</v>
      </c>
      <c r="C34" s="26">
        <v>50</v>
      </c>
      <c r="D34" s="26">
        <v>50</v>
      </c>
      <c r="E34" s="26">
        <v>0</v>
      </c>
      <c r="F34" s="26">
        <v>50</v>
      </c>
      <c r="G34" s="26">
        <v>0</v>
      </c>
      <c r="H34" s="26">
        <v>100</v>
      </c>
      <c r="I34" s="26">
        <v>100</v>
      </c>
      <c r="J34" s="26">
        <v>0</v>
      </c>
      <c r="K34" s="26">
        <v>100</v>
      </c>
      <c r="L34" s="26">
        <v>100</v>
      </c>
      <c r="M34" s="26">
        <v>100</v>
      </c>
      <c r="N34" s="26">
        <v>0</v>
      </c>
      <c r="O34" s="26">
        <v>50</v>
      </c>
      <c r="P34" s="25">
        <f>SUM(C34:O34)</f>
        <v>700</v>
      </c>
    </row>
    <row r="35" spans="1:16" ht="15" customHeight="1" x14ac:dyDescent="0.25">
      <c r="A35" s="13"/>
      <c r="B35" s="8" t="s">
        <v>29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9"/>
    </row>
    <row r="36" spans="1:16" ht="15" customHeight="1" thickBot="1" x14ac:dyDescent="0.3">
      <c r="A36" s="14"/>
      <c r="B36" s="20" t="s">
        <v>23</v>
      </c>
      <c r="C36" s="21">
        <f t="shared" ref="C36:D36" si="60">SUM(C34*C35)</f>
        <v>0</v>
      </c>
      <c r="D36" s="21">
        <f t="shared" si="60"/>
        <v>0</v>
      </c>
      <c r="E36" s="21">
        <f t="shared" ref="E36:F36" si="61">SUM(E34*E35)</f>
        <v>0</v>
      </c>
      <c r="F36" s="21">
        <f t="shared" si="61"/>
        <v>0</v>
      </c>
      <c r="G36" s="21">
        <f t="shared" ref="G36:K36" si="62">SUM(G34*G35)</f>
        <v>0</v>
      </c>
      <c r="H36" s="21">
        <f t="shared" si="62"/>
        <v>0</v>
      </c>
      <c r="I36" s="21">
        <f t="shared" si="62"/>
        <v>0</v>
      </c>
      <c r="J36" s="21">
        <f t="shared" si="62"/>
        <v>0</v>
      </c>
      <c r="K36" s="21">
        <f t="shared" si="62"/>
        <v>0</v>
      </c>
      <c r="L36" s="21">
        <f t="shared" ref="L36:M36" si="63">SUM(L34*L35)</f>
        <v>0</v>
      </c>
      <c r="M36" s="21">
        <f t="shared" si="63"/>
        <v>0</v>
      </c>
      <c r="N36" s="21">
        <f t="shared" ref="N36" si="64">SUM(N34*N35)</f>
        <v>0</v>
      </c>
      <c r="O36" s="21">
        <f t="shared" ref="O36" si="65">SUM(O34*O35)</f>
        <v>0</v>
      </c>
      <c r="P36" s="22">
        <f>SUM(C36:O36)</f>
        <v>0</v>
      </c>
    </row>
    <row r="37" spans="1:16" ht="15" customHeight="1" x14ac:dyDescent="0.25">
      <c r="A37" s="15" t="s">
        <v>26</v>
      </c>
      <c r="B37" s="17" t="s">
        <v>22</v>
      </c>
      <c r="C37" s="18">
        <v>5</v>
      </c>
      <c r="D37" s="18">
        <v>50</v>
      </c>
      <c r="E37" s="18">
        <v>0</v>
      </c>
      <c r="F37" s="18">
        <v>0</v>
      </c>
      <c r="G37" s="18">
        <v>0</v>
      </c>
      <c r="H37" s="18">
        <v>0</v>
      </c>
      <c r="I37" s="18">
        <v>50</v>
      </c>
      <c r="J37" s="18">
        <v>0</v>
      </c>
      <c r="K37" s="18">
        <v>50</v>
      </c>
      <c r="L37" s="18">
        <v>50</v>
      </c>
      <c r="M37" s="18">
        <v>50</v>
      </c>
      <c r="N37" s="18">
        <v>0</v>
      </c>
      <c r="O37" s="18">
        <v>0</v>
      </c>
      <c r="P37" s="19">
        <f>SUM(C37:O37)</f>
        <v>255</v>
      </c>
    </row>
    <row r="38" spans="1:16" ht="15" customHeight="1" x14ac:dyDescent="0.25">
      <c r="A38" s="13"/>
      <c r="B38" s="8" t="s">
        <v>29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9"/>
    </row>
    <row r="39" spans="1:16" ht="15" customHeight="1" thickBot="1" x14ac:dyDescent="0.3">
      <c r="A39" s="14"/>
      <c r="B39" s="20" t="s">
        <v>23</v>
      </c>
      <c r="C39" s="21">
        <f t="shared" ref="C39:D39" si="66">SUM(C37*C38)</f>
        <v>0</v>
      </c>
      <c r="D39" s="21">
        <f t="shared" si="66"/>
        <v>0</v>
      </c>
      <c r="E39" s="21">
        <f t="shared" ref="E39:F39" si="67">SUM(E37*E38)</f>
        <v>0</v>
      </c>
      <c r="F39" s="21">
        <f t="shared" si="67"/>
        <v>0</v>
      </c>
      <c r="G39" s="21">
        <f t="shared" ref="G39:K39" si="68">SUM(G37*G38)</f>
        <v>0</v>
      </c>
      <c r="H39" s="21">
        <f t="shared" si="68"/>
        <v>0</v>
      </c>
      <c r="I39" s="21">
        <f t="shared" si="68"/>
        <v>0</v>
      </c>
      <c r="J39" s="21">
        <f t="shared" si="68"/>
        <v>0</v>
      </c>
      <c r="K39" s="21">
        <f t="shared" si="68"/>
        <v>0</v>
      </c>
      <c r="L39" s="21">
        <f t="shared" ref="L39:M39" si="69">SUM(L37*L38)</f>
        <v>0</v>
      </c>
      <c r="M39" s="21">
        <f t="shared" si="69"/>
        <v>0</v>
      </c>
      <c r="N39" s="21">
        <f t="shared" ref="N39" si="70">SUM(N37*N38)</f>
        <v>0</v>
      </c>
      <c r="O39" s="21">
        <f t="shared" ref="O39" si="71">SUM(O37*O38)</f>
        <v>0</v>
      </c>
      <c r="P39" s="22">
        <f>SUM(C39:O39)</f>
        <v>0</v>
      </c>
    </row>
    <row r="40" spans="1:16" ht="15" customHeight="1" x14ac:dyDescent="0.25">
      <c r="A40" s="12" t="s">
        <v>14</v>
      </c>
      <c r="B40" s="23" t="s">
        <v>22</v>
      </c>
      <c r="C40" s="26">
        <v>0</v>
      </c>
      <c r="D40" s="26">
        <v>50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200</v>
      </c>
      <c r="O40" s="26">
        <v>100</v>
      </c>
      <c r="P40" s="25">
        <f>SUM(C40:O40)</f>
        <v>350</v>
      </c>
    </row>
    <row r="41" spans="1:16" ht="15" customHeight="1" x14ac:dyDescent="0.25">
      <c r="A41" s="13"/>
      <c r="B41" s="8" t="s">
        <v>29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9"/>
    </row>
    <row r="42" spans="1:16" ht="15" customHeight="1" thickBot="1" x14ac:dyDescent="0.3">
      <c r="A42" s="14"/>
      <c r="B42" s="20" t="s">
        <v>23</v>
      </c>
      <c r="C42" s="21">
        <f t="shared" ref="C42:D42" si="72">SUM(C40*C41)</f>
        <v>0</v>
      </c>
      <c r="D42" s="21">
        <f t="shared" si="72"/>
        <v>0</v>
      </c>
      <c r="E42" s="21">
        <f t="shared" ref="E42:F42" si="73">SUM(E40*E41)</f>
        <v>0</v>
      </c>
      <c r="F42" s="21">
        <f t="shared" si="73"/>
        <v>0</v>
      </c>
      <c r="G42" s="21">
        <f t="shared" ref="G42:K42" si="74">SUM(G40*G41)</f>
        <v>0</v>
      </c>
      <c r="H42" s="21">
        <f t="shared" si="74"/>
        <v>0</v>
      </c>
      <c r="I42" s="21">
        <f t="shared" si="74"/>
        <v>0</v>
      </c>
      <c r="J42" s="21">
        <f t="shared" si="74"/>
        <v>0</v>
      </c>
      <c r="K42" s="21">
        <f t="shared" si="74"/>
        <v>0</v>
      </c>
      <c r="L42" s="21">
        <f t="shared" ref="L42:M42" si="75">SUM(L40*L41)</f>
        <v>0</v>
      </c>
      <c r="M42" s="21">
        <f t="shared" si="75"/>
        <v>0</v>
      </c>
      <c r="N42" s="21">
        <f t="shared" ref="N42" si="76">SUM(N40*N41)</f>
        <v>0</v>
      </c>
      <c r="O42" s="21">
        <f t="shared" ref="O42" si="77">SUM(O40*O41)</f>
        <v>0</v>
      </c>
      <c r="P42" s="22">
        <f>SUM(C42:O42)</f>
        <v>0</v>
      </c>
    </row>
    <row r="43" spans="1:16" ht="15.75" thickBot="1" x14ac:dyDescent="0.3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8" t="s">
        <v>36</v>
      </c>
      <c r="P43" s="29">
        <f>SUM(P6+P9+P12+P15+P18+P21+P24+P27+P30+P33+P36+P39+P42)</f>
        <v>0</v>
      </c>
    </row>
    <row r="44" spans="1:16" x14ac:dyDescent="0.25">
      <c r="B44" s="1" t="s">
        <v>35</v>
      </c>
      <c r="C44" s="16"/>
    </row>
  </sheetData>
  <sheetProtection algorithmName="SHA-512" hashValue="dmLg3GR+Spw86GhxG0CEJHh49oi8ZD070nTxXfUqDvzKVFlcBhdXgVjak6/eiY7/1aox1IOB16Log/hMWFavHw==" saltValue="1PqguXGSzmjkn54cEHwbEA==" spinCount="100000" sheet="1" objects="1" scenarios="1" selectLockedCells="1"/>
  <mergeCells count="16">
    <mergeCell ref="A1:P1"/>
    <mergeCell ref="C2:P2"/>
    <mergeCell ref="A2:B2"/>
    <mergeCell ref="A19:A21"/>
    <mergeCell ref="A22:A24"/>
    <mergeCell ref="A4:A6"/>
    <mergeCell ref="A7:A9"/>
    <mergeCell ref="A10:A12"/>
    <mergeCell ref="A13:A15"/>
    <mergeCell ref="A16:A18"/>
    <mergeCell ref="A37:A39"/>
    <mergeCell ref="A40:A42"/>
    <mergeCell ref="A25:A27"/>
    <mergeCell ref="A28:A30"/>
    <mergeCell ref="A31:A33"/>
    <mergeCell ref="A34:A36"/>
  </mergeCells>
  <phoneticPr fontId="1" type="noConversion"/>
  <pageMargins left="0.70866141732283472" right="0.70866141732283472" top="0.78740157480314965" bottom="0.78740157480314965" header="0.31496062992125984" footer="0.31496062992125984"/>
  <pageSetup paperSize="8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Kamenivo 2022</vt:lpstr>
      <vt:lpstr>'Kamenivo 2022'!Oblast_tisku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 Štefanyk, Silnice LK a.s.</dc:creator>
  <cp:lastModifiedBy>René Štefanyk, Silnice LK a.s.</cp:lastModifiedBy>
  <cp:lastPrinted>2022-07-22T05:35:42Z</cp:lastPrinted>
  <dcterms:created xsi:type="dcterms:W3CDTF">2022-06-28T05:39:06Z</dcterms:created>
  <dcterms:modified xsi:type="dcterms:W3CDTF">2022-07-22T06:23:50Z</dcterms:modified>
</cp:coreProperties>
</file>