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7. TEXTILNÉ VÝROBKY\SÚŤAŽNÉ PODKLADY\"/>
    </mc:Choice>
  </mc:AlternateContent>
  <bookViews>
    <workbookView xWindow="0" yWindow="0" windowWidth="28800" windowHeight="12300"/>
  </bookViews>
  <sheets>
    <sheet name="ČASŤ_1" sheetId="1" r:id="rId1"/>
    <sheet name="ČASŤ_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2" l="1"/>
  <c r="P15" i="2"/>
  <c r="P14" i="2"/>
  <c r="P13" i="2"/>
  <c r="P17" i="2" l="1"/>
  <c r="P42" i="1"/>
  <c r="P43" i="1"/>
  <c r="P44" i="1"/>
  <c r="P39" i="1" l="1"/>
  <c r="P38" i="1"/>
  <c r="P37" i="1"/>
  <c r="P35" i="1"/>
  <c r="P32" i="1"/>
  <c r="P31" i="1"/>
  <c r="P27" i="1"/>
  <c r="P22" i="1"/>
  <c r="P17" i="1"/>
  <c r="P14" i="1"/>
  <c r="P13" i="1"/>
  <c r="P45" i="1" l="1"/>
</calcChain>
</file>

<file path=xl/sharedStrings.xml><?xml version="1.0" encoding="utf-8"?>
<sst xmlns="http://schemas.openxmlformats.org/spreadsheetml/2006/main" count="106" uniqueCount="65">
  <si>
    <t>Plachta posteľná bez gumičky</t>
  </si>
  <si>
    <t>Vankúš</t>
  </si>
  <si>
    <t>Paplón</t>
  </si>
  <si>
    <t>Deka</t>
  </si>
  <si>
    <t>Obrus</t>
  </si>
  <si>
    <t>ks</t>
  </si>
  <si>
    <t>p.č.</t>
  </si>
  <si>
    <t>Osuška froté</t>
  </si>
  <si>
    <t>Uterák froté</t>
  </si>
  <si>
    <t>Merná jednotka (MJ)</t>
  </si>
  <si>
    <t>Cena v EUR bez DPH za (MJ)</t>
  </si>
  <si>
    <t>Cena spolu v EUR bez DPH</t>
  </si>
  <si>
    <t>Obliečky - sada
 paplón + vankúš</t>
  </si>
  <si>
    <t>Množstvo (MJ) za 2 roky</t>
  </si>
  <si>
    <t>Požiadavka na výrobok</t>
  </si>
  <si>
    <t xml:space="preserve">Certifikát OEKO-TEX® Standart 100 Trieda 2. </t>
  </si>
  <si>
    <t xml:space="preserve">Certifikát OEKO-TEX® Standart 100 Trieda 4. </t>
  </si>
  <si>
    <t xml:space="preserve">Obrus </t>
  </si>
  <si>
    <t xml:space="preserve">Materiál: 100 % bavlna, 
farba: (jednofarebná) s možnosťou výberu z 5 dezénov s prihliadnutím na zelenú farbu (č. 341W3 podľa PANTONE) bez vzoru,
gramáž min. 145 g/cm2, dostava 60/60, s garanciou stálofarebnosti pri praní na 60°C, tkanina plátnovej väzby, pevnosť v ťahu min. 500/460 N. 
Obliečka na paplón rozmer: 140x200 (v cm), zapínanie: hotelový uzáver
Obliečka na vankúš rozmer: 70x90 (v cm), zapínanie: hotelový uzáver.    
         </t>
  </si>
  <si>
    <t>Materiál: 100% bavlna, gramáž min. 150 g/m2, rozmer:155-160 x 245-250 (v cm) farba: (jednofarebná) biela, tkanina plátnovej väzby, pevnosť v ťahu min. 700/600 N, s garanciou stálofarebnosti pri praní na 90°C.</t>
  </si>
  <si>
    <t>Prešitý vankúš, povliekací, rozmer: rozmer: 70x90 (v cm),  materiál: 100 % PES, ktorý obsahuje izolačné syntetické polyesterové duté  štvorkomorové vlákno, ktoré   udržuje teplotu, je viac objemové a antialergické, dobre izoluje aj pri vyššej vzdušnej vlhkosti, je dobre stlačiteľné, stredne odolné, veľmi ľahko sa udržuje, dá sa prať a sušiť pri nízkych teplotách, nesmie sa chemicky čistiť, výplň: vo forme GULIČKY, gramáž min. 85 g/cm2, (1000 g),  vankúš má zipsový uzáver na doplnenie výplne, možnosť prania na 60</t>
  </si>
  <si>
    <t>Prešitý paplón, povliekací, rozmer: 140x200 (v cm),  materiál: 100 % PES, ktorý obsahuje izolačné syntetické polyesterové duté  štvorkomorové vlákno, ktoré   udržuje teplotu, je viac objemové a antialergické, dobre izoluje aj pri vyššej vzdušnej vlhkosti, je dobre stlačiteľné, stredne odolné, veľmi ľahko sa udržuje, dá sa prať a sušiť pri nízkych teplotách, nesmie sa chemicky čistiť, výplň: vo forme GULIČKY, gramáž min. 85 g/cm2, (1000 g),  paplón má zipsový uzáver na doplnenie výplne, možnosť prania na 60°.</t>
  </si>
  <si>
    <t>Plachta posteľná s gumičkou – dvoj lôžko</t>
  </si>
  <si>
    <t>Materiál: jersey úplet 100 % elastická bavlna, gramáž min. 145 g/cm2, farba: (jednofarebná), biela, krémová bez vzoru, rozmer: 180x200 (v cm), možnosť prania na 60°C.</t>
  </si>
  <si>
    <t>Materiál: jersey úplet 100 % elastická bavlna, gramáž min. 145 g/cm2, farba: (jednofarebná), biela, krémová bez vzoru, rozmer: 90x200 (v cm), možnosť prania na 60 ˚C.</t>
  </si>
  <si>
    <t>Hladký obrus rozmer: 140x140 (v cm), materiál: 100% polyester s úpravou,  odpudzujúcou vodu t.j. látka stále odolná proti znečisteniu tekutinami, farba: (jednofarebná) biela, zelená (č. 341W3 podľa PANTONE) bez vzoru, gramáž min. 220 g/cm2, garancia stálofarebnosti pri praní  pri 40˚C.</t>
  </si>
  <si>
    <t>Hladký obrus rozmer: 140x180 (v cm), materiál: 100% polyester s úpravou,  odpudzujúcou vodu t.j. látka stále odolná proti znečisteniu tekutinami, farba: (jednofarebná) biela, zelená (č. 341W3 podľa PANTONE) bez vzoru, gramáž min. 220 g/cm2, garancia stálofarebnosti pri praní  pri 40˚C.</t>
  </si>
  <si>
    <t>Hladký obrus rozmer: 140x118 (v cm), materiál: 100% polyester s úpravou,  odpudzujúcou vodu t.j. látka stále odolná proti znečisteniu tekutinami, farba: (jednofarebná) biela, zelená (č. 341W3 podľa PANTONE) bez vzoru, gramáž min. 220 g/cm2, garancia stálofarebnosti pri praní  pri 40˚C.</t>
  </si>
  <si>
    <t xml:space="preserve">Deka s rozmerom: 150x200 (v cm), materiál: 100% polyester, farba: (jednofarebná) bez vzoru, zelená, hnedá, šedá gramáž min. 420 g/cm2. </t>
  </si>
  <si>
    <t>Deka s rozmerom: 150x200 (v cm) materiál 100 % mikrovlákno, gramáž min.260g/cm2, farba: (jednofarebná) bez vzoru, zelená, hnedá, šedá.</t>
  </si>
  <si>
    <t>Materiál 100 % bavlna, gramáž min.  430 g/m2, rozmery: 50 x 100 (v cm),  farba: prírodná, biela.</t>
  </si>
  <si>
    <t>Materiál: 100 % bavlna , gramáž min.  450 g/m2, rozmery 70 x 140 (v cm), farba: prírodná, biela.</t>
  </si>
  <si>
    <t>P.č.</t>
  </si>
  <si>
    <t>Názov výrobku</t>
  </si>
  <si>
    <t>Ukážka umiestnenia loga na výrobku</t>
  </si>
  <si>
    <t>Obliečky (sada)
 paplón + vankúš s logom</t>
  </si>
  <si>
    <t>2</t>
  </si>
  <si>
    <t>Uterák froté s logom</t>
  </si>
  <si>
    <t>3</t>
  </si>
  <si>
    <t>Osuška froté s logom</t>
  </si>
  <si>
    <t>4</t>
  </si>
  <si>
    <t>Kúpeľňová predložka s logom</t>
  </si>
  <si>
    <t>Obchodné meno/názov:</t>
  </si>
  <si>
    <t>Sídlo podnikania/adresa:</t>
  </si>
  <si>
    <t>IČO:</t>
  </si>
  <si>
    <t>Názov zákazky: Textilné výrobky potrebné pre vybavenie hotelov, účelových zariadení a chát</t>
  </si>
  <si>
    <t>Celková cena v  EUR bez DPH za predmet zákazky_ČASŤ 1</t>
  </si>
  <si>
    <t>Celková cena v  EUR bez DPH za predmet zákazky_ČASŤ 2</t>
  </si>
  <si>
    <t>Plachta posteľná s gumičkou – jedno lôžko</t>
  </si>
  <si>
    <t>Hladký obrus, rozmer: 160x260 (v cm), materiál: 100% polyester s úpravou,  odpudzujúcou vodu t.j. látka stáva odolná proti znečisteniu tekutinami,  farba: (jednofarebná) biela bez vzoru, gramáž min. 220g/m2, garancia stálofarebnosti pri praní  pri 40˚C.</t>
  </si>
  <si>
    <t>ČASŤ č. 1_Textilné výrobky pre vybavenie hotelov, účelových zariadení a chát  bez loga</t>
  </si>
  <si>
    <t>ČASŤ č. 2_Textilné výrobky pre vybavenie hotelov, účelových zariadení a chát s logom LESY SR</t>
  </si>
  <si>
    <t>Špecifikácia predmetu zákazky</t>
  </si>
  <si>
    <r>
      <t xml:space="preserve">Certifikát OEKO-TEX® Standart 100 Trieda 2. 
</t>
    </r>
    <r>
      <rPr>
        <sz val="10"/>
        <color rgb="FFFF0000"/>
        <rFont val="Arial"/>
        <family val="2"/>
        <charset val="238"/>
      </rPr>
      <t>predloženie 
vzorky výrobku</t>
    </r>
  </si>
  <si>
    <r>
      <t xml:space="preserve">Certifikát OEKO-TEX® Standart 100 Trieda 2. 
</t>
    </r>
    <r>
      <rPr>
        <sz val="10"/>
        <color rgb="FFFF0000"/>
        <rFont val="Arial"/>
        <family val="2"/>
        <charset val="238"/>
      </rPr>
      <t>predloženie 
vzorky výrobku</t>
    </r>
    <r>
      <rPr>
        <sz val="10"/>
        <color theme="1"/>
        <rFont val="Arial"/>
        <family val="2"/>
        <charset val="238"/>
      </rPr>
      <t xml:space="preserve">
</t>
    </r>
  </si>
  <si>
    <t xml:space="preserve">Set obliečka + vankúš z bavlneného saténu atlasovej väzby. Materiál pri výrobe podlieha procesom vyzrážania a zvýšenia lesku, pevnosti a mäkkosti materiálu. Posteľné oblečenie má prúžkovaný vzhľad, kde sa strieda saténový lesklý prúžok o šírke 2 cm s bavlneným prúžkom o šírke 2 cm. Garancia stálofarebnosti pri praní min. pri 40°C. 
Materiál: 100% bavlna, Gramáž: min. 150 g/cm2
Obliečka na paplón rozmer: 140x200 (v cm), 
Obliečka na vankúš rozmer: 70x90 (v cm). 
Zapínanie: hotelový uzáver. 
Farba: biela                                                                                       
Vyšívané logo LESY SR -  rozmer 27 mm x 45,9 mm. Vyšívacie nite sú odolné voči vysokým pracím teplotám a chcemikáliám. Je umiestné len na obliečke na vankúš v hornom pravom rohu viď. ukážka.
</t>
  </si>
  <si>
    <t>Savosť osušky zabestpečuje suché rúrkovité bavlnené vlákno a dlhá česaná priadza Rozmery 70 x 140 (v cm), farba biela.     
Materiál: 100% bavlna, Gramáž: min. 500 g/cm2                                 Vyšívané logo LESY SR má rozmer 27 mm x 45,9 mm. Vyšívacie nite sú odolné voči vysokým pracím teplotám a chcemikáliám. Umiestnenie loga je v spodnej časti viď. ukážka.</t>
  </si>
  <si>
    <t>Predložka je vyrobená z  froté materiálu a ktorý je mäkký a savý.  Výrobok je určený do kúpeľne a na WC. Rozmer: 50 x 70 (v cm),  Farba - biela. 
Materiál: 100% bavlnené froté,  Gramáž: min. 600 g/cm2                        Vyšívané logo LESY SR má rozmer 27 mm x 45,9 mm.Vyšívacie nite sú odolné voči vysokým pracím teplotám a chcemikáliám. Umiestnenie loga sústredené v strede predložky, viď ukážka.</t>
  </si>
  <si>
    <t>Savosť uteráku zabestpečuje suché rúrkovité bavlnené vlákno a dlhá česaná priadza  Rozmery: 50 x 100 (v cm), farba biela.                                Garancia stálofarebnosti pri praní min. pri 60°C.   
Materiál: 100% bavlna, Gramáž: min. 400 g/cm2                           
Vyšívané logo LESY SR má rozmer 27 mm x 45,9 mm. Vyšívacie nite sú odolné voči vysokým pracím teplotám a chcemikáliám. Umiestnenie loga je v spodnej časti viď. ukážka.</t>
  </si>
  <si>
    <r>
      <t xml:space="preserve">Certifikát
OEKO-TEX® Standart 100 Trieda 2.      </t>
    </r>
    <r>
      <rPr>
        <sz val="10"/>
        <color rgb="FFFF0000"/>
        <rFont val="Arial"/>
        <family val="2"/>
        <charset val="238"/>
      </rPr>
      <t>predloženie 
vzorky výrobku</t>
    </r>
  </si>
  <si>
    <r>
      <t xml:space="preserve">Certifikát OEKO-TEX® Standart 100 Trieda 2.    </t>
    </r>
    <r>
      <rPr>
        <sz val="10"/>
        <color rgb="FFFF0000"/>
        <rFont val="Arial"/>
        <family val="2"/>
        <charset val="238"/>
      </rPr>
      <t>predloženie 
vzorky výrobku</t>
    </r>
  </si>
  <si>
    <t>Certifikát OEKO-TEX® Standart 100 Trieda 4.      predloženie 
vzorky výrobku</t>
  </si>
  <si>
    <r>
      <t xml:space="preserve">Certifikát OEKO-TEX® Standart 100 Trieda 4.      </t>
    </r>
    <r>
      <rPr>
        <sz val="10"/>
        <color rgb="FFFF0000"/>
        <rFont val="Arial"/>
        <family val="2"/>
        <charset val="238"/>
      </rPr>
      <t>predloženie 
vzorky výrobku</t>
    </r>
  </si>
  <si>
    <r>
      <t xml:space="preserve">Certifikát OEKO-TEX® Standart 100 Trieda 2.   </t>
    </r>
    <r>
      <rPr>
        <sz val="10"/>
        <color rgb="FFFF0000"/>
        <rFont val="Arial"/>
        <family val="2"/>
        <charset val="238"/>
      </rPr>
      <t xml:space="preserve"> predloženie 
vzorky výrobku</t>
    </r>
  </si>
  <si>
    <t>Príloha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</si>
</sst>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238"/>
      <scheme val="minor"/>
    </font>
    <font>
      <sz val="9"/>
      <color rgb="FF5F5F5F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Arial "/>
      <charset val="238"/>
    </font>
    <font>
      <sz val="12"/>
      <color theme="1"/>
      <name val="Arial 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5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D3D3D3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3">
    <xf numFmtId="0" fontId="0" fillId="0" borderId="0" xfId="0"/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right" vertical="center" wrapText="1" indent="1"/>
    </xf>
    <xf numFmtId="0" fontId="0" fillId="0" borderId="0" xfId="0" applyAlignment="1">
      <alignment horizontal="left"/>
    </xf>
    <xf numFmtId="0" fontId="0" fillId="0" borderId="0" xfId="0" applyBorder="1"/>
    <xf numFmtId="0" fontId="1" fillId="3" borderId="0" xfId="0" applyFont="1" applyFill="1" applyBorder="1" applyAlignment="1">
      <alignment horizontal="right" vertical="center" wrapText="1" inden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0" fillId="0" borderId="0" xfId="0" applyBorder="1" applyAlignment="1">
      <alignment horizontal="center"/>
    </xf>
    <xf numFmtId="0" fontId="6" fillId="0" borderId="0" xfId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4" fontId="11" fillId="5" borderId="7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" fontId="11" fillId="5" borderId="10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" fontId="11" fillId="5" borderId="13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3" fillId="7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11" fillId="0" borderId="2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2" fontId="11" fillId="0" borderId="36" xfId="0" applyNumberFormat="1" applyFont="1" applyBorder="1" applyAlignment="1">
      <alignment horizontal="center" vertical="center"/>
    </xf>
    <xf numFmtId="0" fontId="11" fillId="0" borderId="39" xfId="0" applyFont="1" applyBorder="1"/>
    <xf numFmtId="2" fontId="11" fillId="5" borderId="21" xfId="0" applyNumberFormat="1" applyFont="1" applyFill="1" applyBorder="1" applyAlignment="1">
      <alignment horizontal="center" vertical="center"/>
    </xf>
    <xf numFmtId="2" fontId="11" fillId="5" borderId="10" xfId="0" applyNumberFormat="1" applyFont="1" applyFill="1" applyBorder="1" applyAlignment="1">
      <alignment horizontal="center" vertical="center"/>
    </xf>
    <xf numFmtId="2" fontId="11" fillId="5" borderId="35" xfId="0" applyNumberFormat="1" applyFont="1" applyFill="1" applyBorder="1" applyAlignment="1">
      <alignment horizontal="center" vertical="center"/>
    </xf>
    <xf numFmtId="2" fontId="9" fillId="7" borderId="1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4" fontId="11" fillId="5" borderId="10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3" xfId="0" applyFont="1" applyBorder="1" applyAlignment="1"/>
    <xf numFmtId="0" fontId="7" fillId="0" borderId="4" xfId="0" applyFont="1" applyBorder="1" applyAlignment="1"/>
    <xf numFmtId="0" fontId="8" fillId="0" borderId="4" xfId="0" applyFont="1" applyBorder="1" applyAlignment="1"/>
    <xf numFmtId="0" fontId="8" fillId="0" borderId="2" xfId="0" applyFont="1" applyBorder="1" applyAlignment="1"/>
    <xf numFmtId="0" fontId="7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14" fillId="0" borderId="0" xfId="0" applyFont="1" applyAlignment="1"/>
    <xf numFmtId="0" fontId="13" fillId="7" borderId="3" xfId="0" applyFont="1" applyFill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11" fillId="2" borderId="10" xfId="0" applyFont="1" applyFill="1" applyBorder="1" applyAlignment="1">
      <alignment horizontal="center" vertical="center" wrapText="1"/>
    </xf>
    <xf numFmtId="4" fontId="11" fillId="5" borderId="1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5" fillId="6" borderId="37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5" fillId="6" borderId="38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5" fillId="6" borderId="28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5" fillId="6" borderId="28" xfId="0" applyFont="1" applyFill="1" applyBorder="1" applyAlignment="1">
      <alignment vertical="center"/>
    </xf>
    <xf numFmtId="0" fontId="5" fillId="6" borderId="26" xfId="0" applyFont="1" applyFill="1" applyBorder="1" applyAlignment="1">
      <alignment vertical="center"/>
    </xf>
    <xf numFmtId="0" fontId="5" fillId="6" borderId="29" xfId="0" applyFont="1" applyFill="1" applyBorder="1" applyAlignment="1">
      <alignment vertical="center"/>
    </xf>
    <xf numFmtId="0" fontId="12" fillId="7" borderId="3" xfId="0" applyFont="1" applyFill="1" applyBorder="1" applyAlignment="1">
      <alignment horizontal="right"/>
    </xf>
    <xf numFmtId="0" fontId="11" fillId="7" borderId="4" xfId="0" applyFont="1" applyFill="1" applyBorder="1" applyAlignment="1">
      <alignment horizontal="right"/>
    </xf>
    <xf numFmtId="0" fontId="11" fillId="7" borderId="2" xfId="0" applyFont="1" applyFill="1" applyBorder="1" applyAlignment="1">
      <alignment horizontal="right"/>
    </xf>
    <xf numFmtId="0" fontId="4" fillId="0" borderId="15" xfId="0" applyFont="1" applyBorder="1" applyAlignment="1">
      <alignment horizontal="left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5" fillId="6" borderId="23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12" fillId="0" borderId="3" xfId="0" applyFont="1" applyBorder="1" applyAlignment="1"/>
    <xf numFmtId="0" fontId="12" fillId="0" borderId="4" xfId="0" applyFont="1" applyBorder="1" applyAlignment="1"/>
    <xf numFmtId="0" fontId="12" fillId="0" borderId="2" xfId="0" applyFont="1" applyBorder="1" applyAlignment="1"/>
    <xf numFmtId="0" fontId="15" fillId="0" borderId="0" xfId="0" applyFont="1" applyAlignment="1"/>
    <xf numFmtId="0" fontId="17" fillId="0" borderId="0" xfId="0" applyFont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13</xdr:row>
      <xdr:rowOff>95250</xdr:rowOff>
    </xdr:from>
    <xdr:to>
      <xdr:col>19</xdr:col>
      <xdr:colOff>533400</xdr:colOff>
      <xdr:row>13</xdr:row>
      <xdr:rowOff>2276476</xdr:rowOff>
    </xdr:to>
    <xdr:sp macro="" textlink="">
      <xdr:nvSpPr>
        <xdr:cNvPr id="2" name="Obdĺžnik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7078325" y="4343400"/>
          <a:ext cx="1371600" cy="21812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18</xdr:col>
      <xdr:colOff>314325</xdr:colOff>
      <xdr:row>13</xdr:row>
      <xdr:rowOff>1485900</xdr:rowOff>
    </xdr:from>
    <xdr:to>
      <xdr:col>19</xdr:col>
      <xdr:colOff>9524</xdr:colOff>
      <xdr:row>13</xdr:row>
      <xdr:rowOff>2000250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388"/>
        <a:stretch/>
      </xdr:blipFill>
      <xdr:spPr bwMode="auto">
        <a:xfrm>
          <a:off x="17640300" y="5734050"/>
          <a:ext cx="285749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17</xdr:col>
      <xdr:colOff>295275</xdr:colOff>
      <xdr:row>14</xdr:row>
      <xdr:rowOff>190500</xdr:rowOff>
    </xdr:from>
    <xdr:to>
      <xdr:col>19</xdr:col>
      <xdr:colOff>485775</xdr:colOff>
      <xdr:row>14</xdr:row>
      <xdr:rowOff>2762250</xdr:rowOff>
    </xdr:to>
    <xdr:sp macro="" textlink="">
      <xdr:nvSpPr>
        <xdr:cNvPr id="4" name="Obdĺžnik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7030700" y="6819900"/>
          <a:ext cx="1371600" cy="2571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18</xdr:col>
      <xdr:colOff>257175</xdr:colOff>
      <xdr:row>14</xdr:row>
      <xdr:rowOff>1895475</xdr:rowOff>
    </xdr:from>
    <xdr:to>
      <xdr:col>18</xdr:col>
      <xdr:colOff>561975</xdr:colOff>
      <xdr:row>14</xdr:row>
      <xdr:rowOff>2409825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388"/>
        <a:stretch/>
      </xdr:blipFill>
      <xdr:spPr bwMode="auto">
        <a:xfrm>
          <a:off x="17583150" y="8524875"/>
          <a:ext cx="304800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16</xdr:col>
      <xdr:colOff>314325</xdr:colOff>
      <xdr:row>15</xdr:row>
      <xdr:rowOff>100542</xdr:rowOff>
    </xdr:from>
    <xdr:to>
      <xdr:col>20</xdr:col>
      <xdr:colOff>314325</xdr:colOff>
      <xdr:row>15</xdr:row>
      <xdr:rowOff>1567392</xdr:rowOff>
    </xdr:to>
    <xdr:sp macro="" textlink="">
      <xdr:nvSpPr>
        <xdr:cNvPr id="6" name="Obdĺžnik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6373475" y="9968442"/>
          <a:ext cx="2447925" cy="14668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18</xdr:col>
      <xdr:colOff>194733</xdr:colOff>
      <xdr:row>15</xdr:row>
      <xdr:rowOff>539750</xdr:rowOff>
    </xdr:from>
    <xdr:to>
      <xdr:col>18</xdr:col>
      <xdr:colOff>537633</xdr:colOff>
      <xdr:row>15</xdr:row>
      <xdr:rowOff>1120774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388"/>
        <a:stretch/>
      </xdr:blipFill>
      <xdr:spPr bwMode="auto">
        <a:xfrm>
          <a:off x="17520708" y="10407650"/>
          <a:ext cx="342900" cy="5810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16</xdr:col>
      <xdr:colOff>190500</xdr:colOff>
      <xdr:row>12</xdr:row>
      <xdr:rowOff>381000</xdr:rowOff>
    </xdr:from>
    <xdr:to>
      <xdr:col>20</xdr:col>
      <xdr:colOff>381000</xdr:colOff>
      <xdr:row>12</xdr:row>
      <xdr:rowOff>2476500</xdr:rowOff>
    </xdr:to>
    <xdr:sp macro="" textlink="">
      <xdr:nvSpPr>
        <xdr:cNvPr id="8" name="Obdĺžnik 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249650" y="1838325"/>
          <a:ext cx="2638425" cy="2095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sk-SK"/>
        </a:p>
      </xdr:txBody>
    </xdr:sp>
    <xdr:clientData/>
  </xdr:twoCellAnchor>
  <xdr:twoCellAnchor editAs="oneCell">
    <xdr:from>
      <xdr:col>19</xdr:col>
      <xdr:colOff>369358</xdr:colOff>
      <xdr:row>12</xdr:row>
      <xdr:rowOff>678392</xdr:rowOff>
    </xdr:from>
    <xdr:to>
      <xdr:col>20</xdr:col>
      <xdr:colOff>64558</xdr:colOff>
      <xdr:row>12</xdr:row>
      <xdr:rowOff>1192742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388"/>
        <a:stretch/>
      </xdr:blipFill>
      <xdr:spPr bwMode="auto">
        <a:xfrm>
          <a:off x="18285883" y="2135717"/>
          <a:ext cx="285751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="90" zoomScaleNormal="90" workbookViewId="0">
      <selection activeCell="R8" sqref="R8"/>
    </sheetView>
  </sheetViews>
  <sheetFormatPr defaultRowHeight="15"/>
  <cols>
    <col min="1" max="1" width="7.5703125" customWidth="1"/>
    <col min="4" max="4" width="8" customWidth="1"/>
    <col min="11" max="11" width="22.5703125" customWidth="1"/>
    <col min="12" max="12" width="13.7109375" customWidth="1"/>
    <col min="13" max="13" width="11" customWidth="1"/>
    <col min="14" max="14" width="12.5703125" customWidth="1"/>
    <col min="15" max="15" width="15.140625" customWidth="1"/>
    <col min="16" max="16" width="17.28515625" customWidth="1"/>
  </cols>
  <sheetData>
    <row r="1" spans="1:17"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9.9499999999999993" customHeight="1"/>
    <row r="3" spans="1:17" ht="9.9499999999999993" customHeight="1" thickBot="1"/>
    <row r="4" spans="1:17" ht="30" customHeight="1" thickBot="1">
      <c r="A4" s="6"/>
      <c r="B4" s="74" t="s">
        <v>45</v>
      </c>
      <c r="C4" s="75"/>
      <c r="D4" s="75"/>
      <c r="E4" s="76"/>
      <c r="F4" s="76"/>
      <c r="G4" s="76"/>
      <c r="H4" s="76"/>
      <c r="I4" s="76"/>
      <c r="J4" s="76"/>
      <c r="K4" s="77"/>
      <c r="L4" s="32"/>
      <c r="M4" s="7"/>
      <c r="N4" s="7"/>
      <c r="P4" s="132" t="s">
        <v>64</v>
      </c>
      <c r="Q4" s="132"/>
    </row>
    <row r="5" spans="1:17" ht="30" customHeight="1" thickBot="1">
      <c r="A5" s="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8"/>
      <c r="N5" s="8"/>
    </row>
    <row r="6" spans="1:17" ht="30" customHeight="1" thickBot="1">
      <c r="A6" s="8"/>
      <c r="B6" s="78" t="s">
        <v>42</v>
      </c>
      <c r="C6" s="79"/>
      <c r="D6" s="79"/>
      <c r="E6" s="79"/>
      <c r="F6" s="79"/>
      <c r="G6" s="79"/>
      <c r="H6" s="79"/>
      <c r="I6" s="79"/>
      <c r="J6" s="79"/>
      <c r="K6" s="80"/>
      <c r="L6" s="33"/>
      <c r="M6" s="8"/>
      <c r="N6" s="8"/>
    </row>
    <row r="7" spans="1:17" ht="30" customHeight="1" thickBot="1">
      <c r="A7" s="8"/>
      <c r="B7" s="78" t="s">
        <v>43</v>
      </c>
      <c r="C7" s="79"/>
      <c r="D7" s="79"/>
      <c r="E7" s="79"/>
      <c r="F7" s="79"/>
      <c r="G7" s="79"/>
      <c r="H7" s="79"/>
      <c r="I7" s="79"/>
      <c r="J7" s="79"/>
      <c r="K7" s="80"/>
      <c r="L7" s="33"/>
      <c r="M7" s="8"/>
      <c r="N7" s="8"/>
    </row>
    <row r="8" spans="1:17" ht="30" customHeight="1" thickBot="1">
      <c r="A8" s="8"/>
      <c r="B8" s="81" t="s">
        <v>44</v>
      </c>
      <c r="C8" s="82"/>
      <c r="D8" s="82"/>
      <c r="E8" s="82"/>
      <c r="F8" s="82"/>
      <c r="G8" s="82"/>
      <c r="H8" s="82"/>
      <c r="I8" s="82"/>
      <c r="J8" s="82"/>
      <c r="K8" s="83"/>
      <c r="L8" s="33"/>
      <c r="M8" s="8"/>
      <c r="N8" s="8"/>
    </row>
    <row r="9" spans="1:17" ht="30" customHeight="1">
      <c r="A9" s="8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8"/>
      <c r="N9" s="8"/>
    </row>
    <row r="10" spans="1:17" ht="19.5">
      <c r="A10" s="84" t="s">
        <v>50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7" ht="30" customHeight="1" thickBo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</row>
    <row r="12" spans="1:17" ht="78.75" customHeight="1" thickBot="1">
      <c r="A12" s="16" t="s">
        <v>6</v>
      </c>
      <c r="B12" s="61" t="s">
        <v>33</v>
      </c>
      <c r="C12" s="62"/>
      <c r="D12" s="63"/>
      <c r="E12" s="61" t="s">
        <v>52</v>
      </c>
      <c r="F12" s="62"/>
      <c r="G12" s="62"/>
      <c r="H12" s="62"/>
      <c r="I12" s="62"/>
      <c r="J12" s="62"/>
      <c r="K12" s="63"/>
      <c r="L12" s="15" t="s">
        <v>14</v>
      </c>
      <c r="M12" s="15" t="s">
        <v>9</v>
      </c>
      <c r="N12" s="15" t="s">
        <v>13</v>
      </c>
      <c r="O12" s="15" t="s">
        <v>10</v>
      </c>
      <c r="P12" s="15" t="s">
        <v>11</v>
      </c>
    </row>
    <row r="13" spans="1:17" ht="128.25" customHeight="1">
      <c r="A13" s="17">
        <v>1</v>
      </c>
      <c r="B13" s="69" t="s">
        <v>12</v>
      </c>
      <c r="C13" s="69"/>
      <c r="D13" s="69"/>
      <c r="E13" s="70" t="s">
        <v>18</v>
      </c>
      <c r="F13" s="70"/>
      <c r="G13" s="70"/>
      <c r="H13" s="70"/>
      <c r="I13" s="70"/>
      <c r="J13" s="70"/>
      <c r="K13" s="70"/>
      <c r="L13" s="20" t="s">
        <v>59</v>
      </c>
      <c r="M13" s="21" t="s">
        <v>5</v>
      </c>
      <c r="N13" s="21">
        <v>2000</v>
      </c>
      <c r="O13" s="22">
        <v>0</v>
      </c>
      <c r="P13" s="28">
        <f>O13*N13</f>
        <v>0</v>
      </c>
    </row>
    <row r="14" spans="1:17" ht="16.5" customHeight="1">
      <c r="A14" s="66">
        <v>2</v>
      </c>
      <c r="B14" s="68" t="s">
        <v>0</v>
      </c>
      <c r="C14" s="68"/>
      <c r="D14" s="68"/>
      <c r="E14" s="64" t="s">
        <v>19</v>
      </c>
      <c r="F14" s="64"/>
      <c r="G14" s="64"/>
      <c r="H14" s="64"/>
      <c r="I14" s="64"/>
      <c r="J14" s="64"/>
      <c r="K14" s="65"/>
      <c r="L14" s="88" t="s">
        <v>15</v>
      </c>
      <c r="M14" s="58" t="s">
        <v>5</v>
      </c>
      <c r="N14" s="59">
        <v>2000</v>
      </c>
      <c r="O14" s="57">
        <v>0</v>
      </c>
      <c r="P14" s="60">
        <f>O14*N14</f>
        <v>0</v>
      </c>
    </row>
    <row r="15" spans="1:17" ht="15.75" customHeight="1">
      <c r="A15" s="66"/>
      <c r="B15" s="68"/>
      <c r="C15" s="68"/>
      <c r="D15" s="68"/>
      <c r="E15" s="64"/>
      <c r="F15" s="64"/>
      <c r="G15" s="64"/>
      <c r="H15" s="64"/>
      <c r="I15" s="64"/>
      <c r="J15" s="64"/>
      <c r="K15" s="65"/>
      <c r="L15" s="88"/>
      <c r="M15" s="58"/>
      <c r="N15" s="59"/>
      <c r="O15" s="57"/>
      <c r="P15" s="60"/>
    </row>
    <row r="16" spans="1:17" ht="29.25" customHeight="1">
      <c r="A16" s="66"/>
      <c r="B16" s="68"/>
      <c r="C16" s="68"/>
      <c r="D16" s="68"/>
      <c r="E16" s="64"/>
      <c r="F16" s="64"/>
      <c r="G16" s="64"/>
      <c r="H16" s="64"/>
      <c r="I16" s="64"/>
      <c r="J16" s="64"/>
      <c r="K16" s="65"/>
      <c r="L16" s="88"/>
      <c r="M16" s="58"/>
      <c r="N16" s="59"/>
      <c r="O16" s="57"/>
      <c r="P16" s="60"/>
    </row>
    <row r="17" spans="1:16" ht="16.5" customHeight="1">
      <c r="A17" s="66">
        <v>3</v>
      </c>
      <c r="B17" s="67" t="s">
        <v>1</v>
      </c>
      <c r="C17" s="67"/>
      <c r="D17" s="67"/>
      <c r="E17" s="64" t="s">
        <v>20</v>
      </c>
      <c r="F17" s="64"/>
      <c r="G17" s="64"/>
      <c r="H17" s="64"/>
      <c r="I17" s="64"/>
      <c r="J17" s="64"/>
      <c r="K17" s="65"/>
      <c r="L17" s="88" t="s">
        <v>15</v>
      </c>
      <c r="M17" s="58" t="s">
        <v>5</v>
      </c>
      <c r="N17" s="59">
        <v>2000</v>
      </c>
      <c r="O17" s="89">
        <v>0</v>
      </c>
      <c r="P17" s="60">
        <f>O17*N17</f>
        <v>0</v>
      </c>
    </row>
    <row r="18" spans="1:16" ht="15.75" customHeight="1">
      <c r="A18" s="66"/>
      <c r="B18" s="67"/>
      <c r="C18" s="67"/>
      <c r="D18" s="67"/>
      <c r="E18" s="64"/>
      <c r="F18" s="64"/>
      <c r="G18" s="64"/>
      <c r="H18" s="64"/>
      <c r="I18" s="64"/>
      <c r="J18" s="64"/>
      <c r="K18" s="65"/>
      <c r="L18" s="88"/>
      <c r="M18" s="58"/>
      <c r="N18" s="59"/>
      <c r="O18" s="89"/>
      <c r="P18" s="60"/>
    </row>
    <row r="19" spans="1:16" ht="15.75" customHeight="1">
      <c r="A19" s="66"/>
      <c r="B19" s="67"/>
      <c r="C19" s="67"/>
      <c r="D19" s="67"/>
      <c r="E19" s="64"/>
      <c r="F19" s="64"/>
      <c r="G19" s="64"/>
      <c r="H19" s="64"/>
      <c r="I19" s="64"/>
      <c r="J19" s="64"/>
      <c r="K19" s="65"/>
      <c r="L19" s="88"/>
      <c r="M19" s="58"/>
      <c r="N19" s="59"/>
      <c r="O19" s="89"/>
      <c r="P19" s="60"/>
    </row>
    <row r="20" spans="1:16" ht="15.75" customHeight="1">
      <c r="A20" s="66"/>
      <c r="B20" s="67"/>
      <c r="C20" s="67"/>
      <c r="D20" s="67"/>
      <c r="E20" s="64"/>
      <c r="F20" s="64"/>
      <c r="G20" s="64"/>
      <c r="H20" s="64"/>
      <c r="I20" s="64"/>
      <c r="J20" s="64"/>
      <c r="K20" s="65"/>
      <c r="L20" s="88"/>
      <c r="M20" s="58"/>
      <c r="N20" s="59"/>
      <c r="O20" s="89"/>
      <c r="P20" s="60"/>
    </row>
    <row r="21" spans="1:16" ht="48.75" customHeight="1">
      <c r="A21" s="66"/>
      <c r="B21" s="67"/>
      <c r="C21" s="67"/>
      <c r="D21" s="67"/>
      <c r="E21" s="64"/>
      <c r="F21" s="64"/>
      <c r="G21" s="64"/>
      <c r="H21" s="64"/>
      <c r="I21" s="64"/>
      <c r="J21" s="64"/>
      <c r="K21" s="65"/>
      <c r="L21" s="88"/>
      <c r="M21" s="58"/>
      <c r="N21" s="59"/>
      <c r="O21" s="89"/>
      <c r="P21" s="60"/>
    </row>
    <row r="22" spans="1:16" ht="16.5" customHeight="1">
      <c r="A22" s="66">
        <v>4</v>
      </c>
      <c r="B22" s="67" t="s">
        <v>2</v>
      </c>
      <c r="C22" s="67"/>
      <c r="D22" s="67"/>
      <c r="E22" s="64" t="s">
        <v>21</v>
      </c>
      <c r="F22" s="64"/>
      <c r="G22" s="64"/>
      <c r="H22" s="64"/>
      <c r="I22" s="64"/>
      <c r="J22" s="64"/>
      <c r="K22" s="65"/>
      <c r="L22" s="88" t="s">
        <v>15</v>
      </c>
      <c r="M22" s="58" t="s">
        <v>5</v>
      </c>
      <c r="N22" s="59">
        <v>2000</v>
      </c>
      <c r="O22" s="89">
        <v>0</v>
      </c>
      <c r="P22" s="60">
        <f>O22*N22</f>
        <v>0</v>
      </c>
    </row>
    <row r="23" spans="1:16" ht="15.75" customHeight="1">
      <c r="A23" s="66"/>
      <c r="B23" s="67"/>
      <c r="C23" s="67"/>
      <c r="D23" s="67"/>
      <c r="E23" s="64"/>
      <c r="F23" s="64"/>
      <c r="G23" s="64"/>
      <c r="H23" s="64"/>
      <c r="I23" s="64"/>
      <c r="J23" s="64"/>
      <c r="K23" s="65"/>
      <c r="L23" s="88"/>
      <c r="M23" s="58"/>
      <c r="N23" s="59"/>
      <c r="O23" s="89"/>
      <c r="P23" s="60"/>
    </row>
    <row r="24" spans="1:16" ht="15.75" customHeight="1">
      <c r="A24" s="66"/>
      <c r="B24" s="67"/>
      <c r="C24" s="67"/>
      <c r="D24" s="67"/>
      <c r="E24" s="64"/>
      <c r="F24" s="64"/>
      <c r="G24" s="64"/>
      <c r="H24" s="64"/>
      <c r="I24" s="64"/>
      <c r="J24" s="64"/>
      <c r="K24" s="65"/>
      <c r="L24" s="88"/>
      <c r="M24" s="58"/>
      <c r="N24" s="59"/>
      <c r="O24" s="89"/>
      <c r="P24" s="60"/>
    </row>
    <row r="25" spans="1:16" ht="15.75" customHeight="1">
      <c r="A25" s="66"/>
      <c r="B25" s="67"/>
      <c r="C25" s="67"/>
      <c r="D25" s="67"/>
      <c r="E25" s="64"/>
      <c r="F25" s="64"/>
      <c r="G25" s="64"/>
      <c r="H25" s="64"/>
      <c r="I25" s="64"/>
      <c r="J25" s="64"/>
      <c r="K25" s="65"/>
      <c r="L25" s="88"/>
      <c r="M25" s="58"/>
      <c r="N25" s="59"/>
      <c r="O25" s="89"/>
      <c r="P25" s="60"/>
    </row>
    <row r="26" spans="1:16" ht="45.75" customHeight="1">
      <c r="A26" s="66"/>
      <c r="B26" s="67"/>
      <c r="C26" s="67"/>
      <c r="D26" s="67"/>
      <c r="E26" s="64"/>
      <c r="F26" s="64"/>
      <c r="G26" s="64"/>
      <c r="H26" s="64"/>
      <c r="I26" s="64"/>
      <c r="J26" s="64"/>
      <c r="K26" s="65"/>
      <c r="L26" s="88"/>
      <c r="M26" s="58"/>
      <c r="N26" s="59"/>
      <c r="O26" s="89"/>
      <c r="P26" s="60"/>
    </row>
    <row r="27" spans="1:16" ht="16.5" customHeight="1">
      <c r="A27" s="66">
        <v>5</v>
      </c>
      <c r="B27" s="68" t="s">
        <v>22</v>
      </c>
      <c r="C27" s="68"/>
      <c r="D27" s="68"/>
      <c r="E27" s="64" t="s">
        <v>23</v>
      </c>
      <c r="F27" s="64"/>
      <c r="G27" s="64"/>
      <c r="H27" s="64"/>
      <c r="I27" s="64"/>
      <c r="J27" s="64"/>
      <c r="K27" s="65"/>
      <c r="L27" s="88" t="s">
        <v>60</v>
      </c>
      <c r="M27" s="58" t="s">
        <v>5</v>
      </c>
      <c r="N27" s="59">
        <v>1000</v>
      </c>
      <c r="O27" s="57">
        <v>0</v>
      </c>
      <c r="P27" s="54">
        <f>O27*N27</f>
        <v>0</v>
      </c>
    </row>
    <row r="28" spans="1:16" ht="16.5" customHeight="1">
      <c r="A28" s="66"/>
      <c r="B28" s="68"/>
      <c r="C28" s="68"/>
      <c r="D28" s="68"/>
      <c r="E28" s="64"/>
      <c r="F28" s="64"/>
      <c r="G28" s="64"/>
      <c r="H28" s="64"/>
      <c r="I28" s="64"/>
      <c r="J28" s="64"/>
      <c r="K28" s="65"/>
      <c r="L28" s="88"/>
      <c r="M28" s="58"/>
      <c r="N28" s="59"/>
      <c r="O28" s="57"/>
      <c r="P28" s="54"/>
    </row>
    <row r="29" spans="1:16" ht="15.75" customHeight="1">
      <c r="A29" s="66"/>
      <c r="B29" s="68"/>
      <c r="C29" s="68"/>
      <c r="D29" s="68"/>
      <c r="E29" s="64"/>
      <c r="F29" s="64"/>
      <c r="G29" s="64"/>
      <c r="H29" s="64"/>
      <c r="I29" s="64"/>
      <c r="J29" s="64"/>
      <c r="K29" s="65"/>
      <c r="L29" s="88"/>
      <c r="M29" s="58"/>
      <c r="N29" s="59"/>
      <c r="O29" s="57"/>
      <c r="P29" s="54"/>
    </row>
    <row r="30" spans="1:16" ht="32.25" customHeight="1">
      <c r="A30" s="66"/>
      <c r="B30" s="68"/>
      <c r="C30" s="68"/>
      <c r="D30" s="68"/>
      <c r="E30" s="64"/>
      <c r="F30" s="64"/>
      <c r="G30" s="64"/>
      <c r="H30" s="64"/>
      <c r="I30" s="64"/>
      <c r="J30" s="64"/>
      <c r="K30" s="65"/>
      <c r="L30" s="88"/>
      <c r="M30" s="58"/>
      <c r="N30" s="59"/>
      <c r="O30" s="57"/>
      <c r="P30" s="54"/>
    </row>
    <row r="31" spans="1:16" ht="65.25" customHeight="1">
      <c r="A31" s="18">
        <v>6</v>
      </c>
      <c r="B31" s="68" t="s">
        <v>48</v>
      </c>
      <c r="C31" s="68"/>
      <c r="D31" s="68"/>
      <c r="E31" s="64" t="s">
        <v>24</v>
      </c>
      <c r="F31" s="64"/>
      <c r="G31" s="64"/>
      <c r="H31" s="64"/>
      <c r="I31" s="64"/>
      <c r="J31" s="64"/>
      <c r="K31" s="65"/>
      <c r="L31" s="53" t="s">
        <v>15</v>
      </c>
      <c r="M31" s="34" t="s">
        <v>5</v>
      </c>
      <c r="N31" s="23">
        <v>2000</v>
      </c>
      <c r="O31" s="24">
        <v>0</v>
      </c>
      <c r="P31" s="29">
        <f>O31*N31</f>
        <v>0</v>
      </c>
    </row>
    <row r="32" spans="1:16" ht="16.5" customHeight="1">
      <c r="A32" s="66">
        <v>7</v>
      </c>
      <c r="B32" s="67" t="s">
        <v>17</v>
      </c>
      <c r="C32" s="67"/>
      <c r="D32" s="67"/>
      <c r="E32" s="64" t="s">
        <v>49</v>
      </c>
      <c r="F32" s="64"/>
      <c r="G32" s="64"/>
      <c r="H32" s="64"/>
      <c r="I32" s="64"/>
      <c r="J32" s="64"/>
      <c r="K32" s="65"/>
      <c r="L32" s="88" t="s">
        <v>61</v>
      </c>
      <c r="M32" s="58" t="s">
        <v>5</v>
      </c>
      <c r="N32" s="59">
        <v>200</v>
      </c>
      <c r="O32" s="57">
        <v>0</v>
      </c>
      <c r="P32" s="54">
        <f>O32*N32</f>
        <v>0</v>
      </c>
    </row>
    <row r="33" spans="1:16" ht="15.75" customHeight="1">
      <c r="A33" s="66"/>
      <c r="B33" s="67"/>
      <c r="C33" s="67"/>
      <c r="D33" s="67"/>
      <c r="E33" s="64"/>
      <c r="F33" s="64"/>
      <c r="G33" s="64"/>
      <c r="H33" s="64"/>
      <c r="I33" s="64"/>
      <c r="J33" s="64"/>
      <c r="K33" s="65"/>
      <c r="L33" s="88"/>
      <c r="M33" s="58"/>
      <c r="N33" s="59"/>
      <c r="O33" s="57"/>
      <c r="P33" s="54"/>
    </row>
    <row r="34" spans="1:16" ht="50.25" customHeight="1">
      <c r="A34" s="66"/>
      <c r="B34" s="67"/>
      <c r="C34" s="67"/>
      <c r="D34" s="67"/>
      <c r="E34" s="64"/>
      <c r="F34" s="64"/>
      <c r="G34" s="64"/>
      <c r="H34" s="64"/>
      <c r="I34" s="64"/>
      <c r="J34" s="64"/>
      <c r="K34" s="65"/>
      <c r="L34" s="88"/>
      <c r="M34" s="58"/>
      <c r="N34" s="59"/>
      <c r="O34" s="57"/>
      <c r="P34" s="54"/>
    </row>
    <row r="35" spans="1:16" ht="62.25" customHeight="1">
      <c r="A35" s="66">
        <v>8</v>
      </c>
      <c r="B35" s="67" t="s">
        <v>4</v>
      </c>
      <c r="C35" s="67"/>
      <c r="D35" s="67"/>
      <c r="E35" s="64" t="s">
        <v>26</v>
      </c>
      <c r="F35" s="64"/>
      <c r="G35" s="64"/>
      <c r="H35" s="64"/>
      <c r="I35" s="64"/>
      <c r="J35" s="64"/>
      <c r="K35" s="65"/>
      <c r="L35" s="88" t="s">
        <v>16</v>
      </c>
      <c r="M35" s="58" t="s">
        <v>5</v>
      </c>
      <c r="N35" s="59">
        <v>60</v>
      </c>
      <c r="O35" s="57">
        <v>0</v>
      </c>
      <c r="P35" s="54">
        <f>O35*N35</f>
        <v>0</v>
      </c>
    </row>
    <row r="36" spans="1:16" ht="16.5" customHeight="1">
      <c r="A36" s="66"/>
      <c r="B36" s="67"/>
      <c r="C36" s="67"/>
      <c r="D36" s="67"/>
      <c r="E36" s="64"/>
      <c r="F36" s="64"/>
      <c r="G36" s="64"/>
      <c r="H36" s="64"/>
      <c r="I36" s="64"/>
      <c r="J36" s="64"/>
      <c r="K36" s="65"/>
      <c r="L36" s="88"/>
      <c r="M36" s="58"/>
      <c r="N36" s="59"/>
      <c r="O36" s="57"/>
      <c r="P36" s="54"/>
    </row>
    <row r="37" spans="1:16" ht="84.75" customHeight="1">
      <c r="A37" s="18">
        <v>9</v>
      </c>
      <c r="B37" s="67" t="s">
        <v>4</v>
      </c>
      <c r="C37" s="67"/>
      <c r="D37" s="67"/>
      <c r="E37" s="64" t="s">
        <v>25</v>
      </c>
      <c r="F37" s="64"/>
      <c r="G37" s="64"/>
      <c r="H37" s="64"/>
      <c r="I37" s="64"/>
      <c r="J37" s="64"/>
      <c r="K37" s="65"/>
      <c r="L37" s="53" t="s">
        <v>62</v>
      </c>
      <c r="M37" s="34" t="s">
        <v>5</v>
      </c>
      <c r="N37" s="23">
        <v>300</v>
      </c>
      <c r="O37" s="24">
        <v>0</v>
      </c>
      <c r="P37" s="29">
        <f>O37*N37</f>
        <v>0</v>
      </c>
    </row>
    <row r="38" spans="1:16" ht="81" customHeight="1">
      <c r="A38" s="18">
        <v>10</v>
      </c>
      <c r="B38" s="67" t="s">
        <v>4</v>
      </c>
      <c r="C38" s="67"/>
      <c r="D38" s="67"/>
      <c r="E38" s="64" t="s">
        <v>27</v>
      </c>
      <c r="F38" s="64"/>
      <c r="G38" s="64"/>
      <c r="H38" s="64"/>
      <c r="I38" s="64"/>
      <c r="J38" s="64"/>
      <c r="K38" s="65"/>
      <c r="L38" s="53" t="s">
        <v>16</v>
      </c>
      <c r="M38" s="34" t="s">
        <v>5</v>
      </c>
      <c r="N38" s="23">
        <v>60</v>
      </c>
      <c r="O38" s="24">
        <v>0</v>
      </c>
      <c r="P38" s="29">
        <f>O38*N38</f>
        <v>0</v>
      </c>
    </row>
    <row r="39" spans="1:16" ht="16.5" customHeight="1">
      <c r="A39" s="66">
        <v>11</v>
      </c>
      <c r="B39" s="67" t="s">
        <v>3</v>
      </c>
      <c r="C39" s="67"/>
      <c r="D39" s="67"/>
      <c r="E39" s="64" t="s">
        <v>28</v>
      </c>
      <c r="F39" s="64"/>
      <c r="G39" s="64"/>
      <c r="H39" s="64"/>
      <c r="I39" s="64"/>
      <c r="J39" s="64"/>
      <c r="K39" s="65"/>
      <c r="L39" s="88" t="s">
        <v>60</v>
      </c>
      <c r="M39" s="58" t="s">
        <v>5</v>
      </c>
      <c r="N39" s="59">
        <v>400</v>
      </c>
      <c r="O39" s="57">
        <v>0</v>
      </c>
      <c r="P39" s="54">
        <f>O39*N39</f>
        <v>0</v>
      </c>
    </row>
    <row r="40" spans="1:16" ht="26.25" customHeight="1">
      <c r="A40" s="66"/>
      <c r="B40" s="67"/>
      <c r="C40" s="67"/>
      <c r="D40" s="67"/>
      <c r="E40" s="64"/>
      <c r="F40" s="64"/>
      <c r="G40" s="64"/>
      <c r="H40" s="64"/>
      <c r="I40" s="64"/>
      <c r="J40" s="64"/>
      <c r="K40" s="65"/>
      <c r="L40" s="88"/>
      <c r="M40" s="58"/>
      <c r="N40" s="59"/>
      <c r="O40" s="57"/>
      <c r="P40" s="54"/>
    </row>
    <row r="41" spans="1:16" ht="36" customHeight="1">
      <c r="A41" s="66"/>
      <c r="B41" s="67"/>
      <c r="C41" s="67"/>
      <c r="D41" s="67"/>
      <c r="E41" s="64"/>
      <c r="F41" s="64"/>
      <c r="G41" s="64"/>
      <c r="H41" s="64"/>
      <c r="I41" s="64"/>
      <c r="J41" s="64"/>
      <c r="K41" s="65"/>
      <c r="L41" s="88"/>
      <c r="M41" s="58"/>
      <c r="N41" s="59"/>
      <c r="O41" s="57"/>
      <c r="P41" s="54"/>
    </row>
    <row r="42" spans="1:16" s="3" customFormat="1" ht="84.75" customHeight="1">
      <c r="A42" s="18">
        <v>12</v>
      </c>
      <c r="B42" s="67" t="s">
        <v>3</v>
      </c>
      <c r="C42" s="67"/>
      <c r="D42" s="67"/>
      <c r="E42" s="64" t="s">
        <v>29</v>
      </c>
      <c r="F42" s="64"/>
      <c r="G42" s="64"/>
      <c r="H42" s="64"/>
      <c r="I42" s="64"/>
      <c r="J42" s="64"/>
      <c r="K42" s="65"/>
      <c r="L42" s="53" t="s">
        <v>63</v>
      </c>
      <c r="M42" s="34" t="s">
        <v>5</v>
      </c>
      <c r="N42" s="23">
        <v>100</v>
      </c>
      <c r="O42" s="24">
        <v>0</v>
      </c>
      <c r="P42" s="29">
        <f>O42*N42</f>
        <v>0</v>
      </c>
    </row>
    <row r="43" spans="1:16" ht="83.25" customHeight="1">
      <c r="A43" s="18">
        <v>13</v>
      </c>
      <c r="B43" s="67" t="s">
        <v>8</v>
      </c>
      <c r="C43" s="67"/>
      <c r="D43" s="67"/>
      <c r="E43" s="64" t="s">
        <v>30</v>
      </c>
      <c r="F43" s="64"/>
      <c r="G43" s="64"/>
      <c r="H43" s="64"/>
      <c r="I43" s="64"/>
      <c r="J43" s="64"/>
      <c r="K43" s="65"/>
      <c r="L43" s="53" t="s">
        <v>60</v>
      </c>
      <c r="M43" s="34" t="s">
        <v>5</v>
      </c>
      <c r="N43" s="23">
        <v>500</v>
      </c>
      <c r="O43" s="24">
        <v>0</v>
      </c>
      <c r="P43" s="29">
        <f>O43*N43</f>
        <v>0</v>
      </c>
    </row>
    <row r="44" spans="1:16" ht="81" customHeight="1" thickBot="1">
      <c r="A44" s="19">
        <v>14</v>
      </c>
      <c r="B44" s="71" t="s">
        <v>7</v>
      </c>
      <c r="C44" s="71"/>
      <c r="D44" s="71"/>
      <c r="E44" s="72" t="s">
        <v>31</v>
      </c>
      <c r="F44" s="72"/>
      <c r="G44" s="72"/>
      <c r="H44" s="72"/>
      <c r="I44" s="72"/>
      <c r="J44" s="72"/>
      <c r="K44" s="72"/>
      <c r="L44" s="25" t="s">
        <v>60</v>
      </c>
      <c r="M44" s="26" t="s">
        <v>5</v>
      </c>
      <c r="N44" s="26">
        <v>300</v>
      </c>
      <c r="O44" s="27">
        <v>0</v>
      </c>
      <c r="P44" s="30">
        <f>O44*N44</f>
        <v>0</v>
      </c>
    </row>
    <row r="45" spans="1:16" ht="33" customHeight="1" thickBot="1">
      <c r="E45" s="85" t="s">
        <v>46</v>
      </c>
      <c r="F45" s="86"/>
      <c r="G45" s="86"/>
      <c r="H45" s="86"/>
      <c r="I45" s="86"/>
      <c r="J45" s="86"/>
      <c r="K45" s="86"/>
      <c r="L45" s="86"/>
      <c r="M45" s="86"/>
      <c r="N45" s="86"/>
      <c r="O45" s="87"/>
      <c r="P45" s="31">
        <f>SUM(P13:P44)</f>
        <v>0</v>
      </c>
    </row>
    <row r="46" spans="1:16">
      <c r="M46" s="1"/>
      <c r="N46" s="2"/>
      <c r="O46" s="1"/>
      <c r="P46" s="2"/>
    </row>
    <row r="47" spans="1:16">
      <c r="H47" s="4"/>
      <c r="I47" s="4"/>
      <c r="J47" s="4"/>
      <c r="K47" s="4"/>
      <c r="L47" s="4"/>
      <c r="M47" s="1"/>
      <c r="N47" s="5"/>
      <c r="O47" s="1"/>
      <c r="P47" s="5"/>
    </row>
    <row r="48" spans="1:16">
      <c r="H48" s="4"/>
      <c r="I48" s="4"/>
      <c r="J48" s="4"/>
      <c r="K48" s="4"/>
      <c r="L48" s="4"/>
      <c r="M48" s="1"/>
      <c r="N48" s="5"/>
      <c r="O48" s="1"/>
      <c r="P48" s="5"/>
    </row>
    <row r="49" spans="8:16">
      <c r="H49" s="4"/>
      <c r="I49" s="4"/>
      <c r="J49" s="4"/>
      <c r="K49" s="4"/>
      <c r="L49" s="4"/>
      <c r="M49" s="1"/>
      <c r="N49" s="5"/>
      <c r="O49" s="4"/>
      <c r="P49" s="4"/>
    </row>
  </sheetData>
  <mergeCells count="80">
    <mergeCell ref="E45:O45"/>
    <mergeCell ref="L14:L16"/>
    <mergeCell ref="L17:L21"/>
    <mergeCell ref="L22:L26"/>
    <mergeCell ref="L27:L30"/>
    <mergeCell ref="L32:L34"/>
    <mergeCell ref="L35:L36"/>
    <mergeCell ref="L39:L41"/>
    <mergeCell ref="O22:O26"/>
    <mergeCell ref="N22:N26"/>
    <mergeCell ref="N17:N21"/>
    <mergeCell ref="M22:M26"/>
    <mergeCell ref="O14:O16"/>
    <mergeCell ref="O17:O21"/>
    <mergeCell ref="M14:M16"/>
    <mergeCell ref="N14:N16"/>
    <mergeCell ref="A11:N11"/>
    <mergeCell ref="B4:K4"/>
    <mergeCell ref="B6:K6"/>
    <mergeCell ref="B7:K7"/>
    <mergeCell ref="B8:K8"/>
    <mergeCell ref="A10:P10"/>
    <mergeCell ref="B43:D43"/>
    <mergeCell ref="B44:D44"/>
    <mergeCell ref="E43:K43"/>
    <mergeCell ref="E44:K44"/>
    <mergeCell ref="B35:D36"/>
    <mergeCell ref="E38:K38"/>
    <mergeCell ref="B38:D38"/>
    <mergeCell ref="E37:K37"/>
    <mergeCell ref="B37:D37"/>
    <mergeCell ref="E35:K36"/>
    <mergeCell ref="E39:K41"/>
    <mergeCell ref="E42:K42"/>
    <mergeCell ref="B42:D42"/>
    <mergeCell ref="E12:K12"/>
    <mergeCell ref="A14:A16"/>
    <mergeCell ref="A17:A21"/>
    <mergeCell ref="A22:A26"/>
    <mergeCell ref="E22:K26"/>
    <mergeCell ref="B13:D13"/>
    <mergeCell ref="E13:K13"/>
    <mergeCell ref="B17:D21"/>
    <mergeCell ref="B14:D16"/>
    <mergeCell ref="B22:D26"/>
    <mergeCell ref="E17:K21"/>
    <mergeCell ref="M17:M21"/>
    <mergeCell ref="A39:A41"/>
    <mergeCell ref="B39:D41"/>
    <mergeCell ref="M39:M41"/>
    <mergeCell ref="N39:N41"/>
    <mergeCell ref="A27:A30"/>
    <mergeCell ref="A32:A34"/>
    <mergeCell ref="B31:D31"/>
    <mergeCell ref="E31:K31"/>
    <mergeCell ref="B27:D30"/>
    <mergeCell ref="B32:D34"/>
    <mergeCell ref="E27:K30"/>
    <mergeCell ref="E32:K34"/>
    <mergeCell ref="O32:O34"/>
    <mergeCell ref="M35:M36"/>
    <mergeCell ref="N35:N36"/>
    <mergeCell ref="O39:O41"/>
    <mergeCell ref="A35:A36"/>
    <mergeCell ref="P39:P41"/>
    <mergeCell ref="B1:P1"/>
    <mergeCell ref="O35:O36"/>
    <mergeCell ref="P35:P36"/>
    <mergeCell ref="M27:M30"/>
    <mergeCell ref="N27:N30"/>
    <mergeCell ref="M32:M34"/>
    <mergeCell ref="N32:N34"/>
    <mergeCell ref="P27:P30"/>
    <mergeCell ref="P32:P34"/>
    <mergeCell ref="O27:O30"/>
    <mergeCell ref="P14:P16"/>
    <mergeCell ref="P17:P21"/>
    <mergeCell ref="P22:P26"/>
    <mergeCell ref="B12:D12"/>
    <mergeCell ref="E14:K16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zoomScale="90" zoomScaleNormal="90" workbookViewId="0">
      <selection activeCell="R4" sqref="R4:S4"/>
    </sheetView>
  </sheetViews>
  <sheetFormatPr defaultColWidth="8.85546875" defaultRowHeight="15"/>
  <cols>
    <col min="4" max="4" width="4" customWidth="1"/>
    <col min="11" max="11" width="10.140625" customWidth="1"/>
    <col min="12" max="12" width="19" customWidth="1"/>
    <col min="13" max="13" width="11.28515625" customWidth="1"/>
    <col min="14" max="14" width="14.7109375" customWidth="1"/>
    <col min="15" max="15" width="18.7109375" customWidth="1"/>
    <col min="16" max="16" width="20.28515625" customWidth="1"/>
    <col min="17" max="17" width="10.140625" bestFit="1" customWidth="1"/>
  </cols>
  <sheetData>
    <row r="1" spans="1:21" ht="9.9499999999999993" customHeight="1"/>
    <row r="2" spans="1:21" ht="9.9499999999999993" customHeight="1"/>
    <row r="3" spans="1:21" ht="9.9499999999999993" customHeight="1" thickBot="1"/>
    <row r="4" spans="1:21" ht="30" customHeight="1" thickBot="1">
      <c r="B4" s="128" t="s">
        <v>45</v>
      </c>
      <c r="C4" s="129"/>
      <c r="D4" s="129"/>
      <c r="E4" s="129"/>
      <c r="F4" s="129"/>
      <c r="G4" s="129"/>
      <c r="H4" s="129"/>
      <c r="I4" s="129"/>
      <c r="J4" s="129"/>
      <c r="K4" s="129"/>
      <c r="L4" s="130"/>
      <c r="R4" s="132" t="s">
        <v>64</v>
      </c>
      <c r="S4" s="132"/>
    </row>
    <row r="5" spans="1:21" ht="30" customHeight="1" thickBot="1"/>
    <row r="6" spans="1:21" ht="30" customHeight="1" thickBot="1">
      <c r="B6" s="128" t="s">
        <v>42</v>
      </c>
      <c r="C6" s="129"/>
      <c r="D6" s="129"/>
      <c r="E6" s="129"/>
      <c r="F6" s="129"/>
      <c r="G6" s="129"/>
      <c r="H6" s="129"/>
      <c r="I6" s="129"/>
      <c r="J6" s="129"/>
      <c r="K6" s="129"/>
      <c r="L6" s="130"/>
    </row>
    <row r="7" spans="1:21" ht="35.25" customHeight="1" thickBot="1">
      <c r="B7" s="128" t="s">
        <v>43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</row>
    <row r="8" spans="1:21" ht="30" customHeight="1" thickBot="1">
      <c r="B8" s="128" t="s">
        <v>44</v>
      </c>
      <c r="C8" s="129"/>
      <c r="D8" s="129"/>
      <c r="E8" s="129"/>
      <c r="F8" s="129"/>
      <c r="G8" s="129"/>
      <c r="H8" s="129"/>
      <c r="I8" s="129"/>
      <c r="J8" s="129"/>
      <c r="K8" s="129"/>
      <c r="L8" s="130"/>
    </row>
    <row r="10" spans="1:21" ht="19.5">
      <c r="A10" s="84" t="s">
        <v>51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</row>
    <row r="11" spans="1:21" ht="21" thickBot="1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S11" s="9"/>
    </row>
    <row r="12" spans="1:21" ht="75" customHeight="1" thickBot="1">
      <c r="A12" s="15" t="s">
        <v>32</v>
      </c>
      <c r="B12" s="61" t="s">
        <v>33</v>
      </c>
      <c r="C12" s="62"/>
      <c r="D12" s="63"/>
      <c r="E12" s="61" t="s">
        <v>52</v>
      </c>
      <c r="F12" s="62"/>
      <c r="G12" s="62"/>
      <c r="H12" s="62"/>
      <c r="I12" s="62"/>
      <c r="J12" s="62"/>
      <c r="K12" s="63"/>
      <c r="L12" s="15" t="s">
        <v>14</v>
      </c>
      <c r="M12" s="15" t="s">
        <v>9</v>
      </c>
      <c r="N12" s="15" t="s">
        <v>13</v>
      </c>
      <c r="O12" s="15" t="s">
        <v>10</v>
      </c>
      <c r="P12" s="15" t="s">
        <v>11</v>
      </c>
      <c r="Q12" s="116" t="s">
        <v>34</v>
      </c>
      <c r="R12" s="117"/>
      <c r="S12" s="117"/>
      <c r="T12" s="117"/>
      <c r="U12" s="118"/>
    </row>
    <row r="13" spans="1:21" ht="219.75" customHeight="1">
      <c r="A13" s="35">
        <v>1</v>
      </c>
      <c r="B13" s="119" t="s">
        <v>35</v>
      </c>
      <c r="C13" s="120"/>
      <c r="D13" s="121"/>
      <c r="E13" s="122" t="s">
        <v>55</v>
      </c>
      <c r="F13" s="123"/>
      <c r="G13" s="123"/>
      <c r="H13" s="123"/>
      <c r="I13" s="123"/>
      <c r="J13" s="123"/>
      <c r="K13" s="124"/>
      <c r="L13" s="36" t="s">
        <v>53</v>
      </c>
      <c r="M13" s="37" t="s">
        <v>5</v>
      </c>
      <c r="N13" s="38">
        <v>2500</v>
      </c>
      <c r="O13" s="49">
        <v>0</v>
      </c>
      <c r="P13" s="39">
        <f>O13*N13</f>
        <v>0</v>
      </c>
      <c r="Q13" s="125"/>
      <c r="R13" s="126"/>
      <c r="S13" s="126"/>
      <c r="T13" s="126"/>
      <c r="U13" s="127"/>
    </row>
    <row r="14" spans="1:21" ht="187.5" customHeight="1">
      <c r="A14" s="18" t="s">
        <v>36</v>
      </c>
      <c r="B14" s="101" t="s">
        <v>37</v>
      </c>
      <c r="C14" s="102"/>
      <c r="D14" s="103"/>
      <c r="E14" s="65" t="s">
        <v>58</v>
      </c>
      <c r="F14" s="104"/>
      <c r="G14" s="104"/>
      <c r="H14" s="104"/>
      <c r="I14" s="104"/>
      <c r="J14" s="104"/>
      <c r="K14" s="105"/>
      <c r="L14" s="40" t="s">
        <v>54</v>
      </c>
      <c r="M14" s="23" t="s">
        <v>5</v>
      </c>
      <c r="N14" s="41">
        <v>1500</v>
      </c>
      <c r="O14" s="50">
        <v>0</v>
      </c>
      <c r="P14" s="42">
        <f>O14*N14</f>
        <v>0</v>
      </c>
      <c r="Q14" s="106"/>
      <c r="R14" s="107"/>
      <c r="S14" s="107"/>
      <c r="T14" s="107"/>
      <c r="U14" s="108"/>
    </row>
    <row r="15" spans="1:21" ht="255" customHeight="1">
      <c r="A15" s="18" t="s">
        <v>38</v>
      </c>
      <c r="B15" s="101" t="s">
        <v>39</v>
      </c>
      <c r="C15" s="102"/>
      <c r="D15" s="103"/>
      <c r="E15" s="65" t="s">
        <v>56</v>
      </c>
      <c r="F15" s="104"/>
      <c r="G15" s="104"/>
      <c r="H15" s="104"/>
      <c r="I15" s="104"/>
      <c r="J15" s="104"/>
      <c r="K15" s="105"/>
      <c r="L15" s="40" t="s">
        <v>53</v>
      </c>
      <c r="M15" s="23" t="s">
        <v>5</v>
      </c>
      <c r="N15" s="41">
        <v>1500</v>
      </c>
      <c r="O15" s="50">
        <v>0</v>
      </c>
      <c r="P15" s="42">
        <f>O15*N15</f>
        <v>0</v>
      </c>
      <c r="Q15" s="109"/>
      <c r="R15" s="110"/>
      <c r="S15" s="110"/>
      <c r="T15" s="110"/>
      <c r="U15" s="111"/>
    </row>
    <row r="16" spans="1:21" ht="132.75" customHeight="1" thickBot="1">
      <c r="A16" s="43" t="s">
        <v>40</v>
      </c>
      <c r="B16" s="91" t="s">
        <v>41</v>
      </c>
      <c r="C16" s="92"/>
      <c r="D16" s="93"/>
      <c r="E16" s="94" t="s">
        <v>57</v>
      </c>
      <c r="F16" s="95"/>
      <c r="G16" s="95"/>
      <c r="H16" s="95"/>
      <c r="I16" s="95"/>
      <c r="J16" s="95"/>
      <c r="K16" s="96"/>
      <c r="L16" s="44" t="s">
        <v>53</v>
      </c>
      <c r="M16" s="45" t="s">
        <v>5</v>
      </c>
      <c r="N16" s="46">
        <v>400</v>
      </c>
      <c r="O16" s="51">
        <v>0</v>
      </c>
      <c r="P16" s="47">
        <f>O16*N16</f>
        <v>0</v>
      </c>
      <c r="Q16" s="97"/>
      <c r="R16" s="98"/>
      <c r="S16" s="98"/>
      <c r="T16" s="98"/>
      <c r="U16" s="99"/>
    </row>
    <row r="17" spans="1:17" ht="38.25" customHeight="1" thickBot="1">
      <c r="A17" s="48"/>
      <c r="B17" s="100"/>
      <c r="C17" s="100"/>
      <c r="D17" s="100"/>
      <c r="E17" s="112" t="s">
        <v>47</v>
      </c>
      <c r="F17" s="113"/>
      <c r="G17" s="113"/>
      <c r="H17" s="113"/>
      <c r="I17" s="113"/>
      <c r="J17" s="113"/>
      <c r="K17" s="113"/>
      <c r="L17" s="113"/>
      <c r="M17" s="113"/>
      <c r="N17" s="113"/>
      <c r="O17" s="114"/>
      <c r="P17" s="52">
        <f>SUM(P13:P16)</f>
        <v>0</v>
      </c>
    </row>
    <row r="18" spans="1:17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10"/>
      <c r="N18" s="4"/>
      <c r="O18" s="4"/>
    </row>
    <row r="19" spans="1:17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10"/>
      <c r="Q19" s="11"/>
    </row>
  </sheetData>
  <mergeCells count="27">
    <mergeCell ref="B4:L4"/>
    <mergeCell ref="B6:L6"/>
    <mergeCell ref="B7:L7"/>
    <mergeCell ref="B8:L8"/>
    <mergeCell ref="A10:U10"/>
    <mergeCell ref="A11:P11"/>
    <mergeCell ref="B12:D12"/>
    <mergeCell ref="E12:K12"/>
    <mergeCell ref="Q12:U12"/>
    <mergeCell ref="B13:D13"/>
    <mergeCell ref="E13:K13"/>
    <mergeCell ref="Q13:U13"/>
    <mergeCell ref="Q16:U16"/>
    <mergeCell ref="B17:D17"/>
    <mergeCell ref="B14:D14"/>
    <mergeCell ref="E14:K14"/>
    <mergeCell ref="Q14:U14"/>
    <mergeCell ref="B15:D15"/>
    <mergeCell ref="E15:K15"/>
    <mergeCell ref="Q15:U15"/>
    <mergeCell ref="E17:O17"/>
    <mergeCell ref="B18:D18"/>
    <mergeCell ref="E18:K18"/>
    <mergeCell ref="B19:D19"/>
    <mergeCell ref="E19:K19"/>
    <mergeCell ref="B16:D16"/>
    <mergeCell ref="E16:K16"/>
  </mergeCells>
  <pageMargins left="0" right="0" top="0" bottom="0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ČASŤ_1</vt:lpstr>
      <vt:lpstr>ČASŤ_2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zdenka.cupkova</cp:lastModifiedBy>
  <cp:lastPrinted>2022-04-20T07:08:08Z</cp:lastPrinted>
  <dcterms:created xsi:type="dcterms:W3CDTF">2020-11-24T11:35:52Z</dcterms:created>
  <dcterms:modified xsi:type="dcterms:W3CDTF">2022-05-30T13:56:16Z</dcterms:modified>
</cp:coreProperties>
</file>