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Odbor rozvoje\Oddělení RSP\Šlapalová\Havlíčkova\výzva\P5_vykaz_vymer\"/>
    </mc:Choice>
  </mc:AlternateContent>
  <bookViews>
    <workbookView xWindow="0" yWindow="0" windowWidth="28800" windowHeight="14100"/>
  </bookViews>
  <sheets>
    <sheet name="souhrnný výkaz výměr" sheetId="1" r:id="rId1"/>
  </sheets>
  <definedNames>
    <definedName name="CenaCelkem">'souhrnný výkaz výměr'!$G$23</definedName>
    <definedName name="CenaCelkemVypocet" localSheetId="0">'souhrnný výkaz výměr'!#REF!</definedName>
    <definedName name="DPHSni">'souhrnný výkaz výměr'!#REF!</definedName>
    <definedName name="DPHZakl">'souhrnný výkaz výměr'!$G$21</definedName>
    <definedName name="Mena">'souhrnný výkaz výměr'!$J$23</definedName>
    <definedName name="_xlnm.Print_Area" localSheetId="0">'souhrnný výkaz výměr'!$A$1:$J$30</definedName>
    <definedName name="SazbaDPH1" localSheetId="0">'souhrnný výkaz výměr'!#REF!</definedName>
    <definedName name="SazbaDPH2" localSheetId="0">'souhrnný výkaz výměr'!$E$20</definedName>
    <definedName name="ZakladDPHSni">'souhrnný výkaz výměr'!#REF!</definedName>
    <definedName name="ZakladDPHSniVypocet" localSheetId="0">'souhrnný výkaz výměr'!#REF!</definedName>
    <definedName name="ZakladDPHZakl">'souhrnný výkaz výměr'!$G$20</definedName>
    <definedName name="ZakladDPHZaklVypocet" localSheetId="0">'souhrnný výkaz výměr'!#REF!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G20" i="1" s="1"/>
  <c r="J22" i="1"/>
  <c r="J21" i="1"/>
  <c r="E21" i="1"/>
  <c r="J20" i="1"/>
  <c r="G22" i="1" l="1"/>
  <c r="A20" i="1"/>
  <c r="G21" i="1" s="1"/>
  <c r="G23" i="1" l="1"/>
  <c r="A21" i="1"/>
  <c r="A2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<sst xmlns="http://schemas.openxmlformats.org/spreadsheetml/2006/main" count="41" uniqueCount="35">
  <si>
    <t>#RTSROZP#</t>
  </si>
  <si>
    <t>Soupis stavebních prací, dodávek a služeb</t>
  </si>
  <si>
    <t>Stavba:</t>
  </si>
  <si>
    <t>Zadavatel</t>
  </si>
  <si>
    <t>Město Zábřeh</t>
  </si>
  <si>
    <t>IČO:</t>
  </si>
  <si>
    <t>00303640</t>
  </si>
  <si>
    <t>Masarykovo náměstí 510/6</t>
  </si>
  <si>
    <t>DIČ:</t>
  </si>
  <si>
    <t>CZ00303640</t>
  </si>
  <si>
    <t>78901</t>
  </si>
  <si>
    <t>Zábřeh</t>
  </si>
  <si>
    <t>Projektant:</t>
  </si>
  <si>
    <t>Zhotovitel:</t>
  </si>
  <si>
    <t>Rozpis ceny</t>
  </si>
  <si>
    <t>Celkem</t>
  </si>
  <si>
    <t>HSV</t>
  </si>
  <si>
    <t>PSV</t>
  </si>
  <si>
    <t>MON</t>
  </si>
  <si>
    <t>Rekapitulace daní</t>
  </si>
  <si>
    <t>%</t>
  </si>
  <si>
    <t>Základ pro základní DPH</t>
  </si>
  <si>
    <t xml:space="preserve">Základní DPH 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</si>
  <si>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</si>
  <si>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</si>
  <si>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</si>
  <si>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</si>
  <si>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</si>
  <si>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</si>
  <si>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</si>
  <si>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úprava křižovatky</t>
  </si>
  <si>
    <t>autobusová zastávka</t>
  </si>
  <si>
    <t>výstavba chodníku</t>
  </si>
  <si>
    <t>Úpravy na komunikaci Havlíčkova, Zábřeh - souhrnný výkaz výměr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</si>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</sst>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1" xfId="0" applyBorder="1"/>
    <xf numFmtId="0" fontId="0" fillId="0" borderId="5" xfId="0" applyBorder="1"/>
    <xf numFmtId="0" fontId="2" fillId="2" borderId="5" xfId="0" applyFont="1" applyFill="1" applyBorder="1" applyAlignment="1">
      <alignment horizontal="left" vertical="center" indent="1"/>
    </xf>
    <xf numFmtId="14" fontId="4" fillId="0" borderId="0" xfId="0" applyNumberFormat="1" applyFont="1" applyAlignment="1">
      <alignment horizontal="left"/>
    </xf>
    <xf numFmtId="0" fontId="0" fillId="2" borderId="5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0" fillId="2" borderId="10" xfId="0" applyFill="1" applyBorder="1" applyAlignment="1">
      <alignment wrapText="1"/>
    </xf>
    <xf numFmtId="0" fontId="5" fillId="2" borderId="10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8" xfId="0" applyBorder="1"/>
    <xf numFmtId="0" fontId="5" fillId="0" borderId="5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righ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5" fillId="0" borderId="10" xfId="0" applyFont="1" applyBorder="1" applyAlignment="1">
      <alignment vertical="center"/>
    </xf>
    <xf numFmtId="0" fontId="0" fillId="0" borderId="11" xfId="0" applyBorder="1"/>
    <xf numFmtId="0" fontId="0" fillId="0" borderId="9" xfId="0" applyBorder="1" applyAlignment="1">
      <alignment horizontal="left" indent="1"/>
    </xf>
    <xf numFmtId="0" fontId="5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/>
    <xf numFmtId="0" fontId="0" fillId="0" borderId="10" xfId="0" applyBorder="1" applyAlignment="1">
      <alignment horizontal="right"/>
    </xf>
    <xf numFmtId="0" fontId="5" fillId="3" borderId="10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horizontal="right" vertical="center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wrapText="1"/>
    </xf>
    <xf numFmtId="49" fontId="0" fillId="0" borderId="5" xfId="0" applyNumberFormat="1" applyBorder="1"/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wrapText="1"/>
    </xf>
    <xf numFmtId="0" fontId="5" fillId="0" borderId="12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wrapText="1"/>
    </xf>
    <xf numFmtId="0" fontId="0" fillId="0" borderId="12" xfId="0" applyBorder="1" applyAlignment="1">
      <alignment horizontal="left" indent="1"/>
    </xf>
    <xf numFmtId="1" fontId="5" fillId="0" borderId="13" xfId="0" applyNumberFormat="1" applyFont="1" applyBorder="1" applyAlignment="1">
      <alignment horizontal="right" vertical="center" wrapText="1"/>
    </xf>
    <xf numFmtId="0" fontId="0" fillId="0" borderId="13" xfId="0" applyBorder="1" applyAlignment="1">
      <alignment horizontal="left" vertical="center" indent="1"/>
    </xf>
    <xf numFmtId="0" fontId="5" fillId="0" borderId="13" xfId="0" applyFont="1" applyBorder="1" applyAlignment="1">
      <alignment vertical="center"/>
    </xf>
    <xf numFmtId="49" fontId="0" fillId="0" borderId="16" xfId="0" applyNumberFormat="1" applyBorder="1" applyAlignment="1">
      <alignment horizontal="left" vertical="center"/>
    </xf>
    <xf numFmtId="1" fontId="5" fillId="0" borderId="14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/>
    </xf>
    <xf numFmtId="1" fontId="5" fillId="0" borderId="17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0" fontId="8" fillId="2" borderId="18" xfId="0" applyFont="1" applyFill="1" applyBorder="1" applyAlignment="1">
      <alignment horizontal="left" vertical="center" indent="1"/>
    </xf>
    <xf numFmtId="0" fontId="9" fillId="2" borderId="19" xfId="0" applyFont="1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4" fontId="8" fillId="2" borderId="19" xfId="0" applyNumberFormat="1" applyFont="1" applyFill="1" applyBorder="1" applyAlignment="1">
      <alignment horizontal="left" vertical="center"/>
    </xf>
    <xf numFmtId="49" fontId="0" fillId="2" borderId="20" xfId="0" applyNumberFormat="1" applyFill="1" applyBorder="1" applyAlignment="1">
      <alignment horizontal="left" vertical="center"/>
    </xf>
    <xf numFmtId="0" fontId="0" fillId="2" borderId="19" xfId="0" applyFill="1" applyBorder="1" applyAlignment="1">
      <alignment wrapText="1"/>
    </xf>
    <xf numFmtId="0" fontId="0" fillId="2" borderId="19" xfId="0" applyFill="1" applyBorder="1"/>
    <xf numFmtId="49" fontId="5" fillId="2" borderId="20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5" fillId="0" borderId="10" xfId="0" applyFont="1" applyBorder="1" applyAlignment="1">
      <alignment vertical="top" wrapText="1"/>
    </xf>
    <xf numFmtId="0" fontId="5" fillId="0" borderId="10" xfId="0" applyFont="1" applyBorder="1" applyAlignment="1">
      <alignment vertical="top"/>
    </xf>
    <xf numFmtId="14" fontId="5" fillId="0" borderId="10" xfId="0" applyNumberFormat="1" applyFont="1" applyBorder="1" applyAlignment="1">
      <alignment horizontal="center" vertical="top"/>
    </xf>
    <xf numFmtId="0" fontId="5" fillId="0" borderId="5" xfId="0" applyFont="1" applyBorder="1"/>
    <xf numFmtId="0" fontId="5" fillId="0" borderId="0" xfId="0" applyFont="1"/>
    <xf numFmtId="0" fontId="5" fillId="0" borderId="8" xfId="0" applyFont="1" applyBorder="1" applyAlignment="1">
      <alignment horizontal="right"/>
    </xf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horizontal="right"/>
    </xf>
    <xf numFmtId="0" fontId="0" fillId="2" borderId="0" xfId="0" applyFill="1" applyBorder="1" applyAlignment="1">
      <alignment wrapText="1"/>
    </xf>
    <xf numFmtId="49" fontId="3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 vertical="center"/>
    </xf>
    <xf numFmtId="49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/>
    <xf numFmtId="0" fontId="5" fillId="0" borderId="0" xfId="0" applyFont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right" indent="1"/>
    </xf>
    <xf numFmtId="1" fontId="0" fillId="0" borderId="10" xfId="0" applyNumberFormat="1" applyBorder="1" applyAlignment="1">
      <alignment horizontal="right" indent="1"/>
    </xf>
    <xf numFmtId="4" fontId="10" fillId="2" borderId="19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wrapText="1"/>
    </xf>
    <xf numFmtId="4" fontId="7" fillId="0" borderId="14" xfId="0" applyNumberFormat="1" applyFont="1" applyBorder="1" applyAlignment="1">
      <alignment vertical="center"/>
    </xf>
    <xf numFmtId="4" fontId="7" fillId="0" borderId="13" xfId="0" applyNumberFormat="1" applyFont="1" applyBorder="1" applyAlignment="1">
      <alignment vertical="center"/>
    </xf>
    <xf numFmtId="4" fontId="7" fillId="0" borderId="17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2" fontId="10" fillId="2" borderId="19" xfId="0" applyNumberFormat="1" applyFont="1" applyFill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 inden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6" fillId="0" borderId="13" xfId="0" applyNumberFormat="1" applyFont="1" applyBorder="1" applyAlignment="1">
      <alignment horizontal="right" vertical="center" indent="1"/>
    </xf>
    <xf numFmtId="4" fontId="6" fillId="0" borderId="15" xfId="0" applyNumberFormat="1" applyFont="1" applyBorder="1" applyAlignment="1">
      <alignment horizontal="right" vertical="center" indent="1"/>
    </xf>
    <xf numFmtId="4" fontId="12" fillId="3" borderId="14" xfId="0" applyNumberFormat="1" applyFont="1" applyFill="1" applyBorder="1" applyAlignment="1" applyProtection="1">
      <alignment horizontal="right" vertical="center" indent="1" shrinkToFit="1"/>
      <protection locked="0"/>
    </xf>
    <xf numFmtId="4" fontId="12" fillId="3" borderId="16" xfId="0" applyNumberFormat="1" applyFont="1" applyFill="1" applyBorder="1" applyAlignment="1" applyProtection="1">
      <alignment horizontal="right" vertical="center" indent="1" shrinkToFit="1"/>
      <protection locked="0"/>
    </xf>
    <xf numFmtId="0" fontId="0" fillId="0" borderId="11" xfId="0" applyBorder="1" applyAlignment="1">
      <alignment horizontal="right" indent="1"/>
    </xf>
    <xf numFmtId="49" fontId="5" fillId="0" borderId="10" xfId="0" applyNumberFormat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0" xfId="0" applyFont="1" applyFill="1" applyBorder="1" applyAlignment="1" applyProtection="1">
      <alignment horizontal="left" vertical="center"/>
      <protection locked="0"/>
    </xf>
    <xf numFmtId="0" fontId="0" fillId="3" borderId="10" xfId="0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left" vertical="center"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0"/>
  <sheetViews>
    <sheetView showGridLines="0" tabSelected="1" topLeftCell="B1" zoomScaleNormal="100" workbookViewId="0">
      <selection activeCell="B1" sqref="B1:J1"/>
    </sheetView>
  </sheetViews>
  <sheetFormatPr defaultColWidth="9" defaultRowHeight="15" x14ac:dyDescent="0.25"/>
  <cols>
    <col min="1" max="1" width="8.42578125" hidden="1" customWidth="1"/>
    <col min="2" max="2" width="13.42578125" customWidth="1"/>
    <col min="3" max="3" width="7.42578125" style="10" customWidth="1"/>
    <col min="4" max="4" width="13" style="10" customWidth="1"/>
    <col min="5" max="5" width="9.7109375" style="1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5">
      <c r="A1" s="1" t="s">
        <v>0</v>
      </c>
      <c r="B1" s="110" t="s">
        <v>1</v>
      </c>
      <c r="C1" s="111"/>
      <c r="D1" s="111"/>
      <c r="E1" s="111"/>
      <c r="F1" s="111"/>
      <c r="G1" s="111"/>
      <c r="H1" s="111"/>
      <c r="I1" s="111"/>
      <c r="J1" s="112"/>
    </row>
    <row r="2" spans="1:15" ht="36" customHeight="1" x14ac:dyDescent="0.25">
      <c r="A2" s="2"/>
      <c r="B2" s="3" t="s">
        <v>2</v>
      </c>
      <c r="C2" s="66"/>
      <c r="D2" s="67"/>
      <c r="E2" s="113" t="s">
        <v>33</v>
      </c>
      <c r="F2" s="114"/>
      <c r="G2" s="114"/>
      <c r="H2" s="114"/>
      <c r="I2" s="114"/>
      <c r="J2" s="115"/>
      <c r="O2" s="4"/>
    </row>
    <row r="3" spans="1:15" ht="27" hidden="1" customHeight="1" x14ac:dyDescent="0.25">
      <c r="A3" s="2"/>
      <c r="B3" s="5"/>
      <c r="C3" s="66"/>
      <c r="D3" s="68"/>
      <c r="E3" s="116"/>
      <c r="F3" s="117"/>
      <c r="G3" s="117"/>
      <c r="H3" s="117"/>
      <c r="I3" s="117"/>
      <c r="J3" s="118"/>
    </row>
    <row r="4" spans="1:15" ht="23.25" customHeight="1" x14ac:dyDescent="0.25">
      <c r="A4" s="2"/>
      <c r="B4" s="6"/>
      <c r="C4" s="7"/>
      <c r="D4" s="8"/>
      <c r="E4" s="119"/>
      <c r="F4" s="119"/>
      <c r="G4" s="119"/>
      <c r="H4" s="119"/>
      <c r="I4" s="119"/>
      <c r="J4" s="120"/>
    </row>
    <row r="5" spans="1:15" ht="24" customHeight="1" x14ac:dyDescent="0.25">
      <c r="A5" s="2"/>
      <c r="B5" s="9" t="s">
        <v>3</v>
      </c>
      <c r="C5" s="69"/>
      <c r="D5" s="121" t="s">
        <v>4</v>
      </c>
      <c r="E5" s="122"/>
      <c r="F5" s="122"/>
      <c r="G5" s="122"/>
      <c r="H5" s="70" t="s">
        <v>5</v>
      </c>
      <c r="I5" s="71" t="s">
        <v>6</v>
      </c>
      <c r="J5" s="11"/>
    </row>
    <row r="6" spans="1:15" ht="15.75" customHeight="1" x14ac:dyDescent="0.25">
      <c r="A6" s="2"/>
      <c r="B6" s="12"/>
      <c r="C6" s="72"/>
      <c r="D6" s="123" t="s">
        <v>7</v>
      </c>
      <c r="E6" s="124"/>
      <c r="F6" s="124"/>
      <c r="G6" s="124"/>
      <c r="H6" s="70" t="s">
        <v>8</v>
      </c>
      <c r="I6" s="71" t="s">
        <v>9</v>
      </c>
      <c r="J6" s="11"/>
    </row>
    <row r="7" spans="1:15" ht="15.75" customHeight="1" x14ac:dyDescent="0.25">
      <c r="A7" s="2"/>
      <c r="B7" s="13"/>
      <c r="C7" s="14"/>
      <c r="D7" s="15" t="s">
        <v>10</v>
      </c>
      <c r="E7" s="104" t="s">
        <v>11</v>
      </c>
      <c r="F7" s="105"/>
      <c r="G7" s="105"/>
      <c r="H7" s="16"/>
      <c r="I7" s="17"/>
      <c r="J7" s="18"/>
    </row>
    <row r="8" spans="1:15" ht="24" hidden="1" customHeight="1" x14ac:dyDescent="0.25">
      <c r="A8" s="2"/>
      <c r="B8" s="9" t="s">
        <v>12</v>
      </c>
      <c r="C8" s="69"/>
      <c r="D8" s="73"/>
      <c r="E8" s="69"/>
      <c r="F8" s="74"/>
      <c r="G8" s="74"/>
      <c r="H8" s="70" t="s">
        <v>5</v>
      </c>
      <c r="I8" s="75"/>
      <c r="J8" s="11"/>
    </row>
    <row r="9" spans="1:15" ht="15.75" hidden="1" customHeight="1" x14ac:dyDescent="0.25">
      <c r="A9" s="2"/>
      <c r="B9" s="2"/>
      <c r="C9" s="69"/>
      <c r="D9" s="73"/>
      <c r="E9" s="69"/>
      <c r="F9" s="74"/>
      <c r="G9" s="74"/>
      <c r="H9" s="70" t="s">
        <v>8</v>
      </c>
      <c r="I9" s="75"/>
      <c r="J9" s="11"/>
    </row>
    <row r="10" spans="1:15" ht="15.75" hidden="1" customHeight="1" x14ac:dyDescent="0.25">
      <c r="A10" s="2"/>
      <c r="B10" s="19"/>
      <c r="C10" s="14"/>
      <c r="D10" s="20"/>
      <c r="E10" s="21"/>
      <c r="F10" s="16"/>
      <c r="G10" s="22"/>
      <c r="H10" s="22"/>
      <c r="I10" s="23"/>
      <c r="J10" s="18"/>
    </row>
    <row r="11" spans="1:15" ht="24" customHeight="1" x14ac:dyDescent="0.25">
      <c r="A11" s="2"/>
      <c r="B11" s="9" t="s">
        <v>13</v>
      </c>
      <c r="C11" s="69"/>
      <c r="D11" s="106"/>
      <c r="E11" s="106"/>
      <c r="F11" s="106"/>
      <c r="G11" s="106"/>
      <c r="H11" s="70" t="s">
        <v>5</v>
      </c>
      <c r="I11" s="76"/>
      <c r="J11" s="11"/>
    </row>
    <row r="12" spans="1:15" ht="15.75" customHeight="1" x14ac:dyDescent="0.25">
      <c r="A12" s="2"/>
      <c r="B12" s="12"/>
      <c r="C12" s="72"/>
      <c r="D12" s="107"/>
      <c r="E12" s="107"/>
      <c r="F12" s="107"/>
      <c r="G12" s="107"/>
      <c r="H12" s="70" t="s">
        <v>8</v>
      </c>
      <c r="I12" s="76"/>
      <c r="J12" s="11"/>
    </row>
    <row r="13" spans="1:15" ht="15.75" customHeight="1" x14ac:dyDescent="0.25">
      <c r="A13" s="2"/>
      <c r="B13" s="13"/>
      <c r="C13" s="14"/>
      <c r="D13" s="24"/>
      <c r="E13" s="108"/>
      <c r="F13" s="109"/>
      <c r="G13" s="109"/>
      <c r="H13" s="25"/>
      <c r="I13" s="17"/>
      <c r="J13" s="18"/>
    </row>
    <row r="14" spans="1:15" ht="32.25" customHeight="1" x14ac:dyDescent="0.25">
      <c r="A14" s="2"/>
      <c r="B14" s="19" t="s">
        <v>14</v>
      </c>
      <c r="C14" s="26"/>
      <c r="D14" s="27"/>
      <c r="E14" s="83"/>
      <c r="F14" s="83"/>
      <c r="G14" s="82"/>
      <c r="H14" s="82"/>
      <c r="I14" s="82" t="s">
        <v>15</v>
      </c>
      <c r="J14" s="103"/>
    </row>
    <row r="15" spans="1:15" ht="23.25" customHeight="1" x14ac:dyDescent="0.25">
      <c r="A15" s="28" t="s">
        <v>16</v>
      </c>
      <c r="B15" s="29" t="s">
        <v>30</v>
      </c>
      <c r="C15" s="30"/>
      <c r="D15" s="31"/>
      <c r="E15" s="99"/>
      <c r="F15" s="99"/>
      <c r="G15" s="99"/>
      <c r="H15" s="100"/>
      <c r="I15" s="101">
        <v>0</v>
      </c>
      <c r="J15" s="102"/>
      <c r="N15" t="s">
        <v>34</v>
      </c>
    </row>
    <row r="16" spans="1:15" ht="23.25" customHeight="1" x14ac:dyDescent="0.25">
      <c r="A16" s="28" t="s">
        <v>17</v>
      </c>
      <c r="B16" s="29" t="s">
        <v>31</v>
      </c>
      <c r="C16" s="30"/>
      <c r="D16" s="31"/>
      <c r="E16" s="99"/>
      <c r="F16" s="99"/>
      <c r="G16" s="99"/>
      <c r="H16" s="100"/>
      <c r="I16" s="101">
        <v>0</v>
      </c>
      <c r="J16" s="102"/>
    </row>
    <row r="17" spans="1:10" ht="23.25" customHeight="1" x14ac:dyDescent="0.25">
      <c r="A17" s="28" t="s">
        <v>18</v>
      </c>
      <c r="B17" s="29" t="s">
        <v>32</v>
      </c>
      <c r="C17" s="30"/>
      <c r="D17" s="31"/>
      <c r="E17" s="99"/>
      <c r="F17" s="99"/>
      <c r="G17" s="99"/>
      <c r="H17" s="100"/>
      <c r="I17" s="101">
        <v>0</v>
      </c>
      <c r="J17" s="102"/>
    </row>
    <row r="18" spans="1:10" ht="23.25" customHeight="1" x14ac:dyDescent="0.25">
      <c r="A18" s="2"/>
      <c r="B18" s="32" t="s">
        <v>15</v>
      </c>
      <c r="C18" s="33"/>
      <c r="D18" s="34"/>
      <c r="E18" s="95"/>
      <c r="F18" s="95"/>
      <c r="G18" s="95"/>
      <c r="H18" s="96"/>
      <c r="I18" s="97">
        <f>SUM(I15:J17)</f>
        <v>0</v>
      </c>
      <c r="J18" s="98"/>
    </row>
    <row r="19" spans="1:10" ht="33" customHeight="1" x14ac:dyDescent="0.25">
      <c r="A19" s="2"/>
      <c r="B19" s="35" t="s">
        <v>19</v>
      </c>
      <c r="C19" s="30"/>
      <c r="D19" s="31"/>
      <c r="E19" s="36"/>
      <c r="F19" s="37"/>
      <c r="G19" s="38"/>
      <c r="H19" s="38"/>
      <c r="I19" s="38"/>
      <c r="J19" s="39"/>
    </row>
    <row r="20" spans="1:10" ht="23.25" customHeight="1" x14ac:dyDescent="0.25">
      <c r="A20" s="2">
        <f>ZakladDPHZakl*SazbaDPH2/100</f>
        <v>0</v>
      </c>
      <c r="B20" s="29" t="s">
        <v>21</v>
      </c>
      <c r="C20" s="30"/>
      <c r="D20" s="31"/>
      <c r="E20" s="40">
        <v>21</v>
      </c>
      <c r="F20" s="37" t="s">
        <v>20</v>
      </c>
      <c r="G20" s="90">
        <f>I18</f>
        <v>0</v>
      </c>
      <c r="H20" s="91"/>
      <c r="I20" s="91"/>
      <c r="J20" s="39" t="str">
        <f t="shared" ref="J20:J22" si="0">Mena</f>
        <v>CZK</v>
      </c>
    </row>
    <row r="21" spans="1:10" ht="23.25" customHeight="1" thickBot="1" x14ac:dyDescent="0.3">
      <c r="A21" s="2">
        <f>(A20-INT(A20))*100</f>
        <v>0</v>
      </c>
      <c r="B21" s="41" t="s">
        <v>22</v>
      </c>
      <c r="C21" s="42"/>
      <c r="D21" s="27"/>
      <c r="E21" s="43">
        <f>SazbaDPH2</f>
        <v>21</v>
      </c>
      <c r="F21" s="44" t="s">
        <v>20</v>
      </c>
      <c r="G21" s="92">
        <f>A20</f>
        <v>0</v>
      </c>
      <c r="H21" s="93"/>
      <c r="I21" s="93"/>
      <c r="J21" s="45" t="str">
        <f t="shared" si="0"/>
        <v>CZK</v>
      </c>
    </row>
    <row r="22" spans="1:10" ht="24" customHeight="1" thickBot="1" x14ac:dyDescent="0.3">
      <c r="A22" s="2"/>
      <c r="B22" s="46" t="s">
        <v>23</v>
      </c>
      <c r="C22" s="47"/>
      <c r="D22" s="47"/>
      <c r="E22" s="48"/>
      <c r="F22" s="49"/>
      <c r="G22" s="94">
        <f>ZakladDPHZakl</f>
        <v>0</v>
      </c>
      <c r="H22" s="94"/>
      <c r="I22" s="94"/>
      <c r="J22" s="50" t="str">
        <f t="shared" si="0"/>
        <v>CZK</v>
      </c>
    </row>
    <row r="23" spans="1:10" ht="27.75" customHeight="1" thickBot="1" x14ac:dyDescent="0.3">
      <c r="A23" s="2" t="e">
        <f>(#REF!-INT(#REF!))*100</f>
        <v>#REF!</v>
      </c>
      <c r="B23" s="46" t="s">
        <v>24</v>
      </c>
      <c r="C23" s="51"/>
      <c r="D23" s="51"/>
      <c r="E23" s="51"/>
      <c r="F23" s="52"/>
      <c r="G23" s="84">
        <f>DPHZakl+G22</f>
        <v>0</v>
      </c>
      <c r="H23" s="84"/>
      <c r="I23" s="84"/>
      <c r="J23" s="53" t="s">
        <v>25</v>
      </c>
    </row>
    <row r="24" spans="1:10" ht="12.75" customHeight="1" x14ac:dyDescent="0.25">
      <c r="A24" s="2"/>
      <c r="B24" s="2"/>
      <c r="C24" s="69"/>
      <c r="D24" s="69"/>
      <c r="E24" s="69"/>
      <c r="F24" s="74"/>
      <c r="G24" s="74"/>
      <c r="H24" s="74"/>
      <c r="I24" s="74"/>
      <c r="J24" s="54"/>
    </row>
    <row r="25" spans="1:10" ht="30" customHeight="1" x14ac:dyDescent="0.25">
      <c r="A25" s="2"/>
      <c r="B25" s="2"/>
      <c r="C25" s="69"/>
      <c r="D25" s="69"/>
      <c r="E25" s="69"/>
      <c r="F25" s="74"/>
      <c r="G25" s="74"/>
      <c r="H25" s="74"/>
      <c r="I25" s="74"/>
      <c r="J25" s="54"/>
    </row>
    <row r="26" spans="1:10" ht="18.75" customHeight="1" x14ac:dyDescent="0.25">
      <c r="A26" s="2"/>
      <c r="B26" s="55"/>
      <c r="C26" s="77" t="s">
        <v>26</v>
      </c>
      <c r="D26" s="56"/>
      <c r="E26" s="56"/>
      <c r="F26" s="78" t="s">
        <v>27</v>
      </c>
      <c r="G26" s="57"/>
      <c r="H26" s="58"/>
      <c r="I26" s="57"/>
      <c r="J26" s="54"/>
    </row>
    <row r="27" spans="1:10" ht="47.25" customHeight="1" x14ac:dyDescent="0.25">
      <c r="A27" s="2"/>
      <c r="B27" s="2"/>
      <c r="C27" s="69"/>
      <c r="D27" s="69"/>
      <c r="E27" s="69"/>
      <c r="F27" s="74"/>
      <c r="G27" s="74"/>
      <c r="H27" s="74"/>
      <c r="I27" s="74"/>
      <c r="J27" s="54"/>
    </row>
    <row r="28" spans="1:10" s="60" customFormat="1" ht="18.75" customHeight="1" x14ac:dyDescent="0.2">
      <c r="A28" s="59"/>
      <c r="B28" s="59"/>
      <c r="C28" s="79"/>
      <c r="D28" s="85"/>
      <c r="E28" s="86"/>
      <c r="F28" s="80"/>
      <c r="G28" s="87"/>
      <c r="H28" s="88"/>
      <c r="I28" s="88"/>
      <c r="J28" s="61"/>
    </row>
    <row r="29" spans="1:10" ht="12.75" customHeight="1" x14ac:dyDescent="0.25">
      <c r="A29" s="2"/>
      <c r="B29" s="2"/>
      <c r="C29" s="69"/>
      <c r="D29" s="89" t="s">
        <v>28</v>
      </c>
      <c r="E29" s="89"/>
      <c r="F29" s="74"/>
      <c r="G29" s="74"/>
      <c r="H29" s="81" t="s">
        <v>29</v>
      </c>
      <c r="I29" s="74"/>
      <c r="J29" s="54"/>
    </row>
    <row r="30" spans="1:10" ht="13.5" customHeight="1" thickBot="1" x14ac:dyDescent="0.3">
      <c r="A30" s="62"/>
      <c r="B30" s="62"/>
      <c r="C30" s="63"/>
      <c r="D30" s="63"/>
      <c r="E30" s="63"/>
      <c r="F30" s="64"/>
      <c r="G30" s="64"/>
      <c r="H30" s="64"/>
      <c r="I30" s="64"/>
      <c r="J30" s="65"/>
    </row>
  </sheetData>
  <mergeCells count="32">
    <mergeCell ref="E7:G7"/>
    <mergeCell ref="D11:G11"/>
    <mergeCell ref="D12:G12"/>
    <mergeCell ref="E13:G13"/>
    <mergeCell ref="B1:J1"/>
    <mergeCell ref="E2:J2"/>
    <mergeCell ref="E3:J3"/>
    <mergeCell ref="E4:J4"/>
    <mergeCell ref="D5:G5"/>
    <mergeCell ref="D6:G6"/>
    <mergeCell ref="D29:E29"/>
    <mergeCell ref="G20:I20"/>
    <mergeCell ref="G21:I21"/>
    <mergeCell ref="G22:I22"/>
    <mergeCell ref="E18:F18"/>
    <mergeCell ref="G18:H18"/>
    <mergeCell ref="I18:J18"/>
    <mergeCell ref="G14:H14"/>
    <mergeCell ref="E14:F14"/>
    <mergeCell ref="G23:I23"/>
    <mergeCell ref="D28:E28"/>
    <mergeCell ref="G28:I28"/>
    <mergeCell ref="E17:F17"/>
    <mergeCell ref="G17:H17"/>
    <mergeCell ref="I17:J17"/>
    <mergeCell ref="I14:J14"/>
    <mergeCell ref="E15:F15"/>
    <mergeCell ref="G15:H15"/>
    <mergeCell ref="I15:J15"/>
    <mergeCell ref="E16:F16"/>
    <mergeCell ref="G16:H16"/>
    <mergeCell ref="I16:J16"/>
  </mergeCells>
  <pageMargins left="0.7" right="0.7" top="0.78740157499999996" bottom="0.78740157499999996" header="0.3" footer="0.3"/>
  <pageSetup paperSize="9" scale="84" orientation="portrait" r:id="rId1"/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6</vt:i4>
      </vt:variant>
    </vt:vector>
  </HeadingPairs>
  <TitlesOfParts>
    <vt:vector size="7" baseType="lpstr">
      <vt:lpstr>souhrnný výkaz výměr</vt:lpstr>
      <vt:lpstr>CenaCelkem</vt:lpstr>
      <vt:lpstr>DPHZakl</vt:lpstr>
      <vt:lpstr>Mena</vt:lpstr>
      <vt:lpstr>'souhrnný výkaz výměr'!Oblast_tisku</vt:lpstr>
      <vt:lpstr>'souhrnný výkaz výměr'!SazbaDPH2</vt:lpstr>
      <vt:lpstr>ZakladDPHZakl</vt:lpstr>
    </vt:vector>
  </TitlesOfParts>
  <Company>Mesto Zabreh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Šlapalová Ivana</dc:creator>
  <cp:lastModifiedBy>Šlapalová Ivana</cp:lastModifiedBy>
  <dcterms:created xsi:type="dcterms:W3CDTF">2022-08-08T12:13:59Z</dcterms:created>
  <dcterms:modified xsi:type="dcterms:W3CDTF">2022-08-08T12:31:23Z</dcterms:modified>
</cp:coreProperties>
</file>