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2980" windowHeight="8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2" i="1" l="1"/>
  <c r="D11" i="1"/>
  <c r="D10" i="1"/>
  <c r="D7" i="1"/>
  <c r="C13" i="1"/>
  <c r="D13" i="1" l="1"/>
</calcChain>
</file>

<file path=xl/sharedStrings.xml><?xml version="1.0" encoding="utf-8"?>
<sst xmlns="http://schemas.openxmlformats.org/spreadsheetml/2006/main" count="145" uniqueCount="103">
  <si>
    <t>Požadavek</t>
  </si>
  <si>
    <t>Požadovaná hodnota</t>
  </si>
  <si>
    <t>EURO 6</t>
  </si>
  <si>
    <t>Karoserie</t>
  </si>
  <si>
    <t>Minimální bezpečnostní výbava</t>
  </si>
  <si>
    <t>Minimální komfortní výbava</t>
  </si>
  <si>
    <t>Zabezpečení vozidla</t>
  </si>
  <si>
    <t>Záruka vozu</t>
  </si>
  <si>
    <t xml:space="preserve">úroveň parametru </t>
  </si>
  <si>
    <t xml:space="preserve">palivo </t>
  </si>
  <si>
    <t>pevný</t>
  </si>
  <si>
    <t xml:space="preserve">obsah motoru </t>
  </si>
  <si>
    <t>min.</t>
  </si>
  <si>
    <t xml:space="preserve">výkon motoru                         </t>
  </si>
  <si>
    <t xml:space="preserve">emisní norma                </t>
  </si>
  <si>
    <t xml:space="preserve">manuální převodovka                                                                </t>
  </si>
  <si>
    <t>druh převodovky</t>
  </si>
  <si>
    <t>manuální</t>
  </si>
  <si>
    <t xml:space="preserve">max. </t>
  </si>
  <si>
    <t xml:space="preserve">typ karoserie </t>
  </si>
  <si>
    <t xml:space="preserve">manuální klimatizace </t>
  </si>
  <si>
    <t>palubní počítač</t>
  </si>
  <si>
    <t>16"</t>
  </si>
  <si>
    <t xml:space="preserve">min. </t>
  </si>
  <si>
    <t xml:space="preserve">elektricky ovládaná a vyhřívaná vnější zpětná zrdcátka </t>
  </si>
  <si>
    <t xml:space="preserve">spotřeba paliva (město) </t>
  </si>
  <si>
    <t>48 měsíců</t>
  </si>
  <si>
    <t xml:space="preserve">                     Motor a převodovka </t>
  </si>
  <si>
    <t xml:space="preserve">ESP (elektronický stabilizační systém) </t>
  </si>
  <si>
    <t xml:space="preserve">Nabízené vozidlo : </t>
  </si>
  <si>
    <t xml:space="preserve">ZÁKLADNÍ ÚDAJE </t>
  </si>
  <si>
    <t xml:space="preserve">Tovární značka, výrobce </t>
  </si>
  <si>
    <r>
      <t xml:space="preserve">Splnění požadavku </t>
    </r>
    <r>
      <rPr>
        <sz val="12"/>
        <color theme="1"/>
        <rFont val="Calibri"/>
        <family val="2"/>
        <charset val="238"/>
        <scheme val="minor"/>
      </rPr>
      <t>(doplňte váš údaj – hodnota)</t>
    </r>
  </si>
  <si>
    <r>
      <t xml:space="preserve">Typ, označení </t>
    </r>
    <r>
      <rPr>
        <sz val="12"/>
        <color theme="1"/>
        <rFont val="Calibri"/>
        <family val="2"/>
        <charset val="238"/>
        <scheme val="minor"/>
      </rPr>
      <t>(model a vysvětlení zkratek v označení modelu)</t>
    </r>
  </si>
  <si>
    <t xml:space="preserve">Nabízené vozidlo musí splňovat minimálně tyto požadavky:  </t>
  </si>
  <si>
    <t xml:space="preserve">garantovaná záruční doba výrobce </t>
  </si>
  <si>
    <t xml:space="preserve">Příloha č. 3 - Specifikace předmětu plnění: </t>
  </si>
  <si>
    <t xml:space="preserve">benzin </t>
  </si>
  <si>
    <t>1190 ccm</t>
  </si>
  <si>
    <t>80 kW</t>
  </si>
  <si>
    <t>6 stupňová</t>
  </si>
  <si>
    <t xml:space="preserve">sada na opravu pneumatik </t>
  </si>
  <si>
    <t xml:space="preserve">čelní, boční a hlavové airbagy </t>
  </si>
  <si>
    <t xml:space="preserve">asistent pro rozjezd do kopce </t>
  </si>
  <si>
    <t>varování před vybočením z jízdního pruhu</t>
  </si>
  <si>
    <t xml:space="preserve">systém kontroly tlaku v pneumatikách </t>
  </si>
  <si>
    <t xml:space="preserve">signalizace nezapnutých předních i zadních bezpečnostních pásů </t>
  </si>
  <si>
    <t>LED denní svícení</t>
  </si>
  <si>
    <t xml:space="preserve">tempomat </t>
  </si>
  <si>
    <t>výškově a podélně nastavitelný volant</t>
  </si>
  <si>
    <t>výškově nastavitelné sedadlo řidiče</t>
  </si>
  <si>
    <t>7.0 L</t>
  </si>
  <si>
    <t xml:space="preserve">isofix </t>
  </si>
  <si>
    <t>vyhřívání předních sedadel a  vyhřívání volantu</t>
  </si>
  <si>
    <t>elektrické ovládání předních a zadních oken</t>
  </si>
  <si>
    <t>LED ECO světlomety</t>
  </si>
  <si>
    <t xml:space="preserve">automatická dálková světla </t>
  </si>
  <si>
    <t>vnitřní zrcátko s automatickou clonou</t>
  </si>
  <si>
    <t xml:space="preserve">automatické přepínání světel s detekcí tunelu </t>
  </si>
  <si>
    <t>parkovací senzory zadní</t>
  </si>
  <si>
    <t xml:space="preserve">loketní opěrka řidiče </t>
  </si>
  <si>
    <t>min</t>
  </si>
  <si>
    <t xml:space="preserve">sklopný klíč </t>
  </si>
  <si>
    <t xml:space="preserve">dálkové ovládání centrálního zamykání </t>
  </si>
  <si>
    <t>7 " audiosystém</t>
  </si>
  <si>
    <t>integrace smartphonu Apple Play a Android auto</t>
  </si>
  <si>
    <t>Bluetooth handsfree</t>
  </si>
  <si>
    <t xml:space="preserve">Ovládání audiosystému a tempomatu na volantu </t>
  </si>
  <si>
    <t>Grafický informační displej</t>
  </si>
  <si>
    <t xml:space="preserve">akontace / část hrazené kupní ceny </t>
  </si>
  <si>
    <t xml:space="preserve">prodloužená záruka na motor a převodovku </t>
  </si>
  <si>
    <t xml:space="preserve">60 měsíců </t>
  </si>
  <si>
    <t>dešťový senzor</t>
  </si>
  <si>
    <t xml:space="preserve">doplňkový sklopný klíč </t>
  </si>
  <si>
    <t>elektrická zásuvka 12V v přední konzoli</t>
  </si>
  <si>
    <t xml:space="preserve">zadní čtecí lampičky </t>
  </si>
  <si>
    <t xml:space="preserve">limit 15 000 Kč - spoluúčast 500 Kč </t>
  </si>
  <si>
    <t xml:space="preserve">imobilizer </t>
  </si>
  <si>
    <t xml:space="preserve">spoluúčast 10% min 10 000 Kč </t>
  </si>
  <si>
    <t xml:space="preserve">finanční leaging  </t>
  </si>
  <si>
    <t xml:space="preserve">cena vozidla  bez DPH </t>
  </si>
  <si>
    <t xml:space="preserve">Limit 70 mil. / 70 mil. </t>
  </si>
  <si>
    <t xml:space="preserve">výše splátky měsíčně / bez DPH </t>
  </si>
  <si>
    <t xml:space="preserve">celková cena 48 měsíců  / bez DPH </t>
  </si>
  <si>
    <t xml:space="preserve">Předmětem plnění je finanční leasing na osobní automobil (nový automobil)   </t>
  </si>
  <si>
    <t>pojistění skel vozidla *</t>
  </si>
  <si>
    <t>povinné ručení*</t>
  </si>
  <si>
    <t>* pozn. cena tohoto pojištění musí být zahrnuta v celkové ceně leasingu</t>
  </si>
  <si>
    <t>CELKEM cena leasingu vč.pojištění</t>
  </si>
  <si>
    <t>volitelné</t>
  </si>
  <si>
    <t>sluneční clony s osvětlenými zrcátky</t>
  </si>
  <si>
    <t xml:space="preserve">TERMÍN DODÁNÍ </t>
  </si>
  <si>
    <t xml:space="preserve">pevný </t>
  </si>
  <si>
    <r>
      <t xml:space="preserve">SUV </t>
    </r>
    <r>
      <rPr>
        <sz val="10"/>
        <color theme="1"/>
        <rFont val="Calibri"/>
        <family val="2"/>
        <charset val="238"/>
        <scheme val="minor"/>
      </rPr>
      <t xml:space="preserve">(Sport Utility Vehicle) </t>
    </r>
  </si>
  <si>
    <t xml:space="preserve">havarijní pojištění*  </t>
  </si>
  <si>
    <t>min. (možno i automatická)</t>
  </si>
  <si>
    <t>velikost ráfků</t>
  </si>
  <si>
    <t>typ ráfků</t>
  </si>
  <si>
    <t>ocelové</t>
  </si>
  <si>
    <t>součástí</t>
  </si>
  <si>
    <t>volitelný</t>
  </si>
  <si>
    <t>parkovací senzory přední</t>
  </si>
  <si>
    <t>sklopná zadní sedadla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</si>
</sst>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/>
    <xf numFmtId="0" fontId="2" fillId="0" borderId="3" xfId="0" applyFont="1" applyFill="1" applyBorder="1"/>
    <xf numFmtId="0" fontId="4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5" borderId="3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6" fontId="1" fillId="0" borderId="3" xfId="0" applyNumberFormat="1" applyFont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14" fontId="1" fillId="6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6" borderId="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2" fillId="6" borderId="3" xfId="0" applyFont="1" applyFill="1" applyBorder="1" applyAlignment="1">
      <alignment horizontal="right" wrapText="1"/>
    </xf>
    <xf numFmtId="0" fontId="2" fillId="6" borderId="15" xfId="0" applyFont="1" applyFill="1" applyBorder="1" applyAlignment="1">
      <alignment horizontal="right"/>
    </xf>
    <xf numFmtId="0" fontId="0" fillId="6" borderId="15" xfId="0" applyFill="1" applyBorder="1" applyAlignment="1">
      <alignment horizontal="right"/>
    </xf>
    <xf numFmtId="0" fontId="2" fillId="6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right" wrapText="1"/>
    </xf>
    <xf numFmtId="0" fontId="2" fillId="4" borderId="3" xfId="0" applyFont="1" applyFill="1" applyBorder="1" applyAlignment="1" applyProtection="1">
      <alignment horizontal="right" wrapText="1"/>
      <protection locked="0"/>
    </xf>
    <xf numFmtId="0" fontId="0" fillId="4" borderId="3" xfId="0" applyFill="1" applyBorder="1" applyAlignment="1" applyProtection="1">
      <alignment horizontal="right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2"/>
  <sheetViews>
    <sheetView tabSelected="1" workbookViewId="0">
      <selection activeCell="C10" sqref="C10:C12"/>
    </sheetView>
  </sheetViews>
  <sheetFormatPr defaultRowHeight="14.4" x14ac:dyDescent="0.3"/>
  <cols>
    <col min="1" max="1" width="34.77734375" customWidth="1"/>
    <col min="2" max="2" width="17.44140625" customWidth="1"/>
    <col min="3" max="3" width="16.88671875" customWidth="1"/>
    <col min="4" max="4" width="16.77734375" customWidth="1"/>
    <col min="6" max="6" width="31.44140625" customWidth="1"/>
  </cols>
  <sheetData>
    <row r="2" spans="1:4" ht="15.6" x14ac:dyDescent="0.3">
      <c r="A2" s="1" t="s">
        <v>36</v>
      </c>
      <c r="B2" s="2"/>
      <c r="C2" s="2"/>
      <c r="D2" s="2"/>
    </row>
    <row r="3" spans="1:4" ht="15.6" x14ac:dyDescent="0.3">
      <c r="A3" s="1"/>
      <c r="B3" s="2"/>
      <c r="C3" s="2"/>
      <c r="D3" s="2"/>
    </row>
    <row r="4" spans="1:4" ht="15.6" x14ac:dyDescent="0.3">
      <c r="A4" s="50" t="s">
        <v>84</v>
      </c>
      <c r="B4" s="51"/>
      <c r="C4" s="51"/>
      <c r="D4" s="51"/>
    </row>
    <row r="5" spans="1:4" ht="16.2" thickBot="1" x14ac:dyDescent="0.35">
      <c r="A5" s="55"/>
      <c r="B5" s="55"/>
      <c r="C5" s="55"/>
      <c r="D5" s="55"/>
    </row>
    <row r="6" spans="1:4" ht="47.4" thickBot="1" x14ac:dyDescent="0.35">
      <c r="A6" s="34"/>
      <c r="B6" s="35"/>
      <c r="C6" s="38" t="s">
        <v>82</v>
      </c>
      <c r="D6" s="38" t="s">
        <v>83</v>
      </c>
    </row>
    <row r="7" spans="1:4" ht="16.2" thickBot="1" x14ac:dyDescent="0.35">
      <c r="A7" s="32" t="s">
        <v>80</v>
      </c>
      <c r="B7" s="62"/>
      <c r="C7" s="64"/>
      <c r="D7" s="59">
        <f>C7*48</f>
        <v>0</v>
      </c>
    </row>
    <row r="8" spans="1:4" ht="16.2" thickBot="1" x14ac:dyDescent="0.35">
      <c r="A8" s="27" t="s">
        <v>79</v>
      </c>
      <c r="B8" s="33">
        <v>48</v>
      </c>
      <c r="C8" s="57"/>
      <c r="D8" s="60"/>
    </row>
    <row r="9" spans="1:4" ht="16.2" thickBot="1" x14ac:dyDescent="0.35">
      <c r="A9" s="28" t="s">
        <v>69</v>
      </c>
      <c r="B9" s="37">
        <v>140000</v>
      </c>
      <c r="C9" s="58"/>
      <c r="D9" s="61"/>
    </row>
    <row r="10" spans="1:4" ht="29.4" thickBot="1" x14ac:dyDescent="0.35">
      <c r="A10" s="28" t="s">
        <v>94</v>
      </c>
      <c r="B10" s="30" t="s">
        <v>78</v>
      </c>
      <c r="C10" s="65"/>
      <c r="D10" s="59">
        <f t="shared" ref="D10:D12" si="0">C10*48</f>
        <v>0</v>
      </c>
    </row>
    <row r="11" spans="1:4" ht="29.4" thickBot="1" x14ac:dyDescent="0.35">
      <c r="A11" s="28" t="s">
        <v>86</v>
      </c>
      <c r="B11" s="30" t="s">
        <v>81</v>
      </c>
      <c r="C11" s="65"/>
      <c r="D11" s="59">
        <f t="shared" si="0"/>
        <v>0</v>
      </c>
    </row>
    <row r="12" spans="1:4" ht="36.6" customHeight="1" thickBot="1" x14ac:dyDescent="0.35">
      <c r="A12" s="28" t="s">
        <v>85</v>
      </c>
      <c r="B12" s="30" t="s">
        <v>76</v>
      </c>
      <c r="C12" s="65"/>
      <c r="D12" s="59">
        <f t="shared" si="0"/>
        <v>0</v>
      </c>
    </row>
    <row r="13" spans="1:4" ht="30.6" customHeight="1" thickBot="1" x14ac:dyDescent="0.35">
      <c r="A13" s="31" t="s">
        <v>88</v>
      </c>
      <c r="B13" s="32"/>
      <c r="C13" s="63" t="str">
        <f>IF(C12+C11+C10+C7=0,"",C12+C11+C10+C7)</f>
        <v/>
      </c>
      <c r="D13" s="63" t="str">
        <f>IF(SUM(D7,D10:D12)&lt;1,"",D12+D11+D10+D7)</f>
        <v/>
      </c>
    </row>
    <row r="14" spans="1:4" ht="31.8" customHeight="1" x14ac:dyDescent="0.3">
      <c r="A14" s="36" t="s">
        <v>87</v>
      </c>
      <c r="B14" s="43"/>
      <c r="C14" s="43"/>
      <c r="D14" s="43"/>
    </row>
    <row r="15" spans="1:4" ht="18.600000000000001" customHeight="1" x14ac:dyDescent="0.3">
      <c r="A15" s="36"/>
      <c r="B15" s="43"/>
      <c r="C15" s="43"/>
      <c r="D15" s="43"/>
    </row>
    <row r="16" spans="1:4" ht="16.2" thickBot="1" x14ac:dyDescent="0.35">
      <c r="A16" s="42" t="s">
        <v>29</v>
      </c>
      <c r="B16" s="3"/>
      <c r="C16" s="3"/>
      <c r="D16" s="3"/>
    </row>
    <row r="17" spans="1:4" ht="16.2" thickBot="1" x14ac:dyDescent="0.35">
      <c r="A17" s="52" t="s">
        <v>30</v>
      </c>
      <c r="B17" s="53"/>
      <c r="C17" s="53"/>
      <c r="D17" s="54"/>
    </row>
    <row r="18" spans="1:4" ht="16.2" thickBot="1" x14ac:dyDescent="0.35">
      <c r="A18" s="25" t="s">
        <v>31</v>
      </c>
      <c r="B18" s="66"/>
      <c r="C18" s="66"/>
      <c r="D18" s="66"/>
    </row>
    <row r="19" spans="1:4" ht="31.8" thickBot="1" x14ac:dyDescent="0.35">
      <c r="A19" s="26" t="s">
        <v>33</v>
      </c>
      <c r="B19" s="66"/>
      <c r="C19" s="66"/>
      <c r="D19" s="66"/>
    </row>
    <row r="20" spans="1:4" ht="15.6" x14ac:dyDescent="0.3">
      <c r="A20" s="23"/>
      <c r="B20" s="24"/>
      <c r="C20" s="24"/>
      <c r="D20" s="24"/>
    </row>
    <row r="21" spans="1:4" ht="16.2" thickBot="1" x14ac:dyDescent="0.35">
      <c r="A21" s="1" t="s">
        <v>34</v>
      </c>
      <c r="B21" s="2"/>
      <c r="C21" s="2"/>
      <c r="D21" s="2"/>
    </row>
    <row r="22" spans="1:4" ht="63" thickBot="1" x14ac:dyDescent="0.35">
      <c r="A22" s="4" t="s">
        <v>0</v>
      </c>
      <c r="B22" s="5" t="s">
        <v>1</v>
      </c>
      <c r="C22" s="4" t="s">
        <v>8</v>
      </c>
      <c r="D22" s="6" t="s">
        <v>32</v>
      </c>
    </row>
    <row r="23" spans="1:4" ht="16.2" thickBot="1" x14ac:dyDescent="0.35">
      <c r="A23" s="41" t="s">
        <v>91</v>
      </c>
      <c r="B23" s="39">
        <v>44835</v>
      </c>
      <c r="C23" s="40" t="s">
        <v>92</v>
      </c>
      <c r="D23" s="67"/>
    </row>
    <row r="24" spans="1:4" x14ac:dyDescent="0.3">
      <c r="A24" s="44" t="s">
        <v>27</v>
      </c>
      <c r="B24" s="45"/>
      <c r="C24" s="45"/>
      <c r="D24" s="46"/>
    </row>
    <row r="25" spans="1:4" ht="15" thickBot="1" x14ac:dyDescent="0.35">
      <c r="A25" s="47"/>
      <c r="B25" s="48"/>
      <c r="C25" s="48"/>
      <c r="D25" s="49"/>
    </row>
    <row r="26" spans="1:4" ht="16.2" thickBot="1" x14ac:dyDescent="0.35">
      <c r="A26" s="7" t="s">
        <v>9</v>
      </c>
      <c r="B26" s="8" t="s">
        <v>37</v>
      </c>
      <c r="C26" s="8" t="s">
        <v>10</v>
      </c>
      <c r="D26" s="68"/>
    </row>
    <row r="27" spans="1:4" ht="16.2" thickBot="1" x14ac:dyDescent="0.35">
      <c r="A27" s="7" t="s">
        <v>11</v>
      </c>
      <c r="B27" s="8" t="s">
        <v>38</v>
      </c>
      <c r="C27" s="8" t="s">
        <v>12</v>
      </c>
      <c r="D27" s="68"/>
    </row>
    <row r="28" spans="1:4" ht="16.2" thickBot="1" x14ac:dyDescent="0.35">
      <c r="A28" s="7" t="s">
        <v>13</v>
      </c>
      <c r="B28" s="8" t="s">
        <v>39</v>
      </c>
      <c r="C28" s="8" t="s">
        <v>12</v>
      </c>
      <c r="D28" s="68"/>
    </row>
    <row r="29" spans="1:4" ht="16.2" thickBot="1" x14ac:dyDescent="0.35">
      <c r="A29" s="7" t="s">
        <v>14</v>
      </c>
      <c r="B29" s="8" t="s">
        <v>2</v>
      </c>
      <c r="C29" s="8" t="s">
        <v>12</v>
      </c>
      <c r="D29" s="68"/>
    </row>
    <row r="30" spans="1:4" ht="24" customHeight="1" thickBot="1" x14ac:dyDescent="0.35">
      <c r="A30" s="7" t="s">
        <v>15</v>
      </c>
      <c r="B30" s="8" t="s">
        <v>40</v>
      </c>
      <c r="C30" s="8" t="s">
        <v>12</v>
      </c>
      <c r="D30" s="68"/>
    </row>
    <row r="31" spans="1:4" ht="31.8" thickBot="1" x14ac:dyDescent="0.35">
      <c r="A31" s="7" t="s">
        <v>16</v>
      </c>
      <c r="B31" s="8" t="s">
        <v>17</v>
      </c>
      <c r="C31" s="8" t="s">
        <v>95</v>
      </c>
      <c r="D31" s="68"/>
    </row>
    <row r="32" spans="1:4" ht="16.2" thickBot="1" x14ac:dyDescent="0.35">
      <c r="A32" s="7" t="s">
        <v>25</v>
      </c>
      <c r="B32" s="8" t="s">
        <v>51</v>
      </c>
      <c r="C32" s="8" t="s">
        <v>18</v>
      </c>
      <c r="D32" s="68"/>
    </row>
    <row r="33" spans="1:4" ht="33.6" customHeight="1" thickBot="1" x14ac:dyDescent="0.35">
      <c r="A33" s="7" t="s">
        <v>96</v>
      </c>
      <c r="B33" s="8" t="s">
        <v>22</v>
      </c>
      <c r="C33" s="8" t="s">
        <v>12</v>
      </c>
      <c r="D33" s="68"/>
    </row>
    <row r="34" spans="1:4" ht="33.6" customHeight="1" thickBot="1" x14ac:dyDescent="0.35">
      <c r="A34" s="7" t="s">
        <v>97</v>
      </c>
      <c r="B34" s="8" t="s">
        <v>98</v>
      </c>
      <c r="C34" s="8" t="s">
        <v>12</v>
      </c>
      <c r="D34" s="68"/>
    </row>
    <row r="35" spans="1:4" ht="20.399999999999999" customHeight="1" thickBot="1" x14ac:dyDescent="0.35">
      <c r="A35" s="9" t="s">
        <v>3</v>
      </c>
      <c r="B35" s="10"/>
      <c r="C35" s="10"/>
      <c r="D35" s="11"/>
    </row>
    <row r="36" spans="1:4" ht="30" thickBot="1" x14ac:dyDescent="0.35">
      <c r="A36" s="12" t="s">
        <v>19</v>
      </c>
      <c r="B36" s="13" t="s">
        <v>93</v>
      </c>
      <c r="C36" s="13" t="s">
        <v>10</v>
      </c>
      <c r="D36" s="69"/>
    </row>
    <row r="37" spans="1:4" ht="16.2" thickBot="1" x14ac:dyDescent="0.35">
      <c r="A37" s="15" t="s">
        <v>41</v>
      </c>
      <c r="B37" s="14" t="s">
        <v>99</v>
      </c>
      <c r="C37" s="14" t="s">
        <v>61</v>
      </c>
      <c r="D37" s="70"/>
    </row>
    <row r="38" spans="1:4" ht="21" customHeight="1" thickBot="1" x14ac:dyDescent="0.35">
      <c r="A38" s="9" t="s">
        <v>4</v>
      </c>
      <c r="B38" s="10"/>
      <c r="C38" s="10"/>
      <c r="D38" s="56"/>
    </row>
    <row r="39" spans="1:4" ht="16.2" thickBot="1" x14ac:dyDescent="0.35">
      <c r="A39" s="17" t="s">
        <v>42</v>
      </c>
      <c r="B39" s="18"/>
      <c r="C39" s="19" t="s">
        <v>10</v>
      </c>
      <c r="D39" s="71"/>
    </row>
    <row r="40" spans="1:4" ht="31.8" thickBot="1" x14ac:dyDescent="0.35">
      <c r="A40" s="15" t="s">
        <v>28</v>
      </c>
      <c r="B40" s="16"/>
      <c r="C40" s="20" t="s">
        <v>10</v>
      </c>
      <c r="D40" s="68"/>
    </row>
    <row r="41" spans="1:4" ht="16.2" thickBot="1" x14ac:dyDescent="0.35">
      <c r="A41" s="15" t="s">
        <v>43</v>
      </c>
      <c r="B41" s="16"/>
      <c r="C41" s="20" t="s">
        <v>100</v>
      </c>
      <c r="D41" s="68"/>
    </row>
    <row r="42" spans="1:4" ht="31.8" thickBot="1" x14ac:dyDescent="0.35">
      <c r="A42" s="15" t="s">
        <v>44</v>
      </c>
      <c r="B42" s="16"/>
      <c r="C42" s="20" t="s">
        <v>10</v>
      </c>
      <c r="D42" s="68"/>
    </row>
    <row r="43" spans="1:4" ht="31.8" thickBot="1" x14ac:dyDescent="0.35">
      <c r="A43" s="15" t="s">
        <v>45</v>
      </c>
      <c r="B43" s="16"/>
      <c r="C43" s="20" t="s">
        <v>10</v>
      </c>
      <c r="D43" s="68"/>
    </row>
    <row r="44" spans="1:4" ht="33" customHeight="1" thickBot="1" x14ac:dyDescent="0.35">
      <c r="A44" s="15" t="s">
        <v>46</v>
      </c>
      <c r="B44" s="16"/>
      <c r="C44" s="20" t="s">
        <v>10</v>
      </c>
      <c r="D44" s="68"/>
    </row>
    <row r="45" spans="1:4" ht="16.2" thickBot="1" x14ac:dyDescent="0.35">
      <c r="A45" s="15" t="s">
        <v>52</v>
      </c>
      <c r="B45" s="16"/>
      <c r="C45" s="20" t="s">
        <v>10</v>
      </c>
      <c r="D45" s="68"/>
    </row>
    <row r="46" spans="1:4" ht="16.2" thickBot="1" x14ac:dyDescent="0.35">
      <c r="A46" s="15" t="s">
        <v>59</v>
      </c>
      <c r="B46" s="16"/>
      <c r="C46" s="20" t="s">
        <v>10</v>
      </c>
      <c r="D46" s="68"/>
    </row>
    <row r="47" spans="1:4" ht="16.2" thickBot="1" x14ac:dyDescent="0.35">
      <c r="A47" s="15" t="s">
        <v>101</v>
      </c>
      <c r="B47" s="16"/>
      <c r="C47" s="20" t="s">
        <v>100</v>
      </c>
      <c r="D47" s="68"/>
    </row>
    <row r="48" spans="1:4" ht="22.2" customHeight="1" thickBot="1" x14ac:dyDescent="0.35">
      <c r="A48" s="9" t="s">
        <v>5</v>
      </c>
      <c r="B48" s="21"/>
      <c r="C48" s="21"/>
      <c r="D48" s="11"/>
    </row>
    <row r="49" spans="1:4" ht="16.2" thickBot="1" x14ac:dyDescent="0.35">
      <c r="A49" s="17" t="s">
        <v>20</v>
      </c>
      <c r="B49" s="13"/>
      <c r="C49" s="19" t="s">
        <v>12</v>
      </c>
      <c r="D49" s="71"/>
    </row>
    <row r="50" spans="1:4" ht="31.8" thickBot="1" x14ac:dyDescent="0.35">
      <c r="A50" s="15" t="s">
        <v>53</v>
      </c>
      <c r="B50" s="14"/>
      <c r="C50" s="20" t="s">
        <v>10</v>
      </c>
      <c r="D50" s="68"/>
    </row>
    <row r="51" spans="1:4" ht="31.8" thickBot="1" x14ac:dyDescent="0.35">
      <c r="A51" s="15" t="s">
        <v>24</v>
      </c>
      <c r="B51" s="14"/>
      <c r="C51" s="20" t="s">
        <v>10</v>
      </c>
      <c r="D51" s="68"/>
    </row>
    <row r="52" spans="1:4" ht="31.8" thickBot="1" x14ac:dyDescent="0.35">
      <c r="A52" s="15" t="s">
        <v>54</v>
      </c>
      <c r="B52" s="14"/>
      <c r="C52" s="20" t="s">
        <v>10</v>
      </c>
      <c r="D52" s="68"/>
    </row>
    <row r="53" spans="1:4" ht="16.2" thickBot="1" x14ac:dyDescent="0.35">
      <c r="A53" s="15" t="s">
        <v>48</v>
      </c>
      <c r="B53" s="14"/>
      <c r="C53" s="20" t="s">
        <v>12</v>
      </c>
      <c r="D53" s="68"/>
    </row>
    <row r="54" spans="1:4" ht="16.2" thickBot="1" x14ac:dyDescent="0.35">
      <c r="A54" s="15" t="s">
        <v>21</v>
      </c>
      <c r="B54" s="16"/>
      <c r="C54" s="20" t="s">
        <v>12</v>
      </c>
      <c r="D54" s="68"/>
    </row>
    <row r="55" spans="1:4" ht="16.2" thickBot="1" x14ac:dyDescent="0.35">
      <c r="A55" s="15" t="s">
        <v>47</v>
      </c>
      <c r="B55" s="16"/>
      <c r="C55" s="20" t="s">
        <v>10</v>
      </c>
      <c r="D55" s="68"/>
    </row>
    <row r="56" spans="1:4" ht="16.2" thickBot="1" x14ac:dyDescent="0.35">
      <c r="A56" s="15" t="s">
        <v>55</v>
      </c>
      <c r="B56" s="16"/>
      <c r="C56" s="20" t="s">
        <v>10</v>
      </c>
      <c r="D56" s="68"/>
    </row>
    <row r="57" spans="1:4" ht="16.2" thickBot="1" x14ac:dyDescent="0.35">
      <c r="A57" s="15" t="s">
        <v>56</v>
      </c>
      <c r="B57" s="16"/>
      <c r="C57" s="20" t="s">
        <v>10</v>
      </c>
      <c r="D57" s="68"/>
    </row>
    <row r="58" spans="1:4" ht="16.2" thickBot="1" x14ac:dyDescent="0.35">
      <c r="A58" s="15" t="s">
        <v>72</v>
      </c>
      <c r="B58" s="16"/>
      <c r="C58" s="20" t="s">
        <v>10</v>
      </c>
      <c r="D58" s="68"/>
    </row>
    <row r="59" spans="1:4" ht="31.8" thickBot="1" x14ac:dyDescent="0.35">
      <c r="A59" s="15" t="s">
        <v>57</v>
      </c>
      <c r="B59" s="16"/>
      <c r="C59" s="20" t="s">
        <v>10</v>
      </c>
      <c r="D59" s="68"/>
    </row>
    <row r="60" spans="1:4" ht="31.8" thickBot="1" x14ac:dyDescent="0.35">
      <c r="A60" s="15" t="s">
        <v>58</v>
      </c>
      <c r="B60" s="16"/>
      <c r="C60" s="20" t="s">
        <v>10</v>
      </c>
      <c r="D60" s="68"/>
    </row>
    <row r="61" spans="1:4" ht="31.8" thickBot="1" x14ac:dyDescent="0.35">
      <c r="A61" s="15" t="s">
        <v>90</v>
      </c>
      <c r="B61" s="16"/>
      <c r="C61" s="20" t="s">
        <v>10</v>
      </c>
      <c r="D61" s="68"/>
    </row>
    <row r="62" spans="1:4" ht="16.2" thickBot="1" x14ac:dyDescent="0.35">
      <c r="A62" s="15" t="s">
        <v>75</v>
      </c>
      <c r="B62" s="16"/>
      <c r="C62" s="20" t="s">
        <v>10</v>
      </c>
      <c r="D62" s="68"/>
    </row>
    <row r="63" spans="1:4" ht="31.8" thickBot="1" x14ac:dyDescent="0.35">
      <c r="A63" s="15" t="s">
        <v>49</v>
      </c>
      <c r="B63" s="16"/>
      <c r="C63" s="20" t="s">
        <v>10</v>
      </c>
      <c r="D63" s="68"/>
    </row>
    <row r="64" spans="1:4" ht="16.2" thickBot="1" x14ac:dyDescent="0.35">
      <c r="A64" s="15" t="s">
        <v>50</v>
      </c>
      <c r="B64" s="16"/>
      <c r="C64" s="20" t="s">
        <v>10</v>
      </c>
      <c r="D64" s="68"/>
    </row>
    <row r="65" spans="1:4" ht="16.2" thickBot="1" x14ac:dyDescent="0.35">
      <c r="A65" s="15" t="s">
        <v>60</v>
      </c>
      <c r="B65" s="16"/>
      <c r="C65" s="20" t="s">
        <v>89</v>
      </c>
      <c r="D65" s="68"/>
    </row>
    <row r="66" spans="1:4" ht="16.2" thickBot="1" x14ac:dyDescent="0.35">
      <c r="A66" s="15" t="s">
        <v>102</v>
      </c>
      <c r="B66" s="16"/>
      <c r="C66" s="20" t="s">
        <v>10</v>
      </c>
      <c r="D66" s="68"/>
    </row>
    <row r="67" spans="1:4" ht="16.2" thickBot="1" x14ac:dyDescent="0.35">
      <c r="A67" s="15" t="s">
        <v>64</v>
      </c>
      <c r="B67" s="16"/>
      <c r="C67" s="20" t="s">
        <v>12</v>
      </c>
      <c r="D67" s="68"/>
    </row>
    <row r="68" spans="1:4" ht="31.8" thickBot="1" x14ac:dyDescent="0.35">
      <c r="A68" s="15" t="s">
        <v>65</v>
      </c>
      <c r="B68" s="16"/>
      <c r="C68" s="20" t="s">
        <v>10</v>
      </c>
      <c r="D68" s="68"/>
    </row>
    <row r="69" spans="1:4" ht="26.4" customHeight="1" thickBot="1" x14ac:dyDescent="0.35">
      <c r="A69" s="15" t="s">
        <v>66</v>
      </c>
      <c r="B69" s="16"/>
      <c r="C69" s="20" t="s">
        <v>10</v>
      </c>
      <c r="D69" s="68"/>
    </row>
    <row r="70" spans="1:4" ht="31.8" thickBot="1" x14ac:dyDescent="0.35">
      <c r="A70" s="15" t="s">
        <v>67</v>
      </c>
      <c r="B70" s="16"/>
      <c r="C70" s="20" t="s">
        <v>12</v>
      </c>
      <c r="D70" s="68"/>
    </row>
    <row r="71" spans="1:4" ht="16.2" thickBot="1" x14ac:dyDescent="0.35">
      <c r="A71" s="15" t="s">
        <v>68</v>
      </c>
      <c r="B71" s="16"/>
      <c r="C71" s="20" t="s">
        <v>12</v>
      </c>
      <c r="D71" s="68"/>
    </row>
    <row r="72" spans="1:4" ht="31.8" thickBot="1" x14ac:dyDescent="0.35">
      <c r="A72" s="15" t="s">
        <v>74</v>
      </c>
      <c r="B72" s="16"/>
      <c r="C72" s="20" t="s">
        <v>10</v>
      </c>
      <c r="D72" s="68"/>
    </row>
    <row r="73" spans="1:4" ht="16.2" thickBot="1" x14ac:dyDescent="0.35">
      <c r="A73" s="9" t="s">
        <v>6</v>
      </c>
      <c r="B73" s="21"/>
      <c r="C73" s="21"/>
      <c r="D73" s="11"/>
    </row>
    <row r="74" spans="1:4" ht="31.8" thickBot="1" x14ac:dyDescent="0.35">
      <c r="A74" s="12" t="s">
        <v>63</v>
      </c>
      <c r="B74" s="18"/>
      <c r="C74" s="19" t="s">
        <v>10</v>
      </c>
      <c r="D74" s="71"/>
    </row>
    <row r="75" spans="1:4" ht="16.2" thickBot="1" x14ac:dyDescent="0.35">
      <c r="A75" s="15" t="s">
        <v>62</v>
      </c>
      <c r="B75" s="16"/>
      <c r="C75" s="20" t="s">
        <v>10</v>
      </c>
      <c r="D75" s="68"/>
    </row>
    <row r="76" spans="1:4" ht="16.2" thickBot="1" x14ac:dyDescent="0.35">
      <c r="A76" s="15" t="s">
        <v>73</v>
      </c>
      <c r="B76" s="16"/>
      <c r="C76" s="20" t="s">
        <v>10</v>
      </c>
      <c r="D76" s="68"/>
    </row>
    <row r="77" spans="1:4" ht="16.2" thickBot="1" x14ac:dyDescent="0.35">
      <c r="A77" s="15" t="s">
        <v>77</v>
      </c>
      <c r="B77" s="16"/>
      <c r="C77" s="20" t="s">
        <v>10</v>
      </c>
      <c r="D77" s="68"/>
    </row>
    <row r="78" spans="1:4" ht="16.2" thickBot="1" x14ac:dyDescent="0.35">
      <c r="A78" s="9" t="s">
        <v>7</v>
      </c>
      <c r="B78" s="21"/>
      <c r="C78" s="22"/>
      <c r="D78" s="11"/>
    </row>
    <row r="79" spans="1:4" ht="16.2" thickBot="1" x14ac:dyDescent="0.35">
      <c r="A79" s="12" t="s">
        <v>35</v>
      </c>
      <c r="B79" s="18" t="s">
        <v>26</v>
      </c>
      <c r="C79" s="19" t="s">
        <v>23</v>
      </c>
      <c r="D79" s="71"/>
    </row>
    <row r="80" spans="1:4" ht="31.8" thickBot="1" x14ac:dyDescent="0.35">
      <c r="A80" s="15" t="s">
        <v>70</v>
      </c>
      <c r="B80" s="16" t="s">
        <v>71</v>
      </c>
      <c r="C80" s="20" t="s">
        <v>10</v>
      </c>
      <c r="D80" s="68"/>
    </row>
    <row r="81" spans="1:4" ht="15.6" x14ac:dyDescent="0.3">
      <c r="A81" s="2"/>
      <c r="B81" s="2"/>
      <c r="C81" s="2"/>
      <c r="D81" s="2"/>
    </row>
    <row r="82" spans="1:4" ht="15.6" x14ac:dyDescent="0.3">
      <c r="A82" s="29"/>
      <c r="B82" s="2"/>
      <c r="C82" s="2"/>
      <c r="D82" s="2"/>
    </row>
  </sheetData>
  <sheetProtection password="D9F4" sheet="1" objects="1" scenarios="1" selectLockedCells="1"/>
  <mergeCells count="6">
    <mergeCell ref="A24:D25"/>
    <mergeCell ref="A4:D4"/>
    <mergeCell ref="A17:D17"/>
    <mergeCell ref="B18:D18"/>
    <mergeCell ref="B19:D19"/>
    <mergeCell ref="A5:D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Šobová Lidmila</dc:creator>
  <cp:lastModifiedBy>Šobová Lidmila</cp:lastModifiedBy>
  <cp:lastPrinted>2022-08-25T11:42:15Z</cp:lastPrinted>
  <dcterms:created xsi:type="dcterms:W3CDTF">2021-09-16T10:15:08Z</dcterms:created>
  <dcterms:modified xsi:type="dcterms:W3CDTF">2022-08-26T11:49:24Z</dcterms:modified>
</cp:coreProperties>
</file>