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44.xml" ContentType="application/vnd.openxmlformats-officedocument.spreadsheetml.worksheet+xml"/>
  <Override PartName="/xl/worksheets/sheet1.xml" ContentType="application/vnd.openxmlformats-officedocument.spreadsheetml.worksheet+xml"/>
  <Override PartName="/xl/worksheets/sheet45.xml" ContentType="application/vnd.openxmlformats-officedocument.spreadsheetml.worksheet+xml"/>
  <Override PartName="/xl/worksheets/sheet2.xml" ContentType="application/vnd.openxmlformats-officedocument.spreadsheetml.worksheet+xml"/>
  <Override PartName="/xl/worksheets/sheet46.xml" ContentType="application/vnd.openxmlformats-officedocument.spreadsheetml.worksheet+xml"/>
  <Override PartName="/xl/worksheets/sheet3.xml" ContentType="application/vnd.openxmlformats-officedocument.spreadsheetml.worksheet+xml"/>
  <Override PartName="/xl/worksheets/sheet4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48.xml" ContentType="application/vnd.openxmlformats-officedocument.spreadsheetml.worksheet+xml"/>
  <Override PartName="/xl/worksheets/sheet6.xml" ContentType="application/vnd.openxmlformats-officedocument.spreadsheetml.worksheet+xml"/>
  <Override PartName="/xl/worksheets/sheet49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44.xml.rels" ContentType="application/vnd.openxmlformats-package.relationships+xml"/>
  <Override PartName="/xl/worksheets/_rels/sheet1.xml.rels" ContentType="application/vnd.openxmlformats-package.relationships+xml"/>
  <Override PartName="/xl/worksheets/_rels/sheet45.xml.rels" ContentType="application/vnd.openxmlformats-package.relationships+xml"/>
  <Override PartName="/xl/worksheets/_rels/sheet2.xml.rels" ContentType="application/vnd.openxmlformats-package.relationships+xml"/>
  <Override PartName="/xl/worksheets/_rels/sheet46.xml.rels" ContentType="application/vnd.openxmlformats-package.relationships+xml"/>
  <Override PartName="/xl/worksheets/_rels/sheet3.xml.rels" ContentType="application/vnd.openxmlformats-package.relationships+xml"/>
  <Override PartName="/xl/worksheets/_rels/sheet47.xml.rels" ContentType="application/vnd.openxmlformats-package.relationships+xml"/>
  <Override PartName="/xl/worksheets/_rels/sheet4.xml.rels" ContentType="application/vnd.openxmlformats-package.relationships+xml"/>
  <Override PartName="/xl/worksheets/_rels/sheet48.xml.rels" ContentType="application/vnd.openxmlformats-package.relationships+xml"/>
  <Override PartName="/xl/worksheets/_rels/sheet5.xml.rels" ContentType="application/vnd.openxmlformats-package.relationships+xml"/>
  <Override PartName="/xl/worksheets/_rels/sheet49.xml.rels" ContentType="application/vnd.openxmlformats-package.relationships+xml"/>
  <Override PartName="/xl/worksheets/_rels/sheet6.xml.rels" ContentType="application/vnd.openxmlformats-package.relationships+xml"/>
  <Override PartName="/xl/worksheets/_rels/sheet7.xml.rels" ContentType="application/vnd.openxmlformats-package.relationships+xml"/>
  <Override PartName="/xl/worksheets/_rels/sheet20.xml.rels" ContentType="application/vnd.openxmlformats-package.relationships+xml"/>
  <Override PartName="/xl/worksheets/_rels/sheet8.xml.rels" ContentType="application/vnd.openxmlformats-package.relationships+xml"/>
  <Override PartName="/xl/worksheets/_rels/sheet21.xml.rels" ContentType="application/vnd.openxmlformats-package.relationships+xml"/>
  <Override PartName="/xl/worksheets/_rels/sheet9.xml.rels" ContentType="application/vnd.openxmlformats-package.relationships+xml"/>
  <Override PartName="/xl/worksheets/_rels/sheet22.xml.rels" ContentType="application/vnd.openxmlformats-package.relationships+xml"/>
  <Override PartName="/xl/worksheets/_rels/sheet10.xml.rels" ContentType="application/vnd.openxmlformats-package.relationships+xml"/>
  <Override PartName="/xl/worksheets/_rels/sheet11.xml.rels" ContentType="application/vnd.openxmlformats-package.relationships+xml"/>
  <Override PartName="/xl/worksheets/_rels/sheet12.xml.rels" ContentType="application/vnd.openxmlformats-package.relationships+xml"/>
  <Override PartName="/xl/worksheets/_rels/sheet13.xml.rels" ContentType="application/vnd.openxmlformats-package.relationships+xml"/>
  <Override PartName="/xl/worksheets/_rels/sheet14.xml.rels" ContentType="application/vnd.openxmlformats-package.relationships+xml"/>
  <Override PartName="/xl/worksheets/_rels/sheet15.xml.rels" ContentType="application/vnd.openxmlformats-package.relationships+xml"/>
  <Override PartName="/xl/worksheets/_rels/sheet16.xml.rels" ContentType="application/vnd.openxmlformats-package.relationships+xml"/>
  <Override PartName="/xl/worksheets/_rels/sheet17.xml.rels" ContentType="application/vnd.openxmlformats-package.relationships+xml"/>
  <Override PartName="/xl/worksheets/_rels/sheet18.xml.rels" ContentType="application/vnd.openxmlformats-package.relationships+xml"/>
  <Override PartName="/xl/worksheets/_rels/sheet19.xml.rels" ContentType="application/vnd.openxmlformats-package.relationships+xml"/>
  <Override PartName="/xl/worksheets/_rels/sheet23.xml.rels" ContentType="application/vnd.openxmlformats-package.relationships+xml"/>
  <Override PartName="/xl/worksheets/_rels/sheet24.xml.rels" ContentType="application/vnd.openxmlformats-package.relationships+xml"/>
  <Override PartName="/xl/worksheets/_rels/sheet25.xml.rels" ContentType="application/vnd.openxmlformats-package.relationships+xml"/>
  <Override PartName="/xl/worksheets/_rels/sheet26.xml.rels" ContentType="application/vnd.openxmlformats-package.relationships+xml"/>
  <Override PartName="/xl/worksheets/_rels/sheet27.xml.rels" ContentType="application/vnd.openxmlformats-package.relationships+xml"/>
  <Override PartName="/xl/worksheets/_rels/sheet28.xml.rels" ContentType="application/vnd.openxmlformats-package.relationships+xml"/>
  <Override PartName="/xl/worksheets/_rels/sheet29.xml.rels" ContentType="application/vnd.openxmlformats-package.relationships+xml"/>
  <Override PartName="/xl/worksheets/_rels/sheet30.xml.rels" ContentType="application/vnd.openxmlformats-package.relationships+xml"/>
  <Override PartName="/xl/worksheets/_rels/sheet31.xml.rels" ContentType="application/vnd.openxmlformats-package.relationships+xml"/>
  <Override PartName="/xl/worksheets/_rels/sheet32.xml.rels" ContentType="application/vnd.openxmlformats-package.relationships+xml"/>
  <Override PartName="/xl/worksheets/_rels/sheet33.xml.rels" ContentType="application/vnd.openxmlformats-package.relationships+xml"/>
  <Override PartName="/xl/worksheets/_rels/sheet34.xml.rels" ContentType="application/vnd.openxmlformats-package.relationships+xml"/>
  <Override PartName="/xl/worksheets/_rels/sheet35.xml.rels" ContentType="application/vnd.openxmlformats-package.relationships+xml"/>
  <Override PartName="/xl/worksheets/_rels/sheet36.xml.rels" ContentType="application/vnd.openxmlformats-package.relationships+xml"/>
  <Override PartName="/xl/worksheets/_rels/sheet37.xml.rels" ContentType="application/vnd.openxmlformats-package.relationships+xml"/>
  <Override PartName="/xl/worksheets/_rels/sheet38.xml.rels" ContentType="application/vnd.openxmlformats-package.relationships+xml"/>
  <Override PartName="/xl/worksheets/_rels/sheet39.xml.rels" ContentType="application/vnd.openxmlformats-package.relationships+xml"/>
  <Override PartName="/xl/worksheets/_rels/sheet40.xml.rels" ContentType="application/vnd.openxmlformats-package.relationships+xml"/>
  <Override PartName="/xl/worksheets/_rels/sheet41.xml.rels" ContentType="application/vnd.openxmlformats-package.relationships+xml"/>
  <Override PartName="/xl/worksheets/_rels/sheet42.xml.rels" ContentType="application/vnd.openxmlformats-package.relationships+xml"/>
  <Override PartName="/xl/worksheets/_rels/sheet43.xml.rels" ContentType="application/vnd.openxmlformats-package.relationships+xml"/>
  <Override PartName="/xl/worksheets/_rels/sheet50.xml.rels" ContentType="application/vnd.openxmlformats-package.relationships+xml"/>
  <Override PartName="/xl/worksheets/_rels/sheet51.xml.rels" ContentType="application/vnd.openxmlformats-package.relationships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6"/>
  </bookViews>
  <sheets>
    <sheet name="VC1 -Zubenské" sheetId="1" state="visible" r:id="rId2"/>
    <sheet name="VC2 -Jablonka" sheetId="2" state="visible" r:id="rId3"/>
    <sheet name="VC3 -Iľovica" sheetId="3" state="visible" r:id="rId4"/>
    <sheet name="VC4 -Jabloň" sheetId="4" state="visible" r:id="rId5"/>
    <sheet name="VC5-Veské" sheetId="5" state="visible" r:id="rId6"/>
    <sheet name="VC6- Krosná" sheetId="6" state="visible" r:id="rId7"/>
    <sheet name="VC7-Brestov" sheetId="7" state="visible" r:id="rId8"/>
    <sheet name="VC8-Hubová" sheetId="8" state="visible" r:id="rId9"/>
    <sheet name="VC9- Kamenica" sheetId="9" state="visible" r:id="rId10"/>
    <sheet name="VC10- Píla" sheetId="10" state="visible" r:id="rId11"/>
    <sheet name="VC11 Čabiny" sheetId="11" state="visible" r:id="rId12"/>
    <sheet name="VC12 Magura" sheetId="12" state="visible" r:id="rId13"/>
    <sheet name="VC13 Svetlice" sheetId="13" state="visible" r:id="rId14"/>
    <sheet name="VC14 Výrava" sheetId="14" state="visible" r:id="rId15"/>
    <sheet name="VC15 Ňagov" sheetId="15" state="visible" r:id="rId16"/>
    <sheet name="VC16 Danová" sheetId="16" state="visible" r:id="rId17"/>
    <sheet name="VC17 R. Hámre sever" sheetId="17" state="visible" r:id="rId18"/>
    <sheet name="VC18 R. Hámre juh" sheetId="18" state="visible" r:id="rId19"/>
    <sheet name="VC 19 Bačkov" sheetId="19" state="visible" r:id="rId20"/>
    <sheet name="VC20 Dargov " sheetId="20" state="visible" r:id="rId21"/>
    <sheet name="VC21 Veľaty" sheetId="21" state="visible" r:id="rId22"/>
    <sheet name="VC22  Bodrog" sheetId="22" state="visible" r:id="rId23"/>
    <sheet name="VC23 Strážske" sheetId="23" state="visible" r:id="rId24"/>
    <sheet name="VC24 Ubľa" sheetId="24" state="visible" r:id="rId25"/>
    <sheet name="VC25 Porúbka" sheetId="25" state="visible" r:id="rId26"/>
    <sheet name="VC26 Potašňa" sheetId="26" state="visible" r:id="rId27"/>
    <sheet name="VC27 Korunková" sheetId="27" state="visible" r:id="rId28"/>
    <sheet name="VC28 Repejov" sheetId="28" state="visible" r:id="rId29"/>
    <sheet name="VC29 Havaj" sheetId="29" state="visible" r:id="rId30"/>
    <sheet name="VC30 Poľana" sheetId="30" state="visible" r:id="rId31"/>
    <sheet name="VC31 Jablonovec" sheetId="31" state="visible" r:id="rId32"/>
    <sheet name="VC32 Rybníky" sheetId="32" state="visible" r:id="rId33"/>
    <sheet name="VC 33 Potočky" sheetId="33" state="visible" r:id="rId34"/>
    <sheet name="VC34 Pakostov" sheetId="34" state="visible" r:id="rId35"/>
    <sheet name="VC35 Vlčie" sheetId="35" state="visible" r:id="rId36"/>
    <sheet name="VBC36 Hučok" sheetId="36" state="visible" r:id="rId37"/>
    <sheet name="VC37 Karná" sheetId="37" state="visible" r:id="rId38"/>
    <sheet name="VC38 Ohradzany" sheetId="38" state="visible" r:id="rId39"/>
    <sheet name="VC39 Petrovec" sheetId="39" state="visible" r:id="rId40"/>
    <sheet name="VC40 Dubová" sheetId="40" state="visible" r:id="rId41"/>
    <sheet name="VC41 Šimonka" sheetId="41" state="visible" r:id="rId42"/>
    <sheet name="VC42 Laš" sheetId="42" state="visible" r:id="rId43"/>
    <sheet name="VC 43 Lipová" sheetId="43" state="visible" r:id="rId44"/>
    <sheet name="VC 44 Makovica" sheetId="44" state="visible" r:id="rId45"/>
    <sheet name="VC45 Diel" sheetId="45" state="visible" r:id="rId46"/>
    <sheet name="VC46 Vyžnik" sheetId="46" state="visible" r:id="rId47"/>
    <sheet name="VC47 Oľšavka" sheetId="47" state="visible" r:id="rId48"/>
    <sheet name="VC48 Obora" sheetId="48" state="visible" r:id="rId49"/>
    <sheet name="VC49 Ciganov" sheetId="49" state="visible" r:id="rId50"/>
    <sheet name="VC50 Domaša" sheetId="50" state="visible" r:id="rId51"/>
    <sheet name="VC51 Inoc" sheetId="51" state="visible" r:id="rId52"/>
  </sheets>
  <definedNames>
    <definedName function="false" hidden="false" localSheetId="0" name="_Toc336189154" vbProcedure="false">'vc1 -zubenské'!#ref!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<sst xmlns="http://schemas.openxmlformats.org/spreadsheetml/2006/main" count="2142" uniqueCount="90">
  <si>
    <t xml:space="preserve">Príloha č. 6</t>
  </si>
  <si>
    <t xml:space="preserve">Tabuľka plnenia kritérií - cenová ponuka</t>
  </si>
  <si>
    <t xml:space="preserve">Názov predmetu zákazky:Lesnícke služby v ťažbovom procese na organizačnej zložke OZ Vihorlat  na obdobie 2023 - 2026  časť„1“-  VC1 Zubenské</t>
  </si>
  <si>
    <t xml:space="preserve">Jediné kritérium na hodnotenie ponúk je sumárna ponuka za zákazku </t>
  </si>
  <si>
    <t xml:space="preserve">por.číslo</t>
  </si>
  <si>
    <t xml:space="preserve">Druh ťažby</t>
  </si>
  <si>
    <t xml:space="preserve">Predpokladaný objem ťažby dreva v m3 na roky 2023-2026</t>
  </si>
  <si>
    <t xml:space="preserve">Predpokladaný náklad na 1 m3 lesníckych činností pre roky 2023-2026</t>
  </si>
  <si>
    <t xml:space="preserve">Cenová ponuka na m3 v € bez DPH</t>
  </si>
  <si>
    <t xml:space="preserve">Index I</t>
  </si>
  <si>
    <t xml:space="preserve">Cena za lesnícku  činnosť v  ťažbovom procese v € bez DPH:</t>
  </si>
  <si>
    <t xml:space="preserve">Výchovná úmyselná ťažba do 50 rokov ( VÚ - 50r.)</t>
  </si>
  <si>
    <r>
      <rPr>
        <sz val="12"/>
        <color rgb="FF000000"/>
        <rFont val="Times New Roman"/>
        <family val="1"/>
        <charset val="238"/>
      </rPr>
      <t xml:space="preserve">I</t>
    </r>
    <r>
      <rPr>
        <vertAlign val="subscript"/>
        <sz val="12"/>
        <color rgb="FF000000"/>
        <rFont val="Times New Roman"/>
        <family val="1"/>
        <charset val="238"/>
      </rPr>
      <t xml:space="preserve">1</t>
    </r>
  </si>
  <si>
    <t xml:space="preserve">Výchovná úmyselná ťažba nad 50 rokov ( VÚ + 50r.)</t>
  </si>
  <si>
    <r>
      <rPr>
        <sz val="12"/>
        <color rgb="FF000000"/>
        <rFont val="Times New Roman"/>
        <family val="1"/>
        <charset val="238"/>
      </rPr>
      <t xml:space="preserve">I</t>
    </r>
    <r>
      <rPr>
        <vertAlign val="subscript"/>
        <sz val="12"/>
        <color rgb="FF000000"/>
        <rFont val="Times New Roman"/>
        <family val="1"/>
        <charset val="238"/>
      </rPr>
      <t xml:space="preserve">2</t>
    </r>
  </si>
  <si>
    <t xml:space="preserve">Obnovná úmyselná ťažba ( OÚ)</t>
  </si>
  <si>
    <r>
      <rPr>
        <sz val="12"/>
        <color rgb="FF000000"/>
        <rFont val="Times New Roman"/>
        <family val="1"/>
        <charset val="238"/>
      </rPr>
      <t xml:space="preserve">I</t>
    </r>
    <r>
      <rPr>
        <vertAlign val="subscript"/>
        <sz val="12"/>
        <color rgb="FF000000"/>
        <rFont val="Times New Roman"/>
        <family val="1"/>
        <charset val="238"/>
      </rPr>
      <t xml:space="preserve">3</t>
    </r>
  </si>
  <si>
    <t xml:space="preserve">Náhodná vykonaná ťažba (NV)</t>
  </si>
  <si>
    <r>
      <rPr>
        <sz val="12"/>
        <color rgb="FF000000"/>
        <rFont val="Times New Roman"/>
        <family val="1"/>
        <charset val="238"/>
      </rPr>
      <t xml:space="preserve">I</t>
    </r>
    <r>
      <rPr>
        <vertAlign val="subscript"/>
        <sz val="12"/>
        <color rgb="FF000000"/>
        <rFont val="Times New Roman"/>
        <family val="1"/>
        <charset val="238"/>
      </rPr>
      <t xml:space="preserve">4</t>
    </r>
  </si>
  <si>
    <t xml:space="preserve">Celková cena za celý predmet zákazky</t>
  </si>
  <si>
    <t xml:space="preserve">Obchodné meno</t>
  </si>
  <si>
    <t xml:space="preserve">Platca DPH (áno/nie)</t>
  </si>
  <si>
    <t xml:space="preserve">ano</t>
  </si>
  <si>
    <t xml:space="preserve">Cena bez DPH</t>
  </si>
  <si>
    <t xml:space="preserve">DPH 20% </t>
  </si>
  <si>
    <t xml:space="preserve">Cena s DPH</t>
  </si>
  <si>
    <t xml:space="preserve">EUR </t>
  </si>
  <si>
    <t xml:space="preserve">EUR</t>
  </si>
  <si>
    <t xml:space="preserve">Spolu</t>
  </si>
  <si>
    <t xml:space="preserve">Sídlo</t>
  </si>
  <si>
    <t xml:space="preserve">Meno</t>
  </si>
  <si>
    <t xml:space="preserve">IBAN</t>
  </si>
  <si>
    <t xml:space="preserve">IČO</t>
  </si>
  <si>
    <t xml:space="preserve">IČ DPH</t>
  </si>
  <si>
    <t xml:space="preserve">DIČ</t>
  </si>
  <si>
    <t xml:space="preserve">Kontaktná osoba</t>
  </si>
  <si>
    <t xml:space="preserve">Kontakt - č. telefónu</t>
  </si>
  <si>
    <t xml:space="preserve">             - e-mailová adresa</t>
  </si>
  <si>
    <t xml:space="preserve">Dátum</t>
  </si>
  <si>
    <t xml:space="preserve">Podpis</t>
  </si>
  <si>
    <t xml:space="preserve">Názov predmetu zákazky:Lesnícke služby v ťažbovom procese na organizačnej zložke OZ Vihorlat  na obdobie 2023 - 2026  časť „2“ - VC 2 Jablonka </t>
  </si>
  <si>
    <t xml:space="preserve">Názov predmetu zákazky:Lesnícke služby v ťažbovom procese na organizačnej zložke OZ Vihorlat  na obdobie 2023 - 2026  časť „3“ - VC 3 Iľovnica</t>
  </si>
  <si>
    <t xml:space="preserve">Názov predmetu zákazky:Lesnícke služby v ťažbovom procese na organizačnej zložke OZ Vihorlat  na obdobie 2023 - 2026 časť „4“ - VC 4 Jabloň </t>
  </si>
  <si>
    <t xml:space="preserve">Názov predmetu zákazky:Lesnícke služby v ťažbovom procese na organizačnej zložke OZ Vihorlat  na obdobie 2023 - 2026 časť „5“ - VC 5 Veské </t>
  </si>
  <si>
    <t xml:space="preserve">Názov predmetu zákazky:Lesnícke služby v ťažbovom procese na organizačnej zložke OZ Vihorlat  na obdobie 2023 - 2026 časť „6“ - VC 6 Krosná</t>
  </si>
  <si>
    <t xml:space="preserve">Názov predmetu zákazky:Lesnícke služby v ťažbovom procese na organizačnej zložke OZ Vihorlat  na obdobie 2023 - 2026  časť „7“ - VC 7 Brestov </t>
  </si>
  <si>
    <t xml:space="preserve">Názov predmetu zákazky:Lesnícke služby v ťažbovom procese na organizačnej zložke OZ Vihorlat  na obdobie 2023 - 2026  časť „8“ - VC 8 Hubková </t>
  </si>
  <si>
    <t xml:space="preserve">Názov predmetu zákazky:Lesnícke služby v ťažbovom procese na organizačnej zložke OZ Vihorlat  na obdobie 2023 - 2026  časť „9“ - VC 9 Kamenica</t>
  </si>
  <si>
    <t xml:space="preserve">Názov predmetu zákazky:Lesnícke služby v ťažbovom procese na organizačnej zložke OZ Vihorlat  na obdobie 2023 - 2026  časť „10“ - VC 10 Píla </t>
  </si>
  <si>
    <t xml:space="preserve">Názov predmetu zákazky:Lesnícke služby v ťažbovom procese na organizačnej zložke OZ Vihorlat  na obdobie 2023 - 2026 časť „11“ - VC 11 Čabiny </t>
  </si>
  <si>
    <t xml:space="preserve">Názov predmetu zákazky:Lesnícke služby v ťažbovom procese na organizačnej zložke OZ Vihorlat  na obdobie 2023 - 2026 časť „12“ - VC 12 Magura </t>
  </si>
  <si>
    <t xml:space="preserve">Názov predmetu zákazky:Lesnícke služby v ťažbovom procese na organizačnej zložke OZ Vihorlat  na obdobie 2023 - 2026 časť „13“ - VC 13 Svetlice</t>
  </si>
  <si>
    <t xml:space="preserve">Názov predmetu zákazky:Lesnícke služby v ťažbovom procese na organizačnej zložke OZ Vihorlat  na obdobie 2023 - 2026  časť „14“ - VC 14 Výrava  </t>
  </si>
  <si>
    <t xml:space="preserve">Názov predmetu zákazky:Lesnícke služby v ťažbovom procese na organizačnej zložke OZ Vihorlat  na obdobie 2023 - 2026 časť „15“ - VC 15 Ňagov </t>
  </si>
  <si>
    <t xml:space="preserve">Názov predmetu zákazky:Lesnícke služby v ťažbovom procese na organizačnej zložke OZ Vihorlat  na obdobie 2023 - 2026) časť „16“ - VC 16 Danová </t>
  </si>
  <si>
    <t xml:space="preserve">Názov predmetu zákazky:Lesnícke služby v ťažbovom procese na organizačnej zložke OZ Vihorlat  na obdobie 2023 - 2026  časť „17“ - VC 17 Remetské Hámre sever</t>
  </si>
  <si>
    <t xml:space="preserve">Názov predmetu zákazky:Lesnícke služby v ťažbovom procese na organizačnej zložke OZ Vihorlat  na obdobie 2023 - 2026 časť „18“ - VC 18 Remetské Hámre juh</t>
  </si>
  <si>
    <t xml:space="preserve">Názov predmetu zákazky:Lesnícke služby v ťažbovom procese na organizačnej zložke OZ Vihorlat  na obdobie 2023 - 2026 časť „19“ – VC 19Bačkov</t>
  </si>
  <si>
    <t xml:space="preserve">Názov predmetu zákazky:Lesnícke služby v ťažbovom procese na organizačnej zložke OZ Vihorlat  na obdobie 2023 - 2026  časť „20“ - VC 20 Dargov</t>
  </si>
  <si>
    <t xml:space="preserve">Názov predmetu zákazky:Lesnícke služby v ťažbovom procese na organizačnej zložke OZ Vihorlat  na obdobie 2023 - 2026  časť „21“ - VC 21 Veľaty</t>
  </si>
  <si>
    <t xml:space="preserve">Názov predmetu zákazky:Lesnícke služby v ťažbovom procese na organizačnej zložke OZ Vihorlat  na obdobie 2023 - 2026  časť „22“ - VC 22 Bodrog </t>
  </si>
  <si>
    <t xml:space="preserve">Názov predmetu zákazky:Lesnícke služby v ťažbovom procese na organizačnej zložke OZ Vihorlat  na obdobie 2023 - 2026 časť „23“ - VC 23 Strážske </t>
  </si>
  <si>
    <t xml:space="preserve">Názov predmetu zákazky:Lesnícke služby v ťažbovom procese na organizačnej zložke OZ Vihorlat  na obdobie 2023 - 2026 časť „24“ - VC 24 Ubľa </t>
  </si>
  <si>
    <t xml:space="preserve">Názov predmetu zákazky:Lesnícke služby v ťažbovom procese na organizačnej zložke OZ Vihorlat  na obdobie 2023 - 2026 časť „25“ - VC 25Porúbka</t>
  </si>
  <si>
    <t xml:space="preserve">Názov predmetu zákazky:Lesnícke služby v ťažbovom procese na organizačnej zložke OZ Vihorlat  na obdobie 2023 - 2026  časť „26“ – VC 26 Potašňa</t>
  </si>
  <si>
    <t xml:space="preserve">Názov predmetu zákazky:Lesnícke služby v ťažbovom procese na organizačnej zložke OZ Vihorlat  na obdobie 2023 - 2026  časť „27“ - VC 27 Korunková </t>
  </si>
  <si>
    <t xml:space="preserve">Názov predmetu zákazky:Lesnícke služby v ťažbovom procese na organizačnej zložke OZ Vihorlat  na obdobie 2023 - 2026 časť „28“ - VC 28 Repejov</t>
  </si>
  <si>
    <t xml:space="preserve">Názov predmetu zákazky:Lesnícke služby v ťažbovom procese na organizačnej zložke OZ Vihorlat  na obdobie 2023 - 2026  časť „29“ - VC 29 Havaj </t>
  </si>
  <si>
    <t xml:space="preserve">Názov predmetu zákazky:Lesnícke služby v ťažbovom procese na organizačnej zložke OZ Vihorlat  na obdobie 2023 - 2026  časť „30“ - VC 30 Poľana </t>
  </si>
  <si>
    <t xml:space="preserve">Názov predmetu zákazky:Lesnícke služby v ťažbovom procese na organizačnej zložke OZ Vihorlat  na obdobie 2023 - 2026 ee) časť „31“ - VC 31 Jablonovec</t>
  </si>
  <si>
    <t xml:space="preserve">Názov predmetu zákazky:Lesnícke služby v ťažbovom procese na organizačnej zložke OZ Vihorlat  na obdobie 2023 - 2026  časť „32“ - VC 32 Rybník </t>
  </si>
  <si>
    <t xml:space="preserve">Názov predmetu zákazky:Lesnícke služby v ťažbovom procese na organizačnej zložke OZ Vihorlat  na obdobie 2023 - 2026  časť „33“ - VC 33 Potočky</t>
  </si>
  <si>
    <t xml:space="preserve">Názov predmetu zákazky:Lesnícke služby v ťažbovom procese na organizačnej zložke OZ Vihorlat  na obdobie 2023 - 2026 časť „34“ - VC 34 Pakostov</t>
  </si>
  <si>
    <t xml:space="preserve">Názov predmetu zákazky:Lesnícke služby v ťažbovom procese na organizačnej zložke OZ Vihorlat  na obdobie 2023 - 2026 časť „35“ - VC 35 Vlčie</t>
  </si>
  <si>
    <t xml:space="preserve">Názov predmetu zákazky:Lesnícke služby v ťažbovom procese na organizačnej zložke OZ Vihorlat  na obdobie 2023 - 2026  časť „36“ - VC 36 Hučok</t>
  </si>
  <si>
    <t xml:space="preserve">Názov predmetu zákazky:Lesnícke služby v ťažbovom procese na organizačnej zložke OZ Vihorlat  na obdobie 2023 - 2026  časť „37“ - VC 37 Karná </t>
  </si>
  <si>
    <t xml:space="preserve">Názov predmetu zákazky:Lesnícke služby v ťažbovom procese na organizačnej zložke OZ Vihorlat  na obdobie 2023 - 2026 časť „38“ - VC 38 Ohradzany </t>
  </si>
  <si>
    <t xml:space="preserve">Názov predmetu zákazky:Lesnícke služby v ťažbovom procese na organizačnej zložke OZ Vihorlat  na obdobie 2023 - 2026 časť „39“ - VC 39 Petrovec </t>
  </si>
  <si>
    <t xml:space="preserve">Názov predmetu zákazky:Lesnícke služby v ťažbovom procese na organizačnej zložke OZ Vihorlat  na obdobie 2023 - 2026  časť „40“ - VC 40 Dubová </t>
  </si>
  <si>
    <t xml:space="preserve">Názov predmetu zákazky:Lesnícke služby v ťažbovom procese na organizačnej zložke OZ Vihorlat  na obdobie 2023 - 2026  časť „41“ - VC 41 Šimonka </t>
  </si>
  <si>
    <t xml:space="preserve">Názov predmetu zákazky:Lesnícke služby v ťažbovom procese na organizačnej zložke OZ Vihorlat  na obdobie 2023 - 2026  časť „42“ - VC 42 Laš </t>
  </si>
  <si>
    <t xml:space="preserve">Názov predmetu zákazky:Lesnícke služby v ťažbovom procese na organizačnej zložke OZ Vihorlat  na obdobie 2023 - 2026  časť „43“ - VC 43 Lipová </t>
  </si>
  <si>
    <t xml:space="preserve">Názov predmetu zákazky:Lesnícke služby v ťažbovom procese na organizačnej zložke OZ Vihorlat  na obdobie 2023 - 2026  časť „44“ - VC 44 Makovica </t>
  </si>
  <si>
    <t xml:space="preserve">Názov predmetu zákazky:Lesnícke služby v ťažbovom procese na organizačnej zložke OZ Vihorlat  na obdobie 2023 - 2026  časť „45“ - VC 45 Diel</t>
  </si>
  <si>
    <t xml:space="preserve">Názov predmetu zákazky:Lesnícke služby v ťažbovom procese na organizačnej zložke OZ Vihorlat  na obdobie 2023 - 2026  časť „46“ – VC46 Vyžnik</t>
  </si>
  <si>
    <t xml:space="preserve">Názov predmetu zákazky:Lesnícke služby v ťažbovom procese na organizačnej zložke OZ Vihorlat  na obdobie 2023 - 2026  časť „47“ - VC 47 Oľšavka</t>
  </si>
  <si>
    <t xml:space="preserve">Názov predmetu zákazky:Lesnícke služby v ťažbovom procese na organizačnej zložke OZ Vihorlat  na obdobie 2023 - 2026 časť „48“ - VC 48 Obora </t>
  </si>
  <si>
    <t xml:space="preserve">Názov predmetu zákazky:Lesnícke služby v ťažbovom procese na organizačnej zložke OZ Vihorlat  na obdobie 2023 - 2026  časť „49“ - VC 49 Ciganov</t>
  </si>
  <si>
    <t xml:space="preserve">Názov predmetu zákazky:Lesnícke služby v ťažbovom procese na organizačnej zložke OZ Vihorlat  na obdobie 2023 - 2026  časť „50“ - VC 50 Domaša </t>
  </si>
  <si>
    <t xml:space="preserve">Názov predmetu zákazky:Lesnícke služby v ťažbovom procese na organizačnej zložke OZ Vihorlat  na obdobie 2023 - 2026 časť „51“ - VC 12 Inoc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</si>
</sst>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"/>
    <numFmt numFmtId="166" formatCode="0.00"/>
    <numFmt numFmtId="167" formatCode="0.000"/>
    <numFmt numFmtId="168" formatCode="#,##0.000"/>
    <numFmt numFmtId="169" formatCode="0.00000"/>
    <numFmt numFmtId="170" formatCode="#,##0.00"/>
  </numFmts>
  <fonts count="19">
    <font>
      <sz val="11"/>
      <color rgb="FF000000"/>
      <name val="Times New Roman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2"/>
      <charset val="238"/>
    </font>
    <font>
      <b val="true"/>
      <sz val="10"/>
      <name val="Arial"/>
      <family val="2"/>
      <charset val="238"/>
    </font>
    <font>
      <b val="true"/>
      <sz val="12"/>
      <name val="Arial"/>
      <family val="2"/>
      <charset val="238"/>
    </font>
    <font>
      <b val="true"/>
      <sz val="12"/>
      <name val="Times New Roman"/>
      <family val="1"/>
      <charset val="238"/>
    </font>
    <font>
      <i val="true"/>
      <sz val="12"/>
      <name val="Times New Roman"/>
      <family val="1"/>
      <charset val="238"/>
    </font>
    <font>
      <b val="true"/>
      <sz val="11"/>
      <color rgb="FF000000"/>
      <name val="Calibri"/>
      <family val="2"/>
      <charset val="238"/>
    </font>
    <font>
      <b val="true"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vertAlign val="subscript"/>
      <sz val="12"/>
      <color rgb="FF000000"/>
      <name val="Times New Roman"/>
      <family val="1"/>
      <charset val="238"/>
    </font>
    <font>
      <b val="true"/>
      <i val="true"/>
      <sz val="10"/>
      <name val="Arial"/>
      <family val="2"/>
      <charset val="238"/>
    </font>
    <font>
      <i val="true"/>
      <sz val="10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0"/>
      <charset val="238"/>
    </font>
    <font>
      <b val="true"/>
      <sz val="11"/>
      <color rgb="FF000000"/>
      <name val="Calibri"/>
      <family val="0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double"/>
      <right style="thin"/>
      <top style="double"/>
      <bottom style="thin"/>
      <diagonal/>
    </border>
    <border diagonalUp="false" diagonalDown="false">
      <left style="thin"/>
      <right style="double"/>
      <top style="double"/>
      <bottom style="thin"/>
      <diagonal/>
    </border>
    <border diagonalUp="false" diagonalDown="false">
      <left style="double"/>
      <right style="thin"/>
      <top style="thin"/>
      <bottom style="thin"/>
      <diagonal/>
    </border>
    <border diagonalUp="false" diagonalDown="false">
      <left style="thin"/>
      <right style="double"/>
      <top style="thin"/>
      <bottom style="thin"/>
      <diagonal/>
    </border>
    <border diagonalUp="false" diagonalDown="false">
      <left style="double"/>
      <right style="thin"/>
      <top style="thin"/>
      <bottom style="double"/>
      <diagonal/>
    </border>
    <border diagonalUp="false" diagonalDown="false">
      <left style="thin"/>
      <right style="thin"/>
      <top style="thin"/>
      <bottom style="double"/>
      <diagonal/>
    </border>
    <border diagonalUp="false" diagonalDown="false">
      <left style="thin"/>
      <right/>
      <top style="thin"/>
      <bottom style="double"/>
      <diagonal/>
    </border>
    <border diagonalUp="false" diagonalDown="false">
      <left style="thin"/>
      <right style="double"/>
      <top style="thin"/>
      <bottom style="double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2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2" fillId="0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2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3" borderId="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4" borderId="4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12" fillId="4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10" fillId="4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3" borderId="6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12" fillId="0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3" borderId="8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11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0" fontId="11" fillId="4" borderId="1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70" fontId="11" fillId="4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11" fillId="4" borderId="1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11" fillId="4" borderId="1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3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álna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worksheet" Target="worksheets/sheet39.xml"/><Relationship Id="rId41" Type="http://schemas.openxmlformats.org/officeDocument/2006/relationships/worksheet" Target="worksheets/sheet40.xml"/><Relationship Id="rId42" Type="http://schemas.openxmlformats.org/officeDocument/2006/relationships/worksheet" Target="worksheets/sheet41.xml"/><Relationship Id="rId43" Type="http://schemas.openxmlformats.org/officeDocument/2006/relationships/worksheet" Target="worksheets/sheet42.xml"/><Relationship Id="rId44" Type="http://schemas.openxmlformats.org/officeDocument/2006/relationships/worksheet" Target="worksheets/sheet43.xml"/><Relationship Id="rId45" Type="http://schemas.openxmlformats.org/officeDocument/2006/relationships/worksheet" Target="worksheets/sheet44.xml"/><Relationship Id="rId46" Type="http://schemas.openxmlformats.org/officeDocument/2006/relationships/worksheet" Target="worksheets/sheet45.xml"/><Relationship Id="rId47" Type="http://schemas.openxmlformats.org/officeDocument/2006/relationships/worksheet" Target="worksheets/sheet46.xml"/><Relationship Id="rId48" Type="http://schemas.openxmlformats.org/officeDocument/2006/relationships/worksheet" Target="worksheets/sheet47.xml"/><Relationship Id="rId49" Type="http://schemas.openxmlformats.org/officeDocument/2006/relationships/worksheet" Target="worksheets/sheet48.xml"/><Relationship Id="rId50" Type="http://schemas.openxmlformats.org/officeDocument/2006/relationships/worksheet" Target="worksheets/sheet49.xml"/><Relationship Id="rId51" Type="http://schemas.openxmlformats.org/officeDocument/2006/relationships/worksheet" Target="worksheets/sheet50.xml"/><Relationship Id="rId52" Type="http://schemas.openxmlformats.org/officeDocument/2006/relationships/worksheet" Target="worksheets/sheet51.xml"/><Relationship Id="rId5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466560</xdr:colOff>
      <xdr:row>51</xdr:row>
      <xdr:rowOff>9360</xdr:rowOff>
    </xdr:to>
    <xdr:sp>
      <xdr:nvSpPr>
        <xdr:cNvPr id="0" name="BlokTextu 2"/>
        <xdr:cNvSpPr/>
      </xdr:nvSpPr>
      <xdr:spPr>
        <a:xfrm>
          <a:off x="644040" y="10239480"/>
          <a:ext cx="6327360" cy="318096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466560</xdr:colOff>
      <xdr:row>51</xdr:row>
      <xdr:rowOff>9360</xdr:rowOff>
    </xdr:to>
    <xdr:sp>
      <xdr:nvSpPr>
        <xdr:cNvPr id="9" name="BlokTextu 2"/>
        <xdr:cNvSpPr/>
      </xdr:nvSpPr>
      <xdr:spPr>
        <a:xfrm>
          <a:off x="644040" y="7667640"/>
          <a:ext cx="6327360" cy="332388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466560</xdr:colOff>
      <xdr:row>51</xdr:row>
      <xdr:rowOff>9360</xdr:rowOff>
    </xdr:to>
    <xdr:sp>
      <xdr:nvSpPr>
        <xdr:cNvPr id="10" name="BlokTextu 1"/>
        <xdr:cNvSpPr/>
      </xdr:nvSpPr>
      <xdr:spPr>
        <a:xfrm>
          <a:off x="644040" y="7667640"/>
          <a:ext cx="6327360" cy="332388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466560</xdr:colOff>
      <xdr:row>51</xdr:row>
      <xdr:rowOff>9360</xdr:rowOff>
    </xdr:to>
    <xdr:sp>
      <xdr:nvSpPr>
        <xdr:cNvPr id="11" name="BlokTextu 1"/>
        <xdr:cNvSpPr/>
      </xdr:nvSpPr>
      <xdr:spPr>
        <a:xfrm>
          <a:off x="644040" y="7667640"/>
          <a:ext cx="6327360" cy="332388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466560</xdr:colOff>
      <xdr:row>51</xdr:row>
      <xdr:rowOff>9360</xdr:rowOff>
    </xdr:to>
    <xdr:sp>
      <xdr:nvSpPr>
        <xdr:cNvPr id="12" name="BlokTextu 1"/>
        <xdr:cNvSpPr/>
      </xdr:nvSpPr>
      <xdr:spPr>
        <a:xfrm>
          <a:off x="644040" y="7667640"/>
          <a:ext cx="6327360" cy="332388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466560</xdr:colOff>
      <xdr:row>51</xdr:row>
      <xdr:rowOff>9360</xdr:rowOff>
    </xdr:to>
    <xdr:sp>
      <xdr:nvSpPr>
        <xdr:cNvPr id="13" name="BlokTextu 2"/>
        <xdr:cNvSpPr/>
      </xdr:nvSpPr>
      <xdr:spPr>
        <a:xfrm>
          <a:off x="644040" y="7667640"/>
          <a:ext cx="6327360" cy="332388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466560</xdr:colOff>
      <xdr:row>51</xdr:row>
      <xdr:rowOff>9360</xdr:rowOff>
    </xdr:to>
    <xdr:sp>
      <xdr:nvSpPr>
        <xdr:cNvPr id="14" name="BlokTextu 1"/>
        <xdr:cNvSpPr/>
      </xdr:nvSpPr>
      <xdr:spPr>
        <a:xfrm>
          <a:off x="644040" y="7667640"/>
          <a:ext cx="6327360" cy="332388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466560</xdr:colOff>
      <xdr:row>51</xdr:row>
      <xdr:rowOff>9360</xdr:rowOff>
    </xdr:to>
    <xdr:sp>
      <xdr:nvSpPr>
        <xdr:cNvPr id="15" name="BlokTextu 1"/>
        <xdr:cNvSpPr/>
      </xdr:nvSpPr>
      <xdr:spPr>
        <a:xfrm>
          <a:off x="644040" y="7667640"/>
          <a:ext cx="6327360" cy="332388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466560</xdr:colOff>
      <xdr:row>51</xdr:row>
      <xdr:rowOff>9360</xdr:rowOff>
    </xdr:to>
    <xdr:sp>
      <xdr:nvSpPr>
        <xdr:cNvPr id="16" name="BlokTextu 1"/>
        <xdr:cNvSpPr/>
      </xdr:nvSpPr>
      <xdr:spPr>
        <a:xfrm>
          <a:off x="644040" y="7667640"/>
          <a:ext cx="6327360" cy="332388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466560</xdr:colOff>
      <xdr:row>51</xdr:row>
      <xdr:rowOff>9360</xdr:rowOff>
    </xdr:to>
    <xdr:sp>
      <xdr:nvSpPr>
        <xdr:cNvPr id="17" name="BlokTextu 1"/>
        <xdr:cNvSpPr/>
      </xdr:nvSpPr>
      <xdr:spPr>
        <a:xfrm>
          <a:off x="644040" y="7667640"/>
          <a:ext cx="6327360" cy="332388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466560</xdr:colOff>
      <xdr:row>51</xdr:row>
      <xdr:rowOff>9360</xdr:rowOff>
    </xdr:to>
    <xdr:sp>
      <xdr:nvSpPr>
        <xdr:cNvPr id="18" name="BlokTextu 1"/>
        <xdr:cNvSpPr/>
      </xdr:nvSpPr>
      <xdr:spPr>
        <a:xfrm>
          <a:off x="644040" y="7667640"/>
          <a:ext cx="6327360" cy="332388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466560</xdr:colOff>
      <xdr:row>51</xdr:row>
      <xdr:rowOff>9360</xdr:rowOff>
    </xdr:to>
    <xdr:sp>
      <xdr:nvSpPr>
        <xdr:cNvPr id="1" name="BlokTextu 3"/>
        <xdr:cNvSpPr/>
      </xdr:nvSpPr>
      <xdr:spPr>
        <a:xfrm>
          <a:off x="644040" y="7667640"/>
          <a:ext cx="6327360" cy="332388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466560</xdr:colOff>
      <xdr:row>51</xdr:row>
      <xdr:rowOff>9360</xdr:rowOff>
    </xdr:to>
    <xdr:sp>
      <xdr:nvSpPr>
        <xdr:cNvPr id="19" name="BlokTextu 1"/>
        <xdr:cNvSpPr/>
      </xdr:nvSpPr>
      <xdr:spPr>
        <a:xfrm>
          <a:off x="644040" y="7667640"/>
          <a:ext cx="6327360" cy="332388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466560</xdr:colOff>
      <xdr:row>51</xdr:row>
      <xdr:rowOff>9360</xdr:rowOff>
    </xdr:to>
    <xdr:sp>
      <xdr:nvSpPr>
        <xdr:cNvPr id="20" name="BlokTextu 2"/>
        <xdr:cNvSpPr/>
      </xdr:nvSpPr>
      <xdr:spPr>
        <a:xfrm>
          <a:off x="644040" y="7667640"/>
          <a:ext cx="6327360" cy="332388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466560</xdr:colOff>
      <xdr:row>51</xdr:row>
      <xdr:rowOff>9360</xdr:rowOff>
    </xdr:to>
    <xdr:sp>
      <xdr:nvSpPr>
        <xdr:cNvPr id="21" name="BlokTextu 1"/>
        <xdr:cNvSpPr/>
      </xdr:nvSpPr>
      <xdr:spPr>
        <a:xfrm>
          <a:off x="644040" y="7667640"/>
          <a:ext cx="6327360" cy="332388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466560</xdr:colOff>
      <xdr:row>51</xdr:row>
      <xdr:rowOff>9360</xdr:rowOff>
    </xdr:to>
    <xdr:sp>
      <xdr:nvSpPr>
        <xdr:cNvPr id="22" name="BlokTextu 1"/>
        <xdr:cNvSpPr/>
      </xdr:nvSpPr>
      <xdr:spPr>
        <a:xfrm>
          <a:off x="644040" y="7667640"/>
          <a:ext cx="6327360" cy="332388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466560</xdr:colOff>
      <xdr:row>51</xdr:row>
      <xdr:rowOff>9360</xdr:rowOff>
    </xdr:to>
    <xdr:sp>
      <xdr:nvSpPr>
        <xdr:cNvPr id="23" name="BlokTextu 1"/>
        <xdr:cNvSpPr/>
      </xdr:nvSpPr>
      <xdr:spPr>
        <a:xfrm>
          <a:off x="644040" y="7667640"/>
          <a:ext cx="6327360" cy="332388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466560</xdr:colOff>
      <xdr:row>51</xdr:row>
      <xdr:rowOff>9360</xdr:rowOff>
    </xdr:to>
    <xdr:sp>
      <xdr:nvSpPr>
        <xdr:cNvPr id="24" name="BlokTextu 1"/>
        <xdr:cNvSpPr/>
      </xdr:nvSpPr>
      <xdr:spPr>
        <a:xfrm>
          <a:off x="644040" y="7667640"/>
          <a:ext cx="6327360" cy="332388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466560</xdr:colOff>
      <xdr:row>51</xdr:row>
      <xdr:rowOff>9360</xdr:rowOff>
    </xdr:to>
    <xdr:sp>
      <xdr:nvSpPr>
        <xdr:cNvPr id="25" name="BlokTextu 1"/>
        <xdr:cNvSpPr/>
      </xdr:nvSpPr>
      <xdr:spPr>
        <a:xfrm>
          <a:off x="644040" y="7667640"/>
          <a:ext cx="6327360" cy="332388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466560</xdr:colOff>
      <xdr:row>51</xdr:row>
      <xdr:rowOff>9360</xdr:rowOff>
    </xdr:to>
    <xdr:sp>
      <xdr:nvSpPr>
        <xdr:cNvPr id="26" name="BlokTextu 1"/>
        <xdr:cNvSpPr/>
      </xdr:nvSpPr>
      <xdr:spPr>
        <a:xfrm>
          <a:off x="644040" y="7667640"/>
          <a:ext cx="6327360" cy="332388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466560</xdr:colOff>
      <xdr:row>51</xdr:row>
      <xdr:rowOff>9360</xdr:rowOff>
    </xdr:to>
    <xdr:sp>
      <xdr:nvSpPr>
        <xdr:cNvPr id="27" name="BlokTextu 1"/>
        <xdr:cNvSpPr/>
      </xdr:nvSpPr>
      <xdr:spPr>
        <a:xfrm>
          <a:off x="644040" y="7667640"/>
          <a:ext cx="6327360" cy="332388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466560</xdr:colOff>
      <xdr:row>51</xdr:row>
      <xdr:rowOff>9360</xdr:rowOff>
    </xdr:to>
    <xdr:sp>
      <xdr:nvSpPr>
        <xdr:cNvPr id="28" name="BlokTextu 1"/>
        <xdr:cNvSpPr/>
      </xdr:nvSpPr>
      <xdr:spPr>
        <a:xfrm>
          <a:off x="644040" y="7667640"/>
          <a:ext cx="6327360" cy="332388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466560</xdr:colOff>
      <xdr:row>51</xdr:row>
      <xdr:rowOff>9360</xdr:rowOff>
    </xdr:to>
    <xdr:sp>
      <xdr:nvSpPr>
        <xdr:cNvPr id="2" name="BlokTextu 1"/>
        <xdr:cNvSpPr/>
      </xdr:nvSpPr>
      <xdr:spPr>
        <a:xfrm>
          <a:off x="644040" y="7667640"/>
          <a:ext cx="6327360" cy="332388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466560</xdr:colOff>
      <xdr:row>51</xdr:row>
      <xdr:rowOff>9360</xdr:rowOff>
    </xdr:to>
    <xdr:sp>
      <xdr:nvSpPr>
        <xdr:cNvPr id="29" name="BlokTextu 2"/>
        <xdr:cNvSpPr/>
      </xdr:nvSpPr>
      <xdr:spPr>
        <a:xfrm>
          <a:off x="644040" y="7667640"/>
          <a:ext cx="6327360" cy="332388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466560</xdr:colOff>
      <xdr:row>51</xdr:row>
      <xdr:rowOff>9360</xdr:rowOff>
    </xdr:to>
    <xdr:sp>
      <xdr:nvSpPr>
        <xdr:cNvPr id="30" name="BlokTextu 1"/>
        <xdr:cNvSpPr/>
      </xdr:nvSpPr>
      <xdr:spPr>
        <a:xfrm>
          <a:off x="644040" y="7667640"/>
          <a:ext cx="6327360" cy="332388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466560</xdr:colOff>
      <xdr:row>51</xdr:row>
      <xdr:rowOff>9360</xdr:rowOff>
    </xdr:to>
    <xdr:sp>
      <xdr:nvSpPr>
        <xdr:cNvPr id="31" name="BlokTextu 1"/>
        <xdr:cNvSpPr/>
      </xdr:nvSpPr>
      <xdr:spPr>
        <a:xfrm>
          <a:off x="644040" y="7667640"/>
          <a:ext cx="6327360" cy="332388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466560</xdr:colOff>
      <xdr:row>51</xdr:row>
      <xdr:rowOff>9360</xdr:rowOff>
    </xdr:to>
    <xdr:sp>
      <xdr:nvSpPr>
        <xdr:cNvPr id="32" name="BlokTextu 1"/>
        <xdr:cNvSpPr/>
      </xdr:nvSpPr>
      <xdr:spPr>
        <a:xfrm>
          <a:off x="644040" y="7667640"/>
          <a:ext cx="6327360" cy="332388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466560</xdr:colOff>
      <xdr:row>51</xdr:row>
      <xdr:rowOff>9360</xdr:rowOff>
    </xdr:to>
    <xdr:sp>
      <xdr:nvSpPr>
        <xdr:cNvPr id="33" name="BlokTextu 1"/>
        <xdr:cNvSpPr/>
      </xdr:nvSpPr>
      <xdr:spPr>
        <a:xfrm>
          <a:off x="644040" y="7667640"/>
          <a:ext cx="6327360" cy="332388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466560</xdr:colOff>
      <xdr:row>51</xdr:row>
      <xdr:rowOff>9360</xdr:rowOff>
    </xdr:to>
    <xdr:sp>
      <xdr:nvSpPr>
        <xdr:cNvPr id="34" name="BlokTextu 1"/>
        <xdr:cNvSpPr/>
      </xdr:nvSpPr>
      <xdr:spPr>
        <a:xfrm>
          <a:off x="644040" y="7667640"/>
          <a:ext cx="6327360" cy="332388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466560</xdr:colOff>
      <xdr:row>51</xdr:row>
      <xdr:rowOff>9360</xdr:rowOff>
    </xdr:to>
    <xdr:sp>
      <xdr:nvSpPr>
        <xdr:cNvPr id="35" name="BlokTextu 1"/>
        <xdr:cNvSpPr/>
      </xdr:nvSpPr>
      <xdr:spPr>
        <a:xfrm>
          <a:off x="644040" y="7667640"/>
          <a:ext cx="6327360" cy="332388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466560</xdr:colOff>
      <xdr:row>51</xdr:row>
      <xdr:rowOff>9360</xdr:rowOff>
    </xdr:to>
    <xdr:sp>
      <xdr:nvSpPr>
        <xdr:cNvPr id="36" name="BlokTextu 1"/>
        <xdr:cNvSpPr/>
      </xdr:nvSpPr>
      <xdr:spPr>
        <a:xfrm>
          <a:off x="644040" y="7667640"/>
          <a:ext cx="6327360" cy="332388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466560</xdr:colOff>
      <xdr:row>51</xdr:row>
      <xdr:rowOff>9360</xdr:rowOff>
    </xdr:to>
    <xdr:sp>
      <xdr:nvSpPr>
        <xdr:cNvPr id="37" name="BlokTextu 1"/>
        <xdr:cNvSpPr/>
      </xdr:nvSpPr>
      <xdr:spPr>
        <a:xfrm>
          <a:off x="644040" y="7667640"/>
          <a:ext cx="6327360" cy="332388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466560</xdr:colOff>
      <xdr:row>51</xdr:row>
      <xdr:rowOff>9360</xdr:rowOff>
    </xdr:to>
    <xdr:sp>
      <xdr:nvSpPr>
        <xdr:cNvPr id="38" name="BlokTextu 1"/>
        <xdr:cNvSpPr/>
      </xdr:nvSpPr>
      <xdr:spPr>
        <a:xfrm>
          <a:off x="644040" y="7667640"/>
          <a:ext cx="6327360" cy="332388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466560</xdr:colOff>
      <xdr:row>51</xdr:row>
      <xdr:rowOff>9360</xdr:rowOff>
    </xdr:to>
    <xdr:sp>
      <xdr:nvSpPr>
        <xdr:cNvPr id="3" name="BlokTextu 1"/>
        <xdr:cNvSpPr/>
      </xdr:nvSpPr>
      <xdr:spPr>
        <a:xfrm>
          <a:off x="644040" y="7667640"/>
          <a:ext cx="6327360" cy="332388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466560</xdr:colOff>
      <xdr:row>51</xdr:row>
      <xdr:rowOff>9360</xdr:rowOff>
    </xdr:to>
    <xdr:sp>
      <xdr:nvSpPr>
        <xdr:cNvPr id="39" name="BlokTextu 1"/>
        <xdr:cNvSpPr/>
      </xdr:nvSpPr>
      <xdr:spPr>
        <a:xfrm>
          <a:off x="644040" y="7667640"/>
          <a:ext cx="6327360" cy="332388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466560</xdr:colOff>
      <xdr:row>51</xdr:row>
      <xdr:rowOff>9360</xdr:rowOff>
    </xdr:to>
    <xdr:sp>
      <xdr:nvSpPr>
        <xdr:cNvPr id="40" name="BlokTextu 1"/>
        <xdr:cNvSpPr/>
      </xdr:nvSpPr>
      <xdr:spPr>
        <a:xfrm>
          <a:off x="644040" y="7667640"/>
          <a:ext cx="6327360" cy="332388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466560</xdr:colOff>
      <xdr:row>51</xdr:row>
      <xdr:rowOff>9360</xdr:rowOff>
    </xdr:to>
    <xdr:sp>
      <xdr:nvSpPr>
        <xdr:cNvPr id="41" name="BlokTextu 1"/>
        <xdr:cNvSpPr/>
      </xdr:nvSpPr>
      <xdr:spPr>
        <a:xfrm>
          <a:off x="644040" y="7667640"/>
          <a:ext cx="6327360" cy="332388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466560</xdr:colOff>
      <xdr:row>51</xdr:row>
      <xdr:rowOff>9360</xdr:rowOff>
    </xdr:to>
    <xdr:sp>
      <xdr:nvSpPr>
        <xdr:cNvPr id="42" name="BlokTextu 2"/>
        <xdr:cNvSpPr/>
      </xdr:nvSpPr>
      <xdr:spPr>
        <a:xfrm>
          <a:off x="644040" y="7667640"/>
          <a:ext cx="6327360" cy="332388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466560</xdr:colOff>
      <xdr:row>51</xdr:row>
      <xdr:rowOff>9360</xdr:rowOff>
    </xdr:to>
    <xdr:sp>
      <xdr:nvSpPr>
        <xdr:cNvPr id="43" name="BlokTextu 1"/>
        <xdr:cNvSpPr/>
      </xdr:nvSpPr>
      <xdr:spPr>
        <a:xfrm>
          <a:off x="644040" y="7667640"/>
          <a:ext cx="6327360" cy="332388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466560</xdr:colOff>
      <xdr:row>51</xdr:row>
      <xdr:rowOff>9360</xdr:rowOff>
    </xdr:to>
    <xdr:sp>
      <xdr:nvSpPr>
        <xdr:cNvPr id="44" name="BlokTextu 1"/>
        <xdr:cNvSpPr/>
      </xdr:nvSpPr>
      <xdr:spPr>
        <a:xfrm>
          <a:off x="644040" y="7667640"/>
          <a:ext cx="6327360" cy="332388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466560</xdr:colOff>
      <xdr:row>51</xdr:row>
      <xdr:rowOff>9360</xdr:rowOff>
    </xdr:to>
    <xdr:sp>
      <xdr:nvSpPr>
        <xdr:cNvPr id="45" name="BlokTextu 1"/>
        <xdr:cNvSpPr/>
      </xdr:nvSpPr>
      <xdr:spPr>
        <a:xfrm>
          <a:off x="644040" y="7667640"/>
          <a:ext cx="6327360" cy="332388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466560</xdr:colOff>
      <xdr:row>51</xdr:row>
      <xdr:rowOff>9360</xdr:rowOff>
    </xdr:to>
    <xdr:sp>
      <xdr:nvSpPr>
        <xdr:cNvPr id="46" name="BlokTextu 1"/>
        <xdr:cNvSpPr/>
      </xdr:nvSpPr>
      <xdr:spPr>
        <a:xfrm>
          <a:off x="644040" y="7667640"/>
          <a:ext cx="6327360" cy="332388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466560</xdr:colOff>
      <xdr:row>51</xdr:row>
      <xdr:rowOff>9360</xdr:rowOff>
    </xdr:to>
    <xdr:sp>
      <xdr:nvSpPr>
        <xdr:cNvPr id="47" name="BlokTextu 2"/>
        <xdr:cNvSpPr/>
      </xdr:nvSpPr>
      <xdr:spPr>
        <a:xfrm>
          <a:off x="644040" y="7667640"/>
          <a:ext cx="6327360" cy="332388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466560</xdr:colOff>
      <xdr:row>51</xdr:row>
      <xdr:rowOff>9360</xdr:rowOff>
    </xdr:to>
    <xdr:sp>
      <xdr:nvSpPr>
        <xdr:cNvPr id="48" name="BlokTextu 1"/>
        <xdr:cNvSpPr/>
      </xdr:nvSpPr>
      <xdr:spPr>
        <a:xfrm>
          <a:off x="644040" y="7667640"/>
          <a:ext cx="6327360" cy="332388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466560</xdr:colOff>
      <xdr:row>51</xdr:row>
      <xdr:rowOff>9360</xdr:rowOff>
    </xdr:to>
    <xdr:sp>
      <xdr:nvSpPr>
        <xdr:cNvPr id="4" name="BlokTextu 1"/>
        <xdr:cNvSpPr/>
      </xdr:nvSpPr>
      <xdr:spPr>
        <a:xfrm>
          <a:off x="644040" y="7667640"/>
          <a:ext cx="6327360" cy="332388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466560</xdr:colOff>
      <xdr:row>51</xdr:row>
      <xdr:rowOff>9360</xdr:rowOff>
    </xdr:to>
    <xdr:sp>
      <xdr:nvSpPr>
        <xdr:cNvPr id="49" name="BlokTextu 1"/>
        <xdr:cNvSpPr/>
      </xdr:nvSpPr>
      <xdr:spPr>
        <a:xfrm>
          <a:off x="644040" y="7667640"/>
          <a:ext cx="6327360" cy="332388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466560</xdr:colOff>
      <xdr:row>51</xdr:row>
      <xdr:rowOff>9360</xdr:rowOff>
    </xdr:to>
    <xdr:sp>
      <xdr:nvSpPr>
        <xdr:cNvPr id="50" name="BlokTextu 2"/>
        <xdr:cNvSpPr/>
      </xdr:nvSpPr>
      <xdr:spPr>
        <a:xfrm>
          <a:off x="644040" y="7667640"/>
          <a:ext cx="6327360" cy="332388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466560</xdr:colOff>
      <xdr:row>51</xdr:row>
      <xdr:rowOff>9360</xdr:rowOff>
    </xdr:to>
    <xdr:sp>
      <xdr:nvSpPr>
        <xdr:cNvPr id="5" name="BlokTextu 1"/>
        <xdr:cNvSpPr/>
      </xdr:nvSpPr>
      <xdr:spPr>
        <a:xfrm>
          <a:off x="644040" y="7667640"/>
          <a:ext cx="6327360" cy="332388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466560</xdr:colOff>
      <xdr:row>51</xdr:row>
      <xdr:rowOff>9360</xdr:rowOff>
    </xdr:to>
    <xdr:sp>
      <xdr:nvSpPr>
        <xdr:cNvPr id="6" name="BlokTextu 1"/>
        <xdr:cNvSpPr/>
      </xdr:nvSpPr>
      <xdr:spPr>
        <a:xfrm>
          <a:off x="644040" y="7667640"/>
          <a:ext cx="6327360" cy="332388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466560</xdr:colOff>
      <xdr:row>51</xdr:row>
      <xdr:rowOff>9360</xdr:rowOff>
    </xdr:to>
    <xdr:sp>
      <xdr:nvSpPr>
        <xdr:cNvPr id="7" name="BlokTextu 1"/>
        <xdr:cNvSpPr/>
      </xdr:nvSpPr>
      <xdr:spPr>
        <a:xfrm>
          <a:off x="644040" y="7667640"/>
          <a:ext cx="6327360" cy="332388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466560</xdr:colOff>
      <xdr:row>51</xdr:row>
      <xdr:rowOff>9360</xdr:rowOff>
    </xdr:to>
    <xdr:sp>
      <xdr:nvSpPr>
        <xdr:cNvPr id="8" name="BlokTextu 2"/>
        <xdr:cNvSpPr/>
      </xdr:nvSpPr>
      <xdr:spPr>
        <a:xfrm>
          <a:off x="644040" y="7667640"/>
          <a:ext cx="6327360" cy="332388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drawing" Target="../drawings/drawing10.x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drawing" Target="../drawings/drawing11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drawing" Target="../drawings/drawing12.xml"/>
</Relationships>
</file>

<file path=xl/worksheets/_rels/sheet13.xml.rels><?xml version="1.0" encoding="UTF-8"?>
<Relationships xmlns="http://schemas.openxmlformats.org/package/2006/relationships"><Relationship Id="rId1" Type="http://schemas.openxmlformats.org/officeDocument/2006/relationships/drawing" Target="../drawings/drawing13.xml"/>
</Relationships>
</file>

<file path=xl/worksheets/_rels/sheet14.xml.rels><?xml version="1.0" encoding="UTF-8"?>
<Relationships xmlns="http://schemas.openxmlformats.org/package/2006/relationships"><Relationship Id="rId1" Type="http://schemas.openxmlformats.org/officeDocument/2006/relationships/drawing" Target="../drawings/drawing14.xml"/>
</Relationships>
</file>

<file path=xl/worksheets/_rels/sheet15.xml.rels><?xml version="1.0" encoding="UTF-8"?>
<Relationships xmlns="http://schemas.openxmlformats.org/package/2006/relationships"><Relationship Id="rId1" Type="http://schemas.openxmlformats.org/officeDocument/2006/relationships/drawing" Target="../drawings/drawing15.xml"/>
</Relationships>
</file>

<file path=xl/worksheets/_rels/sheet16.xml.rels><?xml version="1.0" encoding="UTF-8"?>
<Relationships xmlns="http://schemas.openxmlformats.org/package/2006/relationships"><Relationship Id="rId1" Type="http://schemas.openxmlformats.org/officeDocument/2006/relationships/drawing" Target="../drawings/drawing16.xml"/>
</Relationships>
</file>

<file path=xl/worksheets/_rels/sheet17.xml.rels><?xml version="1.0" encoding="UTF-8"?>
<Relationships xmlns="http://schemas.openxmlformats.org/package/2006/relationships"><Relationship Id="rId1" Type="http://schemas.openxmlformats.org/officeDocument/2006/relationships/drawing" Target="../drawings/drawing17.xml"/>
</Relationships>
</file>

<file path=xl/worksheets/_rels/sheet18.xml.rels><?xml version="1.0" encoding="UTF-8"?>
<Relationships xmlns="http://schemas.openxmlformats.org/package/2006/relationships"><Relationship Id="rId1" Type="http://schemas.openxmlformats.org/officeDocument/2006/relationships/drawing" Target="../drawings/drawing18.xml"/>
</Relationships>
</file>

<file path=xl/worksheets/_rels/sheet19.xml.rels><?xml version="1.0" encoding="UTF-8"?>
<Relationships xmlns="http://schemas.openxmlformats.org/package/2006/relationships"><Relationship Id="rId1" Type="http://schemas.openxmlformats.org/officeDocument/2006/relationships/drawing" Target="../drawings/drawing19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20.xml.rels><?xml version="1.0" encoding="UTF-8"?>
<Relationships xmlns="http://schemas.openxmlformats.org/package/2006/relationships"><Relationship Id="rId1" Type="http://schemas.openxmlformats.org/officeDocument/2006/relationships/drawing" Target="../drawings/drawing20.xml"/>
</Relationships>
</file>

<file path=xl/worksheets/_rels/sheet21.xml.rels><?xml version="1.0" encoding="UTF-8"?>
<Relationships xmlns="http://schemas.openxmlformats.org/package/2006/relationships"><Relationship Id="rId1" Type="http://schemas.openxmlformats.org/officeDocument/2006/relationships/drawing" Target="../drawings/drawing21.xml"/>
</Relationships>
</file>

<file path=xl/worksheets/_rels/sheet22.xml.rels><?xml version="1.0" encoding="UTF-8"?>
<Relationships xmlns="http://schemas.openxmlformats.org/package/2006/relationships"><Relationship Id="rId1" Type="http://schemas.openxmlformats.org/officeDocument/2006/relationships/drawing" Target="../drawings/drawing22.xml"/>
</Relationships>
</file>

<file path=xl/worksheets/_rels/sheet23.xml.rels><?xml version="1.0" encoding="UTF-8"?>
<Relationships xmlns="http://schemas.openxmlformats.org/package/2006/relationships"><Relationship Id="rId1" Type="http://schemas.openxmlformats.org/officeDocument/2006/relationships/drawing" Target="../drawings/drawing23.xml"/>
</Relationships>
</file>

<file path=xl/worksheets/_rels/sheet24.xml.rels><?xml version="1.0" encoding="UTF-8"?>
<Relationships xmlns="http://schemas.openxmlformats.org/package/2006/relationships"><Relationship Id="rId1" Type="http://schemas.openxmlformats.org/officeDocument/2006/relationships/drawing" Target="../drawings/drawing24.xml"/>
</Relationships>
</file>

<file path=xl/worksheets/_rels/sheet25.xml.rels><?xml version="1.0" encoding="UTF-8"?>
<Relationships xmlns="http://schemas.openxmlformats.org/package/2006/relationships"><Relationship Id="rId1" Type="http://schemas.openxmlformats.org/officeDocument/2006/relationships/drawing" Target="../drawings/drawing25.xml"/>
</Relationships>
</file>

<file path=xl/worksheets/_rels/sheet26.xml.rels><?xml version="1.0" encoding="UTF-8"?>
<Relationships xmlns="http://schemas.openxmlformats.org/package/2006/relationships"><Relationship Id="rId1" Type="http://schemas.openxmlformats.org/officeDocument/2006/relationships/drawing" Target="../drawings/drawing26.xml"/>
</Relationships>
</file>

<file path=xl/worksheets/_rels/sheet27.xml.rels><?xml version="1.0" encoding="UTF-8"?>
<Relationships xmlns="http://schemas.openxmlformats.org/package/2006/relationships"><Relationship Id="rId1" Type="http://schemas.openxmlformats.org/officeDocument/2006/relationships/drawing" Target="../drawings/drawing27.xml"/>
</Relationships>
</file>

<file path=xl/worksheets/_rels/sheet28.xml.rels><?xml version="1.0" encoding="UTF-8"?>
<Relationships xmlns="http://schemas.openxmlformats.org/package/2006/relationships"><Relationship Id="rId1" Type="http://schemas.openxmlformats.org/officeDocument/2006/relationships/drawing" Target="../drawings/drawing28.xml"/>
</Relationships>
</file>

<file path=xl/worksheets/_rels/sheet29.xml.rels><?xml version="1.0" encoding="UTF-8"?>
<Relationships xmlns="http://schemas.openxmlformats.org/package/2006/relationships"><Relationship Id="rId1" Type="http://schemas.openxmlformats.org/officeDocument/2006/relationships/drawing" Target="../drawings/drawing29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30.xml.rels><?xml version="1.0" encoding="UTF-8"?>
<Relationships xmlns="http://schemas.openxmlformats.org/package/2006/relationships"><Relationship Id="rId1" Type="http://schemas.openxmlformats.org/officeDocument/2006/relationships/drawing" Target="../drawings/drawing30.xml"/>
</Relationships>
</file>

<file path=xl/worksheets/_rels/sheet31.xml.rels><?xml version="1.0" encoding="UTF-8"?>
<Relationships xmlns="http://schemas.openxmlformats.org/package/2006/relationships"><Relationship Id="rId1" Type="http://schemas.openxmlformats.org/officeDocument/2006/relationships/drawing" Target="../drawings/drawing31.xml"/>
</Relationships>
</file>

<file path=xl/worksheets/_rels/sheet32.xml.rels><?xml version="1.0" encoding="UTF-8"?>
<Relationships xmlns="http://schemas.openxmlformats.org/package/2006/relationships"><Relationship Id="rId1" Type="http://schemas.openxmlformats.org/officeDocument/2006/relationships/drawing" Target="../drawings/drawing32.xml"/>
</Relationships>
</file>

<file path=xl/worksheets/_rels/sheet33.xml.rels><?xml version="1.0" encoding="UTF-8"?>
<Relationships xmlns="http://schemas.openxmlformats.org/package/2006/relationships"><Relationship Id="rId1" Type="http://schemas.openxmlformats.org/officeDocument/2006/relationships/drawing" Target="../drawings/drawing33.xml"/>
</Relationships>
</file>

<file path=xl/worksheets/_rels/sheet34.xml.rels><?xml version="1.0" encoding="UTF-8"?>
<Relationships xmlns="http://schemas.openxmlformats.org/package/2006/relationships"><Relationship Id="rId1" Type="http://schemas.openxmlformats.org/officeDocument/2006/relationships/drawing" Target="../drawings/drawing34.xml"/>
</Relationships>
</file>

<file path=xl/worksheets/_rels/sheet35.xml.rels><?xml version="1.0" encoding="UTF-8"?>
<Relationships xmlns="http://schemas.openxmlformats.org/package/2006/relationships"><Relationship Id="rId1" Type="http://schemas.openxmlformats.org/officeDocument/2006/relationships/drawing" Target="../drawings/drawing35.xml"/>
</Relationships>
</file>

<file path=xl/worksheets/_rels/sheet36.xml.rels><?xml version="1.0" encoding="UTF-8"?>
<Relationships xmlns="http://schemas.openxmlformats.org/package/2006/relationships"><Relationship Id="rId1" Type="http://schemas.openxmlformats.org/officeDocument/2006/relationships/drawing" Target="../drawings/drawing36.xml"/>
</Relationships>
</file>

<file path=xl/worksheets/_rels/sheet37.xml.rels><?xml version="1.0" encoding="UTF-8"?>
<Relationships xmlns="http://schemas.openxmlformats.org/package/2006/relationships"><Relationship Id="rId1" Type="http://schemas.openxmlformats.org/officeDocument/2006/relationships/drawing" Target="../drawings/drawing37.xml"/>
</Relationships>
</file>

<file path=xl/worksheets/_rels/sheet38.xml.rels><?xml version="1.0" encoding="UTF-8"?>
<Relationships xmlns="http://schemas.openxmlformats.org/package/2006/relationships"><Relationship Id="rId1" Type="http://schemas.openxmlformats.org/officeDocument/2006/relationships/drawing" Target="../drawings/drawing38.xml"/>
</Relationships>
</file>

<file path=xl/worksheets/_rels/sheet39.xml.rels><?xml version="1.0" encoding="UTF-8"?>
<Relationships xmlns="http://schemas.openxmlformats.org/package/2006/relationships"><Relationship Id="rId1" Type="http://schemas.openxmlformats.org/officeDocument/2006/relationships/drawing" Target="../drawings/drawing39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40.xml.rels><?xml version="1.0" encoding="UTF-8"?>
<Relationships xmlns="http://schemas.openxmlformats.org/package/2006/relationships"><Relationship Id="rId1" Type="http://schemas.openxmlformats.org/officeDocument/2006/relationships/drawing" Target="../drawings/drawing40.xml"/>
</Relationships>
</file>

<file path=xl/worksheets/_rels/sheet41.xml.rels><?xml version="1.0" encoding="UTF-8"?>
<Relationships xmlns="http://schemas.openxmlformats.org/package/2006/relationships"><Relationship Id="rId1" Type="http://schemas.openxmlformats.org/officeDocument/2006/relationships/drawing" Target="../drawings/drawing41.xml"/>
</Relationships>
</file>

<file path=xl/worksheets/_rels/sheet42.xml.rels><?xml version="1.0" encoding="UTF-8"?>
<Relationships xmlns="http://schemas.openxmlformats.org/package/2006/relationships"><Relationship Id="rId1" Type="http://schemas.openxmlformats.org/officeDocument/2006/relationships/drawing" Target="../drawings/drawing42.xml"/>
</Relationships>
</file>

<file path=xl/worksheets/_rels/sheet43.xml.rels><?xml version="1.0" encoding="UTF-8"?>
<Relationships xmlns="http://schemas.openxmlformats.org/package/2006/relationships"><Relationship Id="rId1" Type="http://schemas.openxmlformats.org/officeDocument/2006/relationships/drawing" Target="../drawings/drawing43.xml"/>
</Relationships>
</file>

<file path=xl/worksheets/_rels/sheet44.xml.rels><?xml version="1.0" encoding="UTF-8"?>
<Relationships xmlns="http://schemas.openxmlformats.org/package/2006/relationships"><Relationship Id="rId1" Type="http://schemas.openxmlformats.org/officeDocument/2006/relationships/drawing" Target="../drawings/drawing44.xml"/>
</Relationships>
</file>

<file path=xl/worksheets/_rels/sheet45.xml.rels><?xml version="1.0" encoding="UTF-8"?>
<Relationships xmlns="http://schemas.openxmlformats.org/package/2006/relationships"><Relationship Id="rId1" Type="http://schemas.openxmlformats.org/officeDocument/2006/relationships/drawing" Target="../drawings/drawing45.xml"/>
</Relationships>
</file>

<file path=xl/worksheets/_rels/sheet46.xml.rels><?xml version="1.0" encoding="UTF-8"?>
<Relationships xmlns="http://schemas.openxmlformats.org/package/2006/relationships"><Relationship Id="rId1" Type="http://schemas.openxmlformats.org/officeDocument/2006/relationships/drawing" Target="../drawings/drawing46.xml"/>
</Relationships>
</file>

<file path=xl/worksheets/_rels/sheet47.xml.rels><?xml version="1.0" encoding="UTF-8"?>
<Relationships xmlns="http://schemas.openxmlformats.org/package/2006/relationships"><Relationship Id="rId1" Type="http://schemas.openxmlformats.org/officeDocument/2006/relationships/drawing" Target="../drawings/drawing47.xml"/>
</Relationships>
</file>

<file path=xl/worksheets/_rels/sheet48.xml.rels><?xml version="1.0" encoding="UTF-8"?>
<Relationships xmlns="http://schemas.openxmlformats.org/package/2006/relationships"><Relationship Id="rId1" Type="http://schemas.openxmlformats.org/officeDocument/2006/relationships/drawing" Target="../drawings/drawing48.xml"/>
</Relationships>
</file>

<file path=xl/worksheets/_rels/sheet49.xml.rels><?xml version="1.0" encoding="UTF-8"?>
<Relationships xmlns="http://schemas.openxmlformats.org/package/2006/relationships"><Relationship Id="rId1" Type="http://schemas.openxmlformats.org/officeDocument/2006/relationships/drawing" Target="../drawings/drawing49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50.xml.rels><?xml version="1.0" encoding="UTF-8"?>
<Relationships xmlns="http://schemas.openxmlformats.org/package/2006/relationships"><Relationship Id="rId1" Type="http://schemas.openxmlformats.org/officeDocument/2006/relationships/drawing" Target="../drawings/drawing50.xml"/>
</Relationships>
</file>

<file path=xl/worksheets/_rels/sheet51.xml.rels><?xml version="1.0" encoding="UTF-8"?>
<Relationships xmlns="http://schemas.openxmlformats.org/package/2006/relationships"><Relationship Id="rId1" Type="http://schemas.openxmlformats.org/officeDocument/2006/relationships/drawing" Target="../drawings/drawing51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8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drawing" Target="../drawings/drawing9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K4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9.140625" defaultRowHeight="12.7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52.28"/>
    <col collapsed="false" customWidth="true" hidden="false" outlineLevel="0" max="3" min="3" style="1" width="17"/>
    <col collapsed="false" customWidth="true" hidden="false" outlineLevel="0" max="4" min="4" style="2" width="19.01"/>
    <col collapsed="false" customWidth="true" hidden="false" outlineLevel="0" max="5" min="5" style="1" width="15.58"/>
    <col collapsed="false" customWidth="true" hidden="false" outlineLevel="0" max="6" min="6" style="1" width="2.57"/>
    <col collapsed="false" customWidth="true" hidden="false" outlineLevel="0" max="7" min="7" style="1" width="15.86"/>
    <col collapsed="false" customWidth="true" hidden="false" outlineLevel="0" max="8" min="8" style="1" width="18.01"/>
    <col collapsed="false" customWidth="false" hidden="false" outlineLevel="0" max="256" min="9" style="1" width="9.14"/>
    <col collapsed="false" customWidth="true" hidden="false" outlineLevel="0" max="257" min="257" style="1" width="10.43"/>
    <col collapsed="false" customWidth="true" hidden="false" outlineLevel="0" max="258" min="258" style="1" width="57.71"/>
    <col collapsed="false" customWidth="true" hidden="false" outlineLevel="0" max="259" min="259" style="1" width="46.14"/>
    <col collapsed="false" customWidth="true" hidden="false" outlineLevel="0" max="260" min="260" style="1" width="14"/>
    <col collapsed="false" customWidth="false" hidden="false" outlineLevel="0" max="261" min="261" style="1" width="9.14"/>
    <col collapsed="false" customWidth="true" hidden="false" outlineLevel="0" max="262" min="262" style="1" width="8.86"/>
    <col collapsed="false" customWidth="true" hidden="false" outlineLevel="0" max="263" min="263" style="1" width="11.14"/>
    <col collapsed="false" customWidth="true" hidden="false" outlineLevel="0" max="264" min="264" style="1" width="10.71"/>
    <col collapsed="false" customWidth="false" hidden="false" outlineLevel="0" max="512" min="265" style="1" width="9.14"/>
    <col collapsed="false" customWidth="true" hidden="false" outlineLevel="0" max="513" min="513" style="1" width="10.43"/>
    <col collapsed="false" customWidth="true" hidden="false" outlineLevel="0" max="514" min="514" style="1" width="57.71"/>
    <col collapsed="false" customWidth="true" hidden="false" outlineLevel="0" max="515" min="515" style="1" width="46.14"/>
    <col collapsed="false" customWidth="true" hidden="false" outlineLevel="0" max="516" min="516" style="1" width="14"/>
    <col collapsed="false" customWidth="false" hidden="false" outlineLevel="0" max="517" min="517" style="1" width="9.14"/>
    <col collapsed="false" customWidth="true" hidden="false" outlineLevel="0" max="518" min="518" style="1" width="8.86"/>
    <col collapsed="false" customWidth="true" hidden="false" outlineLevel="0" max="519" min="519" style="1" width="11.14"/>
    <col collapsed="false" customWidth="true" hidden="false" outlineLevel="0" max="520" min="520" style="1" width="10.71"/>
    <col collapsed="false" customWidth="false" hidden="false" outlineLevel="0" max="768" min="521" style="1" width="9.14"/>
    <col collapsed="false" customWidth="true" hidden="false" outlineLevel="0" max="769" min="769" style="1" width="10.43"/>
    <col collapsed="false" customWidth="true" hidden="false" outlineLevel="0" max="770" min="770" style="1" width="57.71"/>
    <col collapsed="false" customWidth="true" hidden="false" outlineLevel="0" max="771" min="771" style="1" width="46.14"/>
    <col collapsed="false" customWidth="true" hidden="false" outlineLevel="0" max="772" min="772" style="1" width="14"/>
    <col collapsed="false" customWidth="false" hidden="false" outlineLevel="0" max="773" min="773" style="1" width="9.14"/>
    <col collapsed="false" customWidth="true" hidden="false" outlineLevel="0" max="774" min="774" style="1" width="8.86"/>
    <col collapsed="false" customWidth="true" hidden="false" outlineLevel="0" max="775" min="775" style="1" width="11.14"/>
    <col collapsed="false" customWidth="true" hidden="false" outlineLevel="0" max="776" min="776" style="1" width="10.71"/>
    <col collapsed="false" customWidth="false" hidden="false" outlineLevel="0" max="1024" min="777" style="1" width="9.14"/>
  </cols>
  <sheetData>
    <row r="1" customFormat="false" ht="12.75" hidden="false" customHeight="false" outlineLevel="0" collapsed="false">
      <c r="H1" s="3" t="s">
        <v>0</v>
      </c>
    </row>
    <row r="2" s="4" customFormat="true" ht="15.75" hidden="false" customHeight="false" outlineLevel="0" collapsed="false">
      <c r="A2" s="4" t="s">
        <v>1</v>
      </c>
      <c r="D2" s="5"/>
      <c r="E2" s="6"/>
      <c r="F2" s="6"/>
    </row>
    <row r="3" s="4" customFormat="true" ht="12" hidden="false" customHeight="true" outlineLevel="0" collapsed="false">
      <c r="D3" s="5"/>
    </row>
    <row r="4" s="9" customFormat="true" ht="16.5" hidden="false" customHeight="true" outlineLevel="0" collapsed="false">
      <c r="A4" s="7" t="s">
        <v>2</v>
      </c>
      <c r="B4" s="7"/>
      <c r="C4" s="7"/>
      <c r="D4" s="8"/>
      <c r="E4" s="7"/>
      <c r="F4" s="7"/>
      <c r="G4" s="7"/>
      <c r="H4" s="7"/>
    </row>
    <row r="5" s="4" customFormat="true" ht="18.75" hidden="false" customHeight="true" outlineLevel="0" collapsed="false">
      <c r="A5" s="7"/>
      <c r="B5" s="7"/>
      <c r="C5" s="7"/>
      <c r="D5" s="8"/>
      <c r="E5" s="7"/>
      <c r="F5" s="7"/>
      <c r="G5" s="7"/>
      <c r="H5" s="7"/>
    </row>
    <row r="6" s="9" customFormat="true" ht="18" hidden="false" customHeight="tru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s="16" customFormat="true" ht="85.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28.5" hidden="false" customHeight="true" outlineLevel="0" collapsed="false">
      <c r="A8" s="17" t="n">
        <v>1</v>
      </c>
      <c r="B8" s="18" t="s">
        <v>11</v>
      </c>
      <c r="C8" s="19" t="n">
        <v>8155</v>
      </c>
      <c r="D8" s="20" t="n">
        <v>50.014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  <c r="K8" s="25"/>
    </row>
    <row r="9" customFormat="false" ht="28.5" hidden="false" customHeight="true" outlineLevel="0" collapsed="false">
      <c r="A9" s="17" t="n">
        <v>2</v>
      </c>
      <c r="B9" s="26" t="s">
        <v>13</v>
      </c>
      <c r="C9" s="19" t="n">
        <v>7579</v>
      </c>
      <c r="D9" s="20" t="n">
        <v>30.192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28.5" hidden="false" customHeight="true" outlineLevel="0" collapsed="false">
      <c r="A10" s="17" t="n">
        <v>3</v>
      </c>
      <c r="B10" s="26" t="s">
        <v>15</v>
      </c>
      <c r="C10" s="19" t="n">
        <v>126540</v>
      </c>
      <c r="D10" s="20" t="n">
        <v>24.599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28.5" hidden="false" customHeight="true" outlineLevel="0" collapsed="false">
      <c r="A11" s="17" t="n">
        <v>4</v>
      </c>
      <c r="B11" s="26" t="s">
        <v>17</v>
      </c>
      <c r="C11" s="19" t="n">
        <v>7150</v>
      </c>
      <c r="D11" s="20" t="n">
        <v>29.597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27.75" hidden="false" customHeight="tru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  <c r="I12" s="29"/>
    </row>
    <row r="13" customFormat="false" ht="12.75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  <c r="I13" s="29"/>
    </row>
    <row r="14" customFormat="false" ht="13.5" hidden="false" customHeight="false" outlineLevel="0" collapsed="false">
      <c r="A14" s="30"/>
      <c r="B14" s="31"/>
      <c r="C14" s="31"/>
      <c r="D14" s="31"/>
      <c r="E14" s="31"/>
      <c r="F14" s="31"/>
      <c r="G14" s="31"/>
      <c r="H14" s="31"/>
      <c r="I14" s="29"/>
    </row>
    <row r="15" customFormat="false" ht="20.25" hidden="false" customHeight="true" outlineLevel="0" collapsed="false">
      <c r="B15" s="32" t="s">
        <v>20</v>
      </c>
      <c r="C15" s="33"/>
      <c r="D15" s="33"/>
      <c r="E15" s="33"/>
      <c r="F15" s="33"/>
      <c r="G15" s="33"/>
      <c r="H15" s="29"/>
      <c r="I15" s="29"/>
    </row>
    <row r="16" customFormat="false" ht="20.25" hidden="false" customHeight="true" outlineLevel="0" collapsed="false">
      <c r="B16" s="34" t="s">
        <v>21</v>
      </c>
      <c r="C16" s="35" t="s">
        <v>22</v>
      </c>
      <c r="D16" s="35"/>
      <c r="E16" s="35"/>
      <c r="F16" s="35"/>
      <c r="G16" s="35"/>
      <c r="H16" s="29"/>
      <c r="I16" s="29"/>
    </row>
    <row r="17" customFormat="false" ht="24" hidden="false" customHeight="true" outlineLevel="0" collapsed="false">
      <c r="B17" s="36"/>
      <c r="C17" s="37"/>
      <c r="D17" s="37" t="s">
        <v>23</v>
      </c>
      <c r="E17" s="37" t="s">
        <v>24</v>
      </c>
      <c r="F17" s="38"/>
      <c r="G17" s="39" t="s">
        <v>25</v>
      </c>
    </row>
    <row r="18" customFormat="false" ht="24" hidden="false" customHeight="true" outlineLevel="0" collapsed="false">
      <c r="B18" s="36"/>
      <c r="C18" s="37"/>
      <c r="D18" s="37" t="s">
        <v>26</v>
      </c>
      <c r="E18" s="37" t="s">
        <v>27</v>
      </c>
      <c r="F18" s="38"/>
      <c r="G18" s="39" t="s">
        <v>27</v>
      </c>
    </row>
    <row r="19" customFormat="false" ht="27.75" hidden="false" customHeight="true" outlineLevel="0" collapsed="false">
      <c r="B19" s="40"/>
      <c r="C19" s="41" t="s">
        <v>28</v>
      </c>
      <c r="D19" s="42" t="n">
        <f aca="false">H12</f>
        <v>0</v>
      </c>
      <c r="E19" s="43" t="n">
        <f aca="false">IF(OR(C16="áno",C16="ano"),D19*0.2,0)</f>
        <v>0</v>
      </c>
      <c r="F19" s="44"/>
      <c r="G19" s="45" t="n">
        <f aca="false">D19+E19</f>
        <v>0</v>
      </c>
    </row>
    <row r="20" customFormat="false" ht="48.75" hidden="false" customHeight="true" outlineLevel="0" collapsed="false">
      <c r="B20" s="46"/>
      <c r="C20" s="46"/>
      <c r="D20" s="46"/>
      <c r="E20" s="46"/>
      <c r="F20" s="46"/>
      <c r="G20" s="46"/>
    </row>
    <row r="21" customFormat="false" ht="22.5" hidden="false" customHeight="true" outlineLevel="0" collapsed="false">
      <c r="B21" s="47" t="s">
        <v>20</v>
      </c>
      <c r="C21" s="48"/>
      <c r="D21" s="48"/>
      <c r="E21" s="48"/>
      <c r="F21" s="48"/>
      <c r="G21" s="48"/>
      <c r="H21" s="48"/>
    </row>
    <row r="22" customFormat="false" ht="22.5" hidden="false" customHeight="true" outlineLevel="0" collapsed="false">
      <c r="B22" s="49" t="s">
        <v>29</v>
      </c>
      <c r="C22" s="48"/>
      <c r="D22" s="48"/>
      <c r="E22" s="48"/>
      <c r="F22" s="48"/>
      <c r="G22" s="48"/>
      <c r="H22" s="48"/>
    </row>
    <row r="23" customFormat="false" ht="22.5" hidden="false" customHeight="true" outlineLevel="0" collapsed="false">
      <c r="B23" s="47" t="s">
        <v>30</v>
      </c>
      <c r="C23" s="48"/>
      <c r="D23" s="48"/>
      <c r="E23" s="48"/>
      <c r="F23" s="48"/>
      <c r="G23" s="48"/>
      <c r="H23" s="48"/>
    </row>
    <row r="24" customFormat="false" ht="22.5" hidden="false" customHeight="true" outlineLevel="0" collapsed="false">
      <c r="B24" s="26" t="s">
        <v>31</v>
      </c>
      <c r="C24" s="48"/>
      <c r="D24" s="48"/>
      <c r="E24" s="48"/>
      <c r="F24" s="48"/>
      <c r="G24" s="48"/>
      <c r="H24" s="48"/>
    </row>
    <row r="25" customFormat="false" ht="22.5" hidden="false" customHeight="true" outlineLevel="0" collapsed="false">
      <c r="B25" s="26" t="s">
        <v>32</v>
      </c>
      <c r="C25" s="48"/>
      <c r="D25" s="48"/>
      <c r="E25" s="48"/>
      <c r="F25" s="48"/>
      <c r="G25" s="48"/>
      <c r="H25" s="48"/>
    </row>
    <row r="26" customFormat="false" ht="22.5" hidden="false" customHeight="true" outlineLevel="0" collapsed="false">
      <c r="B26" s="26" t="s">
        <v>33</v>
      </c>
      <c r="C26" s="48"/>
      <c r="D26" s="48"/>
      <c r="E26" s="48"/>
      <c r="F26" s="48"/>
      <c r="G26" s="48"/>
      <c r="H26" s="48"/>
    </row>
    <row r="27" customFormat="false" ht="22.5" hidden="false" customHeight="true" outlineLevel="0" collapsed="false">
      <c r="B27" s="26" t="s">
        <v>34</v>
      </c>
      <c r="C27" s="48"/>
      <c r="D27" s="48"/>
      <c r="E27" s="48"/>
      <c r="F27" s="48"/>
      <c r="G27" s="48"/>
      <c r="H27" s="48"/>
    </row>
    <row r="28" customFormat="false" ht="22.5" hidden="false" customHeight="true" outlineLevel="0" collapsed="false">
      <c r="B28" s="26" t="s">
        <v>35</v>
      </c>
      <c r="C28" s="48"/>
      <c r="D28" s="48"/>
      <c r="E28" s="48"/>
      <c r="F28" s="48"/>
      <c r="G28" s="48"/>
      <c r="H28" s="48"/>
    </row>
    <row r="29" customFormat="false" ht="22.5" hidden="false" customHeight="true" outlineLevel="0" collapsed="false">
      <c r="B29" s="26" t="s">
        <v>36</v>
      </c>
      <c r="C29" s="48"/>
      <c r="D29" s="48"/>
      <c r="E29" s="48"/>
      <c r="F29" s="48"/>
      <c r="G29" s="48"/>
      <c r="H29" s="48"/>
    </row>
    <row r="30" customFormat="false" ht="22.5" hidden="false" customHeight="true" outlineLevel="0" collapsed="false">
      <c r="B30" s="26" t="s">
        <v>37</v>
      </c>
      <c r="C30" s="48"/>
      <c r="D30" s="48"/>
      <c r="E30" s="48"/>
      <c r="F30" s="48"/>
      <c r="G30" s="48"/>
      <c r="H30" s="48"/>
    </row>
    <row r="31" customFormat="false" ht="22.5" hidden="false" customHeight="true" outlineLevel="0" collapsed="false">
      <c r="B31" s="47" t="s">
        <v>38</v>
      </c>
      <c r="C31" s="48"/>
      <c r="D31" s="48"/>
      <c r="E31" s="48"/>
      <c r="F31" s="48"/>
      <c r="G31" s="48"/>
      <c r="H31" s="48"/>
    </row>
    <row r="32" customFormat="false" ht="22.5" hidden="false" customHeight="true" outlineLevel="0" collapsed="false">
      <c r="B32" s="47" t="s">
        <v>39</v>
      </c>
      <c r="C32" s="48"/>
      <c r="D32" s="48"/>
      <c r="E32" s="48"/>
      <c r="F32" s="48"/>
      <c r="G32" s="48"/>
      <c r="H32" s="48"/>
    </row>
    <row r="33" customFormat="false" ht="15" hidden="false" customHeight="false" outlineLevel="0" collapsed="false"/>
    <row r="34" customFormat="false" ht="15" hidden="false" customHeight="false" outlineLevel="0" collapsed="false">
      <c r="E34" s="50"/>
      <c r="F34" s="50"/>
    </row>
    <row r="35" customFormat="false" ht="15" hidden="false" customHeight="false" outlineLevel="0" collapsed="false"/>
    <row r="36" customFormat="false" ht="15" hidden="false" customHeight="false" outlineLevel="0" collapsed="false"/>
    <row r="37" customFormat="false" ht="15" hidden="false" customHeight="false" outlineLevel="0" collapsed="false"/>
    <row r="38" customFormat="false" ht="15" hidden="false" customHeight="false" outlineLevel="0" collapsed="false"/>
    <row r="39" customFormat="false" ht="15" hidden="false" customHeight="false" outlineLevel="0" collapsed="false"/>
    <row r="40" customFormat="false" ht="15" hidden="false" customHeight="false" outlineLevel="0" collapsed="false"/>
    <row r="41" customFormat="false" ht="15" hidden="false" customHeight="false" outlineLevel="0" collapsed="false"/>
    <row r="42" customFormat="false" ht="15" hidden="false" customHeight="false" outlineLevel="0" collapsed="false"/>
    <row r="43" customFormat="false" ht="15" hidden="false" customHeight="false" outlineLevel="0" collapsed="false"/>
    <row r="44" customFormat="false" ht="15" hidden="false" customHeight="false" outlineLevel="0" collapsed="false"/>
    <row r="45" customFormat="false" ht="15" hidden="false" customHeight="false" outlineLevel="0" collapsed="false"/>
    <row r="46" customFormat="false" ht="15" hidden="false" customHeight="false" outlineLevel="0" collapsed="false"/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08333333333333" right="0.315277777777778" top="0.747916666666667" bottom="0.747916666666667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48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1050</v>
      </c>
      <c r="D8" s="20" t="n">
        <v>42.47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800</v>
      </c>
      <c r="D9" s="20" t="n">
        <v>30.4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17700</v>
      </c>
      <c r="D10" s="20" t="n">
        <v>21.32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800</v>
      </c>
      <c r="D11" s="20" t="n">
        <v>22.46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</row>
    <row r="14" customFormat="false" ht="15.75" hidden="false" customHeight="false" outlineLevel="0" collapsed="false">
      <c r="A14" s="30"/>
      <c r="B14" s="31"/>
      <c r="C14" s="31"/>
      <c r="D14" s="31"/>
      <c r="E14" s="31"/>
      <c r="F14" s="31"/>
      <c r="G14" s="31"/>
      <c r="H14" s="31"/>
    </row>
    <row r="15" customFormat="false" ht="16.5" hidden="false" customHeight="false" outlineLevel="0" collapsed="false">
      <c r="A15" s="1"/>
      <c r="B15" s="32" t="s">
        <v>20</v>
      </c>
      <c r="C15" s="33"/>
      <c r="D15" s="33"/>
      <c r="E15" s="33"/>
      <c r="F15" s="33"/>
      <c r="G15" s="33"/>
      <c r="H15" s="29"/>
    </row>
    <row r="16" customFormat="false" ht="15.75" hidden="false" customHeight="true" outlineLevel="0" collapsed="false">
      <c r="A16" s="1"/>
      <c r="B16" s="34" t="s">
        <v>21</v>
      </c>
      <c r="C16" s="35" t="s">
        <v>22</v>
      </c>
      <c r="D16" s="35"/>
      <c r="E16" s="35"/>
      <c r="F16" s="35"/>
      <c r="G16" s="35"/>
      <c r="H16" s="29"/>
    </row>
    <row r="17" customFormat="false" ht="15.75" hidden="false" customHeight="false" outlineLevel="0" collapsed="false">
      <c r="A17" s="1"/>
      <c r="B17" s="36"/>
      <c r="C17" s="37"/>
      <c r="D17" s="37" t="s">
        <v>23</v>
      </c>
      <c r="E17" s="37" t="s">
        <v>24</v>
      </c>
      <c r="F17" s="38"/>
      <c r="G17" s="39" t="s">
        <v>25</v>
      </c>
      <c r="H17" s="1"/>
    </row>
    <row r="18" customFormat="false" ht="15.75" hidden="false" customHeight="false" outlineLevel="0" collapsed="false">
      <c r="A18" s="1"/>
      <c r="B18" s="36"/>
      <c r="C18" s="37"/>
      <c r="D18" s="37" t="s">
        <v>26</v>
      </c>
      <c r="E18" s="37" t="s">
        <v>27</v>
      </c>
      <c r="F18" s="38"/>
      <c r="G18" s="39" t="s">
        <v>27</v>
      </c>
      <c r="H18" s="1"/>
    </row>
    <row r="19" customFormat="false" ht="16.5" hidden="false" customHeight="false" outlineLevel="0" collapsed="false">
      <c r="A19" s="1"/>
      <c r="B19" s="40"/>
      <c r="C19" s="41" t="s">
        <v>28</v>
      </c>
      <c r="D19" s="42" t="n">
        <f aca="false">H12</f>
        <v>0</v>
      </c>
      <c r="E19" s="43" t="n">
        <f aca="false">IF(OR(C16="áno",C16="ano"),D19*0.2,0)</f>
        <v>0</v>
      </c>
      <c r="F19" s="44"/>
      <c r="G19" s="45" t="n">
        <f aca="false">D19+E19</f>
        <v>0</v>
      </c>
      <c r="H19" s="1"/>
    </row>
    <row r="20" customFormat="false" ht="16.5" hidden="false" customHeight="false" outlineLevel="0" collapsed="false">
      <c r="A20" s="1"/>
      <c r="B20" s="46"/>
      <c r="C20" s="46"/>
      <c r="D20" s="46"/>
      <c r="E20" s="46"/>
      <c r="F20" s="46"/>
      <c r="G20" s="46"/>
      <c r="H20" s="1"/>
    </row>
    <row r="21" customFormat="false" ht="15.75" hidden="false" customHeight="false" outlineLevel="0" collapsed="false">
      <c r="A21" s="1"/>
      <c r="B21" s="47" t="s">
        <v>20</v>
      </c>
      <c r="C21" s="48"/>
      <c r="D21" s="48"/>
      <c r="E21" s="48"/>
      <c r="F21" s="48"/>
      <c r="G21" s="48"/>
      <c r="H21" s="48"/>
    </row>
    <row r="22" customFormat="false" ht="15.75" hidden="false" customHeight="false" outlineLevel="0" collapsed="false">
      <c r="A22" s="1"/>
      <c r="B22" s="49" t="s">
        <v>29</v>
      </c>
      <c r="C22" s="48"/>
      <c r="D22" s="48"/>
      <c r="E22" s="48"/>
      <c r="F22" s="48"/>
      <c r="G22" s="48"/>
      <c r="H22" s="48"/>
    </row>
    <row r="23" customFormat="false" ht="15.75" hidden="false" customHeight="false" outlineLevel="0" collapsed="false">
      <c r="A23" s="1"/>
      <c r="B23" s="47" t="s">
        <v>30</v>
      </c>
      <c r="C23" s="48"/>
      <c r="D23" s="48"/>
      <c r="E23" s="48"/>
      <c r="F23" s="48"/>
      <c r="G23" s="48"/>
      <c r="H23" s="48"/>
    </row>
    <row r="24" customFormat="false" ht="15.75" hidden="false" customHeight="false" outlineLevel="0" collapsed="false">
      <c r="A24" s="1"/>
      <c r="B24" s="26" t="s">
        <v>31</v>
      </c>
      <c r="C24" s="48"/>
      <c r="D24" s="48"/>
      <c r="E24" s="48"/>
      <c r="F24" s="48"/>
      <c r="G24" s="48"/>
      <c r="H24" s="48"/>
    </row>
    <row r="25" customFormat="false" ht="15.75" hidden="false" customHeight="false" outlineLevel="0" collapsed="false">
      <c r="A25" s="1"/>
      <c r="B25" s="26" t="s">
        <v>32</v>
      </c>
      <c r="C25" s="48"/>
      <c r="D25" s="48"/>
      <c r="E25" s="48"/>
      <c r="F25" s="48"/>
      <c r="G25" s="48"/>
      <c r="H25" s="48"/>
    </row>
    <row r="26" customFormat="false" ht="15.75" hidden="false" customHeight="false" outlineLevel="0" collapsed="false">
      <c r="A26" s="1"/>
      <c r="B26" s="26" t="s">
        <v>33</v>
      </c>
      <c r="C26" s="48"/>
      <c r="D26" s="48"/>
      <c r="E26" s="48"/>
      <c r="F26" s="48"/>
      <c r="G26" s="48"/>
      <c r="H26" s="48"/>
    </row>
    <row r="27" customFormat="false" ht="15.75" hidden="false" customHeight="false" outlineLevel="0" collapsed="false">
      <c r="A27" s="1"/>
      <c r="B27" s="26" t="s">
        <v>34</v>
      </c>
      <c r="C27" s="48"/>
      <c r="D27" s="48"/>
      <c r="E27" s="48"/>
      <c r="F27" s="48"/>
      <c r="G27" s="48"/>
      <c r="H27" s="48"/>
    </row>
    <row r="28" customFormat="false" ht="15.75" hidden="false" customHeight="false" outlineLevel="0" collapsed="false">
      <c r="A28" s="1"/>
      <c r="B28" s="26" t="s">
        <v>35</v>
      </c>
      <c r="C28" s="48"/>
      <c r="D28" s="48"/>
      <c r="E28" s="48"/>
      <c r="F28" s="48"/>
      <c r="G28" s="48"/>
      <c r="H28" s="48"/>
    </row>
    <row r="29" customFormat="false" ht="15.75" hidden="false" customHeight="false" outlineLevel="0" collapsed="false">
      <c r="A29" s="1"/>
      <c r="B29" s="26" t="s">
        <v>36</v>
      </c>
      <c r="C29" s="48"/>
      <c r="D29" s="48"/>
      <c r="E29" s="48"/>
      <c r="F29" s="48"/>
      <c r="G29" s="48"/>
      <c r="H29" s="48"/>
    </row>
    <row r="30" customFormat="false" ht="15.75" hidden="false" customHeight="false" outlineLevel="0" collapsed="false">
      <c r="A30" s="1"/>
      <c r="B30" s="26" t="s">
        <v>37</v>
      </c>
      <c r="C30" s="48"/>
      <c r="D30" s="48"/>
      <c r="E30" s="48"/>
      <c r="F30" s="48"/>
      <c r="G30" s="48"/>
      <c r="H30" s="48"/>
    </row>
    <row r="31" customFormat="false" ht="15.75" hidden="false" customHeight="false" outlineLevel="0" collapsed="false">
      <c r="A31" s="1"/>
      <c r="B31" s="47" t="s">
        <v>38</v>
      </c>
      <c r="C31" s="48"/>
      <c r="D31" s="48"/>
      <c r="E31" s="48"/>
      <c r="F31" s="48"/>
      <c r="G31" s="48"/>
      <c r="H31" s="48"/>
    </row>
    <row r="32" customFormat="false" ht="15.75" hidden="false" customHeight="false" outlineLevel="0" collapsed="false">
      <c r="A32" s="1"/>
      <c r="B32" s="47" t="s">
        <v>39</v>
      </c>
      <c r="C32" s="48"/>
      <c r="D32" s="48"/>
      <c r="E32" s="48"/>
      <c r="F32" s="48"/>
      <c r="G32" s="48"/>
      <c r="H32" s="48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50"/>
      <c r="F34" s="50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49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4321.72</v>
      </c>
      <c r="D8" s="20" t="n">
        <v>48.82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265.2</v>
      </c>
      <c r="D9" s="20" t="n">
        <v>37.96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28573.48</v>
      </c>
      <c r="D10" s="20" t="n">
        <v>23.8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780</v>
      </c>
      <c r="D11" s="20" t="n">
        <v>33.95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</row>
    <row r="14" customFormat="false" ht="15.75" hidden="false" customHeight="false" outlineLevel="0" collapsed="false">
      <c r="A14" s="30"/>
      <c r="B14" s="31"/>
      <c r="C14" s="31"/>
      <c r="D14" s="31"/>
      <c r="E14" s="31"/>
      <c r="F14" s="31"/>
      <c r="G14" s="31"/>
      <c r="H14" s="31"/>
    </row>
    <row r="15" customFormat="false" ht="16.5" hidden="false" customHeight="false" outlineLevel="0" collapsed="false">
      <c r="A15" s="1"/>
      <c r="B15" s="32" t="s">
        <v>20</v>
      </c>
      <c r="C15" s="33"/>
      <c r="D15" s="33"/>
      <c r="E15" s="33"/>
      <c r="F15" s="33"/>
      <c r="G15" s="33"/>
      <c r="H15" s="29"/>
    </row>
    <row r="16" customFormat="false" ht="15.75" hidden="false" customHeight="true" outlineLevel="0" collapsed="false">
      <c r="A16" s="1"/>
      <c r="B16" s="34" t="s">
        <v>21</v>
      </c>
      <c r="C16" s="35" t="s">
        <v>22</v>
      </c>
      <c r="D16" s="35"/>
      <c r="E16" s="35"/>
      <c r="F16" s="35"/>
      <c r="G16" s="35"/>
      <c r="H16" s="29"/>
    </row>
    <row r="17" customFormat="false" ht="15.75" hidden="false" customHeight="false" outlineLevel="0" collapsed="false">
      <c r="A17" s="1"/>
      <c r="B17" s="36"/>
      <c r="C17" s="37"/>
      <c r="D17" s="37" t="s">
        <v>23</v>
      </c>
      <c r="E17" s="37" t="s">
        <v>24</v>
      </c>
      <c r="F17" s="38"/>
      <c r="G17" s="39" t="s">
        <v>25</v>
      </c>
      <c r="H17" s="1"/>
    </row>
    <row r="18" customFormat="false" ht="15.75" hidden="false" customHeight="false" outlineLevel="0" collapsed="false">
      <c r="A18" s="1"/>
      <c r="B18" s="36"/>
      <c r="C18" s="37"/>
      <c r="D18" s="37" t="s">
        <v>26</v>
      </c>
      <c r="E18" s="37" t="s">
        <v>27</v>
      </c>
      <c r="F18" s="38"/>
      <c r="G18" s="39" t="s">
        <v>27</v>
      </c>
      <c r="H18" s="1"/>
    </row>
    <row r="19" customFormat="false" ht="16.5" hidden="false" customHeight="false" outlineLevel="0" collapsed="false">
      <c r="A19" s="1"/>
      <c r="B19" s="40"/>
      <c r="C19" s="41" t="s">
        <v>28</v>
      </c>
      <c r="D19" s="42" t="n">
        <f aca="false">H12</f>
        <v>0</v>
      </c>
      <c r="E19" s="43" t="n">
        <f aca="false">IF(OR(C16="áno",C16="ano"),D19*0.2,0)</f>
        <v>0</v>
      </c>
      <c r="F19" s="44"/>
      <c r="G19" s="45" t="n">
        <f aca="false">D19+E19</f>
        <v>0</v>
      </c>
      <c r="H19" s="1"/>
    </row>
    <row r="20" customFormat="false" ht="16.5" hidden="false" customHeight="false" outlineLevel="0" collapsed="false">
      <c r="A20" s="1"/>
      <c r="B20" s="46"/>
      <c r="C20" s="46"/>
      <c r="D20" s="46"/>
      <c r="E20" s="46"/>
      <c r="F20" s="46"/>
      <c r="G20" s="46"/>
      <c r="H20" s="1"/>
    </row>
    <row r="21" customFormat="false" ht="15.75" hidden="false" customHeight="false" outlineLevel="0" collapsed="false">
      <c r="A21" s="1"/>
      <c r="B21" s="47" t="s">
        <v>20</v>
      </c>
      <c r="C21" s="48"/>
      <c r="D21" s="48"/>
      <c r="E21" s="48"/>
      <c r="F21" s="48"/>
      <c r="G21" s="48"/>
      <c r="H21" s="48"/>
    </row>
    <row r="22" customFormat="false" ht="15.75" hidden="false" customHeight="false" outlineLevel="0" collapsed="false">
      <c r="A22" s="1"/>
      <c r="B22" s="49" t="s">
        <v>29</v>
      </c>
      <c r="C22" s="48"/>
      <c r="D22" s="48"/>
      <c r="E22" s="48"/>
      <c r="F22" s="48"/>
      <c r="G22" s="48"/>
      <c r="H22" s="48"/>
    </row>
    <row r="23" customFormat="false" ht="15.75" hidden="false" customHeight="false" outlineLevel="0" collapsed="false">
      <c r="A23" s="1"/>
      <c r="B23" s="47" t="s">
        <v>30</v>
      </c>
      <c r="C23" s="48"/>
      <c r="D23" s="48"/>
      <c r="E23" s="48"/>
      <c r="F23" s="48"/>
      <c r="G23" s="48"/>
      <c r="H23" s="48"/>
    </row>
    <row r="24" customFormat="false" ht="15.75" hidden="false" customHeight="false" outlineLevel="0" collapsed="false">
      <c r="A24" s="1"/>
      <c r="B24" s="26" t="s">
        <v>31</v>
      </c>
      <c r="C24" s="48"/>
      <c r="D24" s="48"/>
      <c r="E24" s="48"/>
      <c r="F24" s="48"/>
      <c r="G24" s="48"/>
      <c r="H24" s="48"/>
    </row>
    <row r="25" customFormat="false" ht="15.75" hidden="false" customHeight="false" outlineLevel="0" collapsed="false">
      <c r="A25" s="1"/>
      <c r="B25" s="26" t="s">
        <v>32</v>
      </c>
      <c r="C25" s="48"/>
      <c r="D25" s="48"/>
      <c r="E25" s="48"/>
      <c r="F25" s="48"/>
      <c r="G25" s="48"/>
      <c r="H25" s="48"/>
    </row>
    <row r="26" customFormat="false" ht="15.75" hidden="false" customHeight="false" outlineLevel="0" collapsed="false">
      <c r="A26" s="1"/>
      <c r="B26" s="26" t="s">
        <v>33</v>
      </c>
      <c r="C26" s="48"/>
      <c r="D26" s="48"/>
      <c r="E26" s="48"/>
      <c r="F26" s="48"/>
      <c r="G26" s="48"/>
      <c r="H26" s="48"/>
    </row>
    <row r="27" customFormat="false" ht="15.75" hidden="false" customHeight="false" outlineLevel="0" collapsed="false">
      <c r="A27" s="1"/>
      <c r="B27" s="26" t="s">
        <v>34</v>
      </c>
      <c r="C27" s="48"/>
      <c r="D27" s="48"/>
      <c r="E27" s="48"/>
      <c r="F27" s="48"/>
      <c r="G27" s="48"/>
      <c r="H27" s="48"/>
    </row>
    <row r="28" customFormat="false" ht="15.75" hidden="false" customHeight="false" outlineLevel="0" collapsed="false">
      <c r="A28" s="1"/>
      <c r="B28" s="26" t="s">
        <v>35</v>
      </c>
      <c r="C28" s="48"/>
      <c r="D28" s="48"/>
      <c r="E28" s="48"/>
      <c r="F28" s="48"/>
      <c r="G28" s="48"/>
      <c r="H28" s="48"/>
    </row>
    <row r="29" customFormat="false" ht="15.75" hidden="false" customHeight="false" outlineLevel="0" collapsed="false">
      <c r="A29" s="1"/>
      <c r="B29" s="26" t="s">
        <v>36</v>
      </c>
      <c r="C29" s="48"/>
      <c r="D29" s="48"/>
      <c r="E29" s="48"/>
      <c r="F29" s="48"/>
      <c r="G29" s="48"/>
      <c r="H29" s="48"/>
    </row>
    <row r="30" customFormat="false" ht="15.75" hidden="false" customHeight="false" outlineLevel="0" collapsed="false">
      <c r="A30" s="1"/>
      <c r="B30" s="26" t="s">
        <v>37</v>
      </c>
      <c r="C30" s="48"/>
      <c r="D30" s="48"/>
      <c r="E30" s="48"/>
      <c r="F30" s="48"/>
      <c r="G30" s="48"/>
      <c r="H30" s="48"/>
    </row>
    <row r="31" customFormat="false" ht="15.75" hidden="false" customHeight="false" outlineLevel="0" collapsed="false">
      <c r="A31" s="1"/>
      <c r="B31" s="47" t="s">
        <v>38</v>
      </c>
      <c r="C31" s="48"/>
      <c r="D31" s="48"/>
      <c r="E31" s="48"/>
      <c r="F31" s="48"/>
      <c r="G31" s="48"/>
      <c r="H31" s="48"/>
    </row>
    <row r="32" customFormat="false" ht="15.75" hidden="false" customHeight="false" outlineLevel="0" collapsed="false">
      <c r="A32" s="1"/>
      <c r="B32" s="47" t="s">
        <v>39</v>
      </c>
      <c r="C32" s="48"/>
      <c r="D32" s="48"/>
      <c r="E32" s="48"/>
      <c r="F32" s="48"/>
      <c r="G32" s="48"/>
      <c r="H32" s="48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50"/>
      <c r="F34" s="50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50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6017</v>
      </c>
      <c r="D8" s="20" t="n">
        <v>48.82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1349</v>
      </c>
      <c r="D9" s="20" t="n">
        <v>37.96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24584</v>
      </c>
      <c r="D10" s="20" t="n">
        <v>23.8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5000</v>
      </c>
      <c r="D11" s="20" t="n">
        <v>33.95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</row>
    <row r="14" customFormat="false" ht="15.75" hidden="false" customHeight="false" outlineLevel="0" collapsed="false">
      <c r="A14" s="30"/>
      <c r="B14" s="31"/>
      <c r="C14" s="31"/>
      <c r="D14" s="31"/>
      <c r="E14" s="31"/>
      <c r="F14" s="31"/>
      <c r="G14" s="31"/>
      <c r="H14" s="31"/>
    </row>
    <row r="15" customFormat="false" ht="16.5" hidden="false" customHeight="false" outlineLevel="0" collapsed="false">
      <c r="A15" s="1"/>
      <c r="B15" s="32" t="s">
        <v>20</v>
      </c>
      <c r="C15" s="33"/>
      <c r="D15" s="33"/>
      <c r="E15" s="33"/>
      <c r="F15" s="33"/>
      <c r="G15" s="33"/>
      <c r="H15" s="29"/>
    </row>
    <row r="16" customFormat="false" ht="15.75" hidden="false" customHeight="true" outlineLevel="0" collapsed="false">
      <c r="A16" s="1"/>
      <c r="B16" s="34" t="s">
        <v>21</v>
      </c>
      <c r="C16" s="35" t="s">
        <v>22</v>
      </c>
      <c r="D16" s="35"/>
      <c r="E16" s="35"/>
      <c r="F16" s="35"/>
      <c r="G16" s="35"/>
      <c r="H16" s="29"/>
    </row>
    <row r="17" customFormat="false" ht="15.75" hidden="false" customHeight="false" outlineLevel="0" collapsed="false">
      <c r="A17" s="1"/>
      <c r="B17" s="36"/>
      <c r="C17" s="37"/>
      <c r="D17" s="37" t="s">
        <v>23</v>
      </c>
      <c r="E17" s="37" t="s">
        <v>24</v>
      </c>
      <c r="F17" s="38"/>
      <c r="G17" s="39" t="s">
        <v>25</v>
      </c>
      <c r="H17" s="1"/>
    </row>
    <row r="18" customFormat="false" ht="15.75" hidden="false" customHeight="false" outlineLevel="0" collapsed="false">
      <c r="A18" s="1"/>
      <c r="B18" s="36"/>
      <c r="C18" s="37"/>
      <c r="D18" s="37" t="s">
        <v>26</v>
      </c>
      <c r="E18" s="37" t="s">
        <v>27</v>
      </c>
      <c r="F18" s="38"/>
      <c r="G18" s="39" t="s">
        <v>27</v>
      </c>
      <c r="H18" s="1"/>
    </row>
    <row r="19" customFormat="false" ht="16.5" hidden="false" customHeight="false" outlineLevel="0" collapsed="false">
      <c r="A19" s="1"/>
      <c r="B19" s="40"/>
      <c r="C19" s="41" t="s">
        <v>28</v>
      </c>
      <c r="D19" s="42" t="n">
        <f aca="false">H12</f>
        <v>0</v>
      </c>
      <c r="E19" s="43" t="n">
        <f aca="false">IF(OR(C16="áno",C16="ano"),D19*0.2,0)</f>
        <v>0</v>
      </c>
      <c r="F19" s="44"/>
      <c r="G19" s="45" t="n">
        <f aca="false">D19+E19</f>
        <v>0</v>
      </c>
      <c r="H19" s="1"/>
    </row>
    <row r="20" customFormat="false" ht="16.5" hidden="false" customHeight="false" outlineLevel="0" collapsed="false">
      <c r="A20" s="1"/>
      <c r="B20" s="46"/>
      <c r="C20" s="46"/>
      <c r="D20" s="46"/>
      <c r="E20" s="46"/>
      <c r="F20" s="46"/>
      <c r="G20" s="46"/>
      <c r="H20" s="1"/>
    </row>
    <row r="21" customFormat="false" ht="15.75" hidden="false" customHeight="false" outlineLevel="0" collapsed="false">
      <c r="A21" s="1"/>
      <c r="B21" s="47" t="s">
        <v>20</v>
      </c>
      <c r="C21" s="48"/>
      <c r="D21" s="48"/>
      <c r="E21" s="48"/>
      <c r="F21" s="48"/>
      <c r="G21" s="48"/>
      <c r="H21" s="48"/>
    </row>
    <row r="22" customFormat="false" ht="15.75" hidden="false" customHeight="false" outlineLevel="0" collapsed="false">
      <c r="A22" s="1"/>
      <c r="B22" s="49" t="s">
        <v>29</v>
      </c>
      <c r="C22" s="48"/>
      <c r="D22" s="48"/>
      <c r="E22" s="48"/>
      <c r="F22" s="48"/>
      <c r="G22" s="48"/>
      <c r="H22" s="48"/>
    </row>
    <row r="23" customFormat="false" ht="15.75" hidden="false" customHeight="false" outlineLevel="0" collapsed="false">
      <c r="A23" s="1"/>
      <c r="B23" s="47" t="s">
        <v>30</v>
      </c>
      <c r="C23" s="48"/>
      <c r="D23" s="48"/>
      <c r="E23" s="48"/>
      <c r="F23" s="48"/>
      <c r="G23" s="48"/>
      <c r="H23" s="48"/>
    </row>
    <row r="24" customFormat="false" ht="15.75" hidden="false" customHeight="false" outlineLevel="0" collapsed="false">
      <c r="A24" s="1"/>
      <c r="B24" s="26" t="s">
        <v>31</v>
      </c>
      <c r="C24" s="48"/>
      <c r="D24" s="48"/>
      <c r="E24" s="48"/>
      <c r="F24" s="48"/>
      <c r="G24" s="48"/>
      <c r="H24" s="48"/>
    </row>
    <row r="25" customFormat="false" ht="15.75" hidden="false" customHeight="false" outlineLevel="0" collapsed="false">
      <c r="A25" s="1"/>
      <c r="B25" s="26" t="s">
        <v>32</v>
      </c>
      <c r="C25" s="48"/>
      <c r="D25" s="48"/>
      <c r="E25" s="48"/>
      <c r="F25" s="48"/>
      <c r="G25" s="48"/>
      <c r="H25" s="48"/>
    </row>
    <row r="26" customFormat="false" ht="15.75" hidden="false" customHeight="false" outlineLevel="0" collapsed="false">
      <c r="A26" s="1"/>
      <c r="B26" s="26" t="s">
        <v>33</v>
      </c>
      <c r="C26" s="48"/>
      <c r="D26" s="48"/>
      <c r="E26" s="48"/>
      <c r="F26" s="48"/>
      <c r="G26" s="48"/>
      <c r="H26" s="48"/>
    </row>
    <row r="27" customFormat="false" ht="15.75" hidden="false" customHeight="false" outlineLevel="0" collapsed="false">
      <c r="A27" s="1"/>
      <c r="B27" s="26" t="s">
        <v>34</v>
      </c>
      <c r="C27" s="48"/>
      <c r="D27" s="48"/>
      <c r="E27" s="48"/>
      <c r="F27" s="48"/>
      <c r="G27" s="48"/>
      <c r="H27" s="48"/>
    </row>
    <row r="28" customFormat="false" ht="15.75" hidden="false" customHeight="false" outlineLevel="0" collapsed="false">
      <c r="A28" s="1"/>
      <c r="B28" s="26" t="s">
        <v>35</v>
      </c>
      <c r="C28" s="48"/>
      <c r="D28" s="48"/>
      <c r="E28" s="48"/>
      <c r="F28" s="48"/>
      <c r="G28" s="48"/>
      <c r="H28" s="48"/>
    </row>
    <row r="29" customFormat="false" ht="15.75" hidden="false" customHeight="false" outlineLevel="0" collapsed="false">
      <c r="A29" s="1"/>
      <c r="B29" s="26" t="s">
        <v>36</v>
      </c>
      <c r="C29" s="48"/>
      <c r="D29" s="48"/>
      <c r="E29" s="48"/>
      <c r="F29" s="48"/>
      <c r="G29" s="48"/>
      <c r="H29" s="48"/>
    </row>
    <row r="30" customFormat="false" ht="15.75" hidden="false" customHeight="false" outlineLevel="0" collapsed="false">
      <c r="A30" s="1"/>
      <c r="B30" s="26" t="s">
        <v>37</v>
      </c>
      <c r="C30" s="48"/>
      <c r="D30" s="48"/>
      <c r="E30" s="48"/>
      <c r="F30" s="48"/>
      <c r="G30" s="48"/>
      <c r="H30" s="48"/>
    </row>
    <row r="31" customFormat="false" ht="15.75" hidden="false" customHeight="false" outlineLevel="0" collapsed="false">
      <c r="A31" s="1"/>
      <c r="B31" s="47" t="s">
        <v>38</v>
      </c>
      <c r="C31" s="48"/>
      <c r="D31" s="48"/>
      <c r="E31" s="48"/>
      <c r="F31" s="48"/>
      <c r="G31" s="48"/>
      <c r="H31" s="48"/>
    </row>
    <row r="32" customFormat="false" ht="15.75" hidden="false" customHeight="false" outlineLevel="0" collapsed="false">
      <c r="A32" s="1"/>
      <c r="B32" s="47" t="s">
        <v>39</v>
      </c>
      <c r="C32" s="48"/>
      <c r="D32" s="48"/>
      <c r="E32" s="48"/>
      <c r="F32" s="48"/>
      <c r="G32" s="48"/>
      <c r="H32" s="48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50"/>
      <c r="F34" s="50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M23" activeCellId="0" sqref="M23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51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6760</v>
      </c>
      <c r="D8" s="20" t="n">
        <v>48.82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5980</v>
      </c>
      <c r="D9" s="20" t="n">
        <v>37.96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18720</v>
      </c>
      <c r="D10" s="20" t="n">
        <v>23.8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2080</v>
      </c>
      <c r="D11" s="20" t="n">
        <v>33.95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</row>
    <row r="14" customFormat="false" ht="15.75" hidden="false" customHeight="false" outlineLevel="0" collapsed="false">
      <c r="A14" s="30"/>
      <c r="B14" s="31"/>
      <c r="C14" s="31"/>
      <c r="D14" s="31"/>
      <c r="E14" s="31"/>
      <c r="F14" s="31"/>
      <c r="G14" s="31"/>
      <c r="H14" s="31"/>
    </row>
    <row r="15" customFormat="false" ht="16.5" hidden="false" customHeight="false" outlineLevel="0" collapsed="false">
      <c r="A15" s="1"/>
      <c r="B15" s="32" t="s">
        <v>20</v>
      </c>
      <c r="C15" s="33"/>
      <c r="D15" s="33"/>
      <c r="E15" s="33"/>
      <c r="F15" s="33"/>
      <c r="G15" s="33"/>
      <c r="H15" s="29"/>
    </row>
    <row r="16" customFormat="false" ht="15.75" hidden="false" customHeight="true" outlineLevel="0" collapsed="false">
      <c r="A16" s="1"/>
      <c r="B16" s="34" t="s">
        <v>21</v>
      </c>
      <c r="C16" s="35" t="s">
        <v>22</v>
      </c>
      <c r="D16" s="35"/>
      <c r="E16" s="35"/>
      <c r="F16" s="35"/>
      <c r="G16" s="35"/>
      <c r="H16" s="29"/>
    </row>
    <row r="17" customFormat="false" ht="15.75" hidden="false" customHeight="false" outlineLevel="0" collapsed="false">
      <c r="A17" s="1"/>
      <c r="B17" s="36"/>
      <c r="C17" s="37"/>
      <c r="D17" s="37" t="s">
        <v>23</v>
      </c>
      <c r="E17" s="37" t="s">
        <v>24</v>
      </c>
      <c r="F17" s="38"/>
      <c r="G17" s="39" t="s">
        <v>25</v>
      </c>
      <c r="H17" s="1"/>
    </row>
    <row r="18" customFormat="false" ht="15.75" hidden="false" customHeight="false" outlineLevel="0" collapsed="false">
      <c r="A18" s="1"/>
      <c r="B18" s="36"/>
      <c r="C18" s="37"/>
      <c r="D18" s="37" t="s">
        <v>26</v>
      </c>
      <c r="E18" s="37" t="s">
        <v>27</v>
      </c>
      <c r="F18" s="38"/>
      <c r="G18" s="39" t="s">
        <v>27</v>
      </c>
      <c r="H18" s="1"/>
    </row>
    <row r="19" customFormat="false" ht="16.5" hidden="false" customHeight="false" outlineLevel="0" collapsed="false">
      <c r="A19" s="1"/>
      <c r="B19" s="40"/>
      <c r="C19" s="41" t="s">
        <v>28</v>
      </c>
      <c r="D19" s="42" t="n">
        <f aca="false">H12</f>
        <v>0</v>
      </c>
      <c r="E19" s="43" t="n">
        <f aca="false">IF(OR(C16="áno",C16="ano"),D19*0.2,0)</f>
        <v>0</v>
      </c>
      <c r="F19" s="44"/>
      <c r="G19" s="45" t="n">
        <f aca="false">D19+E19</f>
        <v>0</v>
      </c>
      <c r="H19" s="1"/>
    </row>
    <row r="20" customFormat="false" ht="16.5" hidden="false" customHeight="false" outlineLevel="0" collapsed="false">
      <c r="A20" s="1"/>
      <c r="B20" s="46"/>
      <c r="C20" s="46"/>
      <c r="D20" s="46"/>
      <c r="E20" s="46"/>
      <c r="F20" s="46"/>
      <c r="G20" s="46"/>
      <c r="H20" s="1"/>
    </row>
    <row r="21" customFormat="false" ht="15.75" hidden="false" customHeight="false" outlineLevel="0" collapsed="false">
      <c r="A21" s="1"/>
      <c r="B21" s="47" t="s">
        <v>20</v>
      </c>
      <c r="C21" s="48"/>
      <c r="D21" s="48"/>
      <c r="E21" s="48"/>
      <c r="F21" s="48"/>
      <c r="G21" s="48"/>
      <c r="H21" s="48"/>
    </row>
    <row r="22" customFormat="false" ht="15.75" hidden="false" customHeight="false" outlineLevel="0" collapsed="false">
      <c r="A22" s="1"/>
      <c r="B22" s="49" t="s">
        <v>29</v>
      </c>
      <c r="C22" s="48"/>
      <c r="D22" s="48"/>
      <c r="E22" s="48"/>
      <c r="F22" s="48"/>
      <c r="G22" s="48"/>
      <c r="H22" s="48"/>
    </row>
    <row r="23" customFormat="false" ht="15.75" hidden="false" customHeight="false" outlineLevel="0" collapsed="false">
      <c r="A23" s="1"/>
      <c r="B23" s="47" t="s">
        <v>30</v>
      </c>
      <c r="C23" s="48"/>
      <c r="D23" s="48"/>
      <c r="E23" s="48"/>
      <c r="F23" s="48"/>
      <c r="G23" s="48"/>
      <c r="H23" s="48"/>
    </row>
    <row r="24" customFormat="false" ht="15.75" hidden="false" customHeight="false" outlineLevel="0" collapsed="false">
      <c r="A24" s="1"/>
      <c r="B24" s="26" t="s">
        <v>31</v>
      </c>
      <c r="C24" s="48"/>
      <c r="D24" s="48"/>
      <c r="E24" s="48"/>
      <c r="F24" s="48"/>
      <c r="G24" s="48"/>
      <c r="H24" s="48"/>
    </row>
    <row r="25" customFormat="false" ht="15.75" hidden="false" customHeight="false" outlineLevel="0" collapsed="false">
      <c r="A25" s="1"/>
      <c r="B25" s="26" t="s">
        <v>32</v>
      </c>
      <c r="C25" s="48"/>
      <c r="D25" s="48"/>
      <c r="E25" s="48"/>
      <c r="F25" s="48"/>
      <c r="G25" s="48"/>
      <c r="H25" s="48"/>
    </row>
    <row r="26" customFormat="false" ht="15.75" hidden="false" customHeight="false" outlineLevel="0" collapsed="false">
      <c r="A26" s="1"/>
      <c r="B26" s="26" t="s">
        <v>33</v>
      </c>
      <c r="C26" s="48"/>
      <c r="D26" s="48"/>
      <c r="E26" s="48"/>
      <c r="F26" s="48"/>
      <c r="G26" s="48"/>
      <c r="H26" s="48"/>
    </row>
    <row r="27" customFormat="false" ht="15.75" hidden="false" customHeight="false" outlineLevel="0" collapsed="false">
      <c r="A27" s="1"/>
      <c r="B27" s="26" t="s">
        <v>34</v>
      </c>
      <c r="C27" s="48"/>
      <c r="D27" s="48"/>
      <c r="E27" s="48"/>
      <c r="F27" s="48"/>
      <c r="G27" s="48"/>
      <c r="H27" s="48"/>
    </row>
    <row r="28" customFormat="false" ht="15.75" hidden="false" customHeight="false" outlineLevel="0" collapsed="false">
      <c r="A28" s="1"/>
      <c r="B28" s="26" t="s">
        <v>35</v>
      </c>
      <c r="C28" s="48"/>
      <c r="D28" s="48"/>
      <c r="E28" s="48"/>
      <c r="F28" s="48"/>
      <c r="G28" s="48"/>
      <c r="H28" s="48"/>
    </row>
    <row r="29" customFormat="false" ht="15.75" hidden="false" customHeight="false" outlineLevel="0" collapsed="false">
      <c r="A29" s="1"/>
      <c r="B29" s="26" t="s">
        <v>36</v>
      </c>
      <c r="C29" s="48"/>
      <c r="D29" s="48"/>
      <c r="E29" s="48"/>
      <c r="F29" s="48"/>
      <c r="G29" s="48"/>
      <c r="H29" s="48"/>
    </row>
    <row r="30" customFormat="false" ht="15.75" hidden="false" customHeight="false" outlineLevel="0" collapsed="false">
      <c r="A30" s="1"/>
      <c r="B30" s="26" t="s">
        <v>37</v>
      </c>
      <c r="C30" s="48"/>
      <c r="D30" s="48"/>
      <c r="E30" s="48"/>
      <c r="F30" s="48"/>
      <c r="G30" s="48"/>
      <c r="H30" s="48"/>
    </row>
    <row r="31" customFormat="false" ht="15.75" hidden="false" customHeight="false" outlineLevel="0" collapsed="false">
      <c r="A31" s="1"/>
      <c r="B31" s="47" t="s">
        <v>38</v>
      </c>
      <c r="C31" s="48"/>
      <c r="D31" s="48"/>
      <c r="E31" s="48"/>
      <c r="F31" s="48"/>
      <c r="G31" s="48"/>
      <c r="H31" s="48"/>
    </row>
    <row r="32" customFormat="false" ht="15.75" hidden="false" customHeight="false" outlineLevel="0" collapsed="false">
      <c r="A32" s="1"/>
      <c r="B32" s="47" t="s">
        <v>39</v>
      </c>
      <c r="C32" s="48"/>
      <c r="D32" s="48"/>
      <c r="E32" s="48"/>
      <c r="F32" s="48"/>
      <c r="G32" s="48"/>
      <c r="H32" s="48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50"/>
      <c r="F34" s="50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52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2600</v>
      </c>
      <c r="D8" s="20" t="n">
        <v>48.82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5720</v>
      </c>
      <c r="D9" s="20" t="n">
        <v>37.96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28600</v>
      </c>
      <c r="D10" s="20" t="n">
        <v>23.8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2600</v>
      </c>
      <c r="D11" s="20" t="n">
        <v>33.95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</row>
    <row r="14" customFormat="false" ht="15.75" hidden="false" customHeight="false" outlineLevel="0" collapsed="false">
      <c r="A14" s="30"/>
      <c r="B14" s="31"/>
      <c r="C14" s="31"/>
      <c r="D14" s="31"/>
      <c r="E14" s="31"/>
      <c r="F14" s="31"/>
      <c r="G14" s="31"/>
      <c r="H14" s="31"/>
    </row>
    <row r="15" customFormat="false" ht="16.5" hidden="false" customHeight="false" outlineLevel="0" collapsed="false">
      <c r="A15" s="1"/>
      <c r="B15" s="32" t="s">
        <v>20</v>
      </c>
      <c r="C15" s="33"/>
      <c r="D15" s="33"/>
      <c r="E15" s="33"/>
      <c r="F15" s="33"/>
      <c r="G15" s="33"/>
      <c r="H15" s="29"/>
    </row>
    <row r="16" customFormat="false" ht="15.75" hidden="false" customHeight="true" outlineLevel="0" collapsed="false">
      <c r="A16" s="1"/>
      <c r="B16" s="34" t="s">
        <v>21</v>
      </c>
      <c r="C16" s="35" t="s">
        <v>22</v>
      </c>
      <c r="D16" s="35"/>
      <c r="E16" s="35"/>
      <c r="F16" s="35"/>
      <c r="G16" s="35"/>
      <c r="H16" s="29"/>
    </row>
    <row r="17" customFormat="false" ht="15.75" hidden="false" customHeight="false" outlineLevel="0" collapsed="false">
      <c r="A17" s="1"/>
      <c r="B17" s="36"/>
      <c r="C17" s="37"/>
      <c r="D17" s="37" t="s">
        <v>23</v>
      </c>
      <c r="E17" s="37" t="s">
        <v>24</v>
      </c>
      <c r="F17" s="38"/>
      <c r="G17" s="39" t="s">
        <v>25</v>
      </c>
      <c r="H17" s="1"/>
    </row>
    <row r="18" customFormat="false" ht="15.75" hidden="false" customHeight="false" outlineLevel="0" collapsed="false">
      <c r="A18" s="1"/>
      <c r="B18" s="36"/>
      <c r="C18" s="37"/>
      <c r="D18" s="37" t="s">
        <v>26</v>
      </c>
      <c r="E18" s="37" t="s">
        <v>27</v>
      </c>
      <c r="F18" s="38"/>
      <c r="G18" s="39" t="s">
        <v>27</v>
      </c>
      <c r="H18" s="1"/>
    </row>
    <row r="19" customFormat="false" ht="16.5" hidden="false" customHeight="false" outlineLevel="0" collapsed="false">
      <c r="A19" s="1"/>
      <c r="B19" s="40"/>
      <c r="C19" s="41" t="s">
        <v>28</v>
      </c>
      <c r="D19" s="42" t="n">
        <f aca="false">H12</f>
        <v>0</v>
      </c>
      <c r="E19" s="43" t="n">
        <f aca="false">IF(OR(C16="áno",C16="ano"),D19*0.2,0)</f>
        <v>0</v>
      </c>
      <c r="F19" s="44"/>
      <c r="G19" s="45" t="n">
        <f aca="false">D19+E19</f>
        <v>0</v>
      </c>
      <c r="H19" s="1"/>
    </row>
    <row r="20" customFormat="false" ht="16.5" hidden="false" customHeight="false" outlineLevel="0" collapsed="false">
      <c r="A20" s="1"/>
      <c r="B20" s="46"/>
      <c r="C20" s="46"/>
      <c r="D20" s="46"/>
      <c r="E20" s="46"/>
      <c r="F20" s="46"/>
      <c r="G20" s="46"/>
      <c r="H20" s="1"/>
    </row>
    <row r="21" customFormat="false" ht="15.75" hidden="false" customHeight="false" outlineLevel="0" collapsed="false">
      <c r="A21" s="1"/>
      <c r="B21" s="47" t="s">
        <v>20</v>
      </c>
      <c r="C21" s="48"/>
      <c r="D21" s="48"/>
      <c r="E21" s="48"/>
      <c r="F21" s="48"/>
      <c r="G21" s="48"/>
      <c r="H21" s="48"/>
    </row>
    <row r="22" customFormat="false" ht="15.75" hidden="false" customHeight="false" outlineLevel="0" collapsed="false">
      <c r="A22" s="1"/>
      <c r="B22" s="49" t="s">
        <v>29</v>
      </c>
      <c r="C22" s="48"/>
      <c r="D22" s="48"/>
      <c r="E22" s="48"/>
      <c r="F22" s="48"/>
      <c r="G22" s="48"/>
      <c r="H22" s="48"/>
    </row>
    <row r="23" customFormat="false" ht="15.75" hidden="false" customHeight="false" outlineLevel="0" collapsed="false">
      <c r="A23" s="1"/>
      <c r="B23" s="47" t="s">
        <v>30</v>
      </c>
      <c r="C23" s="48"/>
      <c r="D23" s="48"/>
      <c r="E23" s="48"/>
      <c r="F23" s="48"/>
      <c r="G23" s="48"/>
      <c r="H23" s="48"/>
    </row>
    <row r="24" customFormat="false" ht="15.75" hidden="false" customHeight="false" outlineLevel="0" collapsed="false">
      <c r="A24" s="1"/>
      <c r="B24" s="26" t="s">
        <v>31</v>
      </c>
      <c r="C24" s="48"/>
      <c r="D24" s="48"/>
      <c r="E24" s="48"/>
      <c r="F24" s="48"/>
      <c r="G24" s="48"/>
      <c r="H24" s="48"/>
    </row>
    <row r="25" customFormat="false" ht="15.75" hidden="false" customHeight="false" outlineLevel="0" collapsed="false">
      <c r="A25" s="1"/>
      <c r="B25" s="26" t="s">
        <v>32</v>
      </c>
      <c r="C25" s="48"/>
      <c r="D25" s="48"/>
      <c r="E25" s="48"/>
      <c r="F25" s="48"/>
      <c r="G25" s="48"/>
      <c r="H25" s="48"/>
    </row>
    <row r="26" customFormat="false" ht="15.75" hidden="false" customHeight="false" outlineLevel="0" collapsed="false">
      <c r="A26" s="1"/>
      <c r="B26" s="26" t="s">
        <v>33</v>
      </c>
      <c r="C26" s="48"/>
      <c r="D26" s="48"/>
      <c r="E26" s="48"/>
      <c r="F26" s="48"/>
      <c r="G26" s="48"/>
      <c r="H26" s="48"/>
    </row>
    <row r="27" customFormat="false" ht="15.75" hidden="false" customHeight="false" outlineLevel="0" collapsed="false">
      <c r="A27" s="1"/>
      <c r="B27" s="26" t="s">
        <v>34</v>
      </c>
      <c r="C27" s="48"/>
      <c r="D27" s="48"/>
      <c r="E27" s="48"/>
      <c r="F27" s="48"/>
      <c r="G27" s="48"/>
      <c r="H27" s="48"/>
    </row>
    <row r="28" customFormat="false" ht="15.75" hidden="false" customHeight="false" outlineLevel="0" collapsed="false">
      <c r="A28" s="1"/>
      <c r="B28" s="26" t="s">
        <v>35</v>
      </c>
      <c r="C28" s="48"/>
      <c r="D28" s="48"/>
      <c r="E28" s="48"/>
      <c r="F28" s="48"/>
      <c r="G28" s="48"/>
      <c r="H28" s="48"/>
    </row>
    <row r="29" customFormat="false" ht="15.75" hidden="false" customHeight="false" outlineLevel="0" collapsed="false">
      <c r="A29" s="1"/>
      <c r="B29" s="26" t="s">
        <v>36</v>
      </c>
      <c r="C29" s="48"/>
      <c r="D29" s="48"/>
      <c r="E29" s="48"/>
      <c r="F29" s="48"/>
      <c r="G29" s="48"/>
      <c r="H29" s="48"/>
    </row>
    <row r="30" customFormat="false" ht="15.75" hidden="false" customHeight="false" outlineLevel="0" collapsed="false">
      <c r="A30" s="1"/>
      <c r="B30" s="26" t="s">
        <v>37</v>
      </c>
      <c r="C30" s="48"/>
      <c r="D30" s="48"/>
      <c r="E30" s="48"/>
      <c r="F30" s="48"/>
      <c r="G30" s="48"/>
      <c r="H30" s="48"/>
    </row>
    <row r="31" customFormat="false" ht="15.75" hidden="false" customHeight="false" outlineLevel="0" collapsed="false">
      <c r="A31" s="1"/>
      <c r="B31" s="47" t="s">
        <v>38</v>
      </c>
      <c r="C31" s="48"/>
      <c r="D31" s="48"/>
      <c r="E31" s="48"/>
      <c r="F31" s="48"/>
      <c r="G31" s="48"/>
      <c r="H31" s="48"/>
    </row>
    <row r="32" customFormat="false" ht="15.75" hidden="false" customHeight="false" outlineLevel="0" collapsed="false">
      <c r="A32" s="1"/>
      <c r="B32" s="47" t="s">
        <v>39</v>
      </c>
      <c r="C32" s="48"/>
      <c r="D32" s="48"/>
      <c r="E32" s="48"/>
      <c r="F32" s="48"/>
      <c r="G32" s="48"/>
      <c r="H32" s="48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50"/>
      <c r="F34" s="50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53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2354.56</v>
      </c>
      <c r="D8" s="20" t="n">
        <v>48.82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703.04</v>
      </c>
      <c r="D9" s="20" t="n">
        <v>37.96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25592.84</v>
      </c>
      <c r="D10" s="20" t="n">
        <v>23.8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1040</v>
      </c>
      <c r="D11" s="20" t="n">
        <v>33.95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</row>
    <row r="14" customFormat="false" ht="15.75" hidden="false" customHeight="false" outlineLevel="0" collapsed="false">
      <c r="A14" s="30"/>
      <c r="B14" s="31"/>
      <c r="C14" s="31"/>
      <c r="D14" s="31"/>
      <c r="E14" s="31"/>
      <c r="F14" s="31"/>
      <c r="G14" s="31"/>
      <c r="H14" s="31"/>
    </row>
    <row r="15" customFormat="false" ht="16.5" hidden="false" customHeight="false" outlineLevel="0" collapsed="false">
      <c r="A15" s="1"/>
      <c r="B15" s="32" t="s">
        <v>20</v>
      </c>
      <c r="C15" s="33"/>
      <c r="D15" s="33"/>
      <c r="E15" s="33"/>
      <c r="F15" s="33"/>
      <c r="G15" s="33"/>
      <c r="H15" s="29"/>
    </row>
    <row r="16" customFormat="false" ht="15.75" hidden="false" customHeight="true" outlineLevel="0" collapsed="false">
      <c r="A16" s="1"/>
      <c r="B16" s="34" t="s">
        <v>21</v>
      </c>
      <c r="C16" s="35" t="s">
        <v>22</v>
      </c>
      <c r="D16" s="35"/>
      <c r="E16" s="35"/>
      <c r="F16" s="35"/>
      <c r="G16" s="35"/>
      <c r="H16" s="29"/>
    </row>
    <row r="17" customFormat="false" ht="15.75" hidden="false" customHeight="false" outlineLevel="0" collapsed="false">
      <c r="A17" s="1"/>
      <c r="B17" s="36"/>
      <c r="C17" s="37"/>
      <c r="D17" s="37" t="s">
        <v>23</v>
      </c>
      <c r="E17" s="37" t="s">
        <v>24</v>
      </c>
      <c r="F17" s="38"/>
      <c r="G17" s="39" t="s">
        <v>25</v>
      </c>
      <c r="H17" s="1"/>
    </row>
    <row r="18" customFormat="false" ht="15.75" hidden="false" customHeight="false" outlineLevel="0" collapsed="false">
      <c r="A18" s="1"/>
      <c r="B18" s="36"/>
      <c r="C18" s="37"/>
      <c r="D18" s="37" t="s">
        <v>26</v>
      </c>
      <c r="E18" s="37" t="s">
        <v>27</v>
      </c>
      <c r="F18" s="38"/>
      <c r="G18" s="39" t="s">
        <v>27</v>
      </c>
      <c r="H18" s="1"/>
    </row>
    <row r="19" customFormat="false" ht="16.5" hidden="false" customHeight="false" outlineLevel="0" collapsed="false">
      <c r="A19" s="1"/>
      <c r="B19" s="40"/>
      <c r="C19" s="41" t="s">
        <v>28</v>
      </c>
      <c r="D19" s="42" t="n">
        <f aca="false">H12</f>
        <v>0</v>
      </c>
      <c r="E19" s="43" t="n">
        <f aca="false">IF(OR(C16="áno",C16="ano"),D19*0.2,0)</f>
        <v>0</v>
      </c>
      <c r="F19" s="44"/>
      <c r="G19" s="45" t="n">
        <f aca="false">D19+E19</f>
        <v>0</v>
      </c>
      <c r="H19" s="1"/>
    </row>
    <row r="20" customFormat="false" ht="16.5" hidden="false" customHeight="false" outlineLevel="0" collapsed="false">
      <c r="A20" s="1"/>
      <c r="B20" s="46"/>
      <c r="C20" s="46"/>
      <c r="D20" s="46"/>
      <c r="E20" s="46"/>
      <c r="F20" s="46"/>
      <c r="G20" s="46"/>
      <c r="H20" s="1"/>
    </row>
    <row r="21" customFormat="false" ht="15.75" hidden="false" customHeight="false" outlineLevel="0" collapsed="false">
      <c r="A21" s="1"/>
      <c r="B21" s="47" t="s">
        <v>20</v>
      </c>
      <c r="C21" s="48"/>
      <c r="D21" s="48"/>
      <c r="E21" s="48"/>
      <c r="F21" s="48"/>
      <c r="G21" s="48"/>
      <c r="H21" s="48"/>
    </row>
    <row r="22" customFormat="false" ht="15.75" hidden="false" customHeight="false" outlineLevel="0" collapsed="false">
      <c r="A22" s="1"/>
      <c r="B22" s="49" t="s">
        <v>29</v>
      </c>
      <c r="C22" s="48"/>
      <c r="D22" s="48"/>
      <c r="E22" s="48"/>
      <c r="F22" s="48"/>
      <c r="G22" s="48"/>
      <c r="H22" s="48"/>
    </row>
    <row r="23" customFormat="false" ht="15.75" hidden="false" customHeight="false" outlineLevel="0" collapsed="false">
      <c r="A23" s="1"/>
      <c r="B23" s="47" t="s">
        <v>30</v>
      </c>
      <c r="C23" s="48"/>
      <c r="D23" s="48"/>
      <c r="E23" s="48"/>
      <c r="F23" s="48"/>
      <c r="G23" s="48"/>
      <c r="H23" s="48"/>
    </row>
    <row r="24" customFormat="false" ht="15.75" hidden="false" customHeight="false" outlineLevel="0" collapsed="false">
      <c r="A24" s="1"/>
      <c r="B24" s="26" t="s">
        <v>31</v>
      </c>
      <c r="C24" s="48"/>
      <c r="D24" s="48"/>
      <c r="E24" s="48"/>
      <c r="F24" s="48"/>
      <c r="G24" s="48"/>
      <c r="H24" s="48"/>
    </row>
    <row r="25" customFormat="false" ht="15.75" hidden="false" customHeight="false" outlineLevel="0" collapsed="false">
      <c r="A25" s="1"/>
      <c r="B25" s="26" t="s">
        <v>32</v>
      </c>
      <c r="C25" s="48"/>
      <c r="D25" s="48"/>
      <c r="E25" s="48"/>
      <c r="F25" s="48"/>
      <c r="G25" s="48"/>
      <c r="H25" s="48"/>
    </row>
    <row r="26" customFormat="false" ht="15.75" hidden="false" customHeight="false" outlineLevel="0" collapsed="false">
      <c r="A26" s="1"/>
      <c r="B26" s="26" t="s">
        <v>33</v>
      </c>
      <c r="C26" s="48"/>
      <c r="D26" s="48"/>
      <c r="E26" s="48"/>
      <c r="F26" s="48"/>
      <c r="G26" s="48"/>
      <c r="H26" s="48"/>
    </row>
    <row r="27" customFormat="false" ht="15.75" hidden="false" customHeight="false" outlineLevel="0" collapsed="false">
      <c r="A27" s="1"/>
      <c r="B27" s="26" t="s">
        <v>34</v>
      </c>
      <c r="C27" s="48"/>
      <c r="D27" s="48"/>
      <c r="E27" s="48"/>
      <c r="F27" s="48"/>
      <c r="G27" s="48"/>
      <c r="H27" s="48"/>
    </row>
    <row r="28" customFormat="false" ht="15.75" hidden="false" customHeight="false" outlineLevel="0" collapsed="false">
      <c r="A28" s="1"/>
      <c r="B28" s="26" t="s">
        <v>35</v>
      </c>
      <c r="C28" s="48"/>
      <c r="D28" s="48"/>
      <c r="E28" s="48"/>
      <c r="F28" s="48"/>
      <c r="G28" s="48"/>
      <c r="H28" s="48"/>
    </row>
    <row r="29" customFormat="false" ht="15.75" hidden="false" customHeight="false" outlineLevel="0" collapsed="false">
      <c r="A29" s="1"/>
      <c r="B29" s="26" t="s">
        <v>36</v>
      </c>
      <c r="C29" s="48"/>
      <c r="D29" s="48"/>
      <c r="E29" s="48"/>
      <c r="F29" s="48"/>
      <c r="G29" s="48"/>
      <c r="H29" s="48"/>
    </row>
    <row r="30" customFormat="false" ht="15.75" hidden="false" customHeight="false" outlineLevel="0" collapsed="false">
      <c r="A30" s="1"/>
      <c r="B30" s="26" t="s">
        <v>37</v>
      </c>
      <c r="C30" s="48"/>
      <c r="D30" s="48"/>
      <c r="E30" s="48"/>
      <c r="F30" s="48"/>
      <c r="G30" s="48"/>
      <c r="H30" s="48"/>
    </row>
    <row r="31" customFormat="false" ht="15.75" hidden="false" customHeight="false" outlineLevel="0" collapsed="false">
      <c r="A31" s="1"/>
      <c r="B31" s="47" t="s">
        <v>38</v>
      </c>
      <c r="C31" s="48"/>
      <c r="D31" s="48"/>
      <c r="E31" s="48"/>
      <c r="F31" s="48"/>
      <c r="G31" s="48"/>
      <c r="H31" s="48"/>
    </row>
    <row r="32" customFormat="false" ht="15.75" hidden="false" customHeight="false" outlineLevel="0" collapsed="false">
      <c r="A32" s="1"/>
      <c r="B32" s="47" t="s">
        <v>39</v>
      </c>
      <c r="C32" s="48"/>
      <c r="D32" s="48"/>
      <c r="E32" s="48"/>
      <c r="F32" s="48"/>
      <c r="G32" s="48"/>
      <c r="H32" s="48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50"/>
      <c r="F34" s="50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54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860.6</v>
      </c>
      <c r="D8" s="20" t="n">
        <v>48.82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897</v>
      </c>
      <c r="D9" s="20" t="n">
        <v>37.96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33284.16</v>
      </c>
      <c r="D10" s="20" t="n">
        <v>23.8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2000</v>
      </c>
      <c r="D11" s="20" t="n">
        <v>33.95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</row>
    <row r="14" customFormat="false" ht="15.75" hidden="false" customHeight="false" outlineLevel="0" collapsed="false">
      <c r="A14" s="30"/>
      <c r="B14" s="31"/>
      <c r="C14" s="31"/>
      <c r="D14" s="31"/>
      <c r="E14" s="31"/>
      <c r="F14" s="31"/>
      <c r="G14" s="31"/>
      <c r="H14" s="31"/>
    </row>
    <row r="15" customFormat="false" ht="16.5" hidden="false" customHeight="false" outlineLevel="0" collapsed="false">
      <c r="A15" s="1"/>
      <c r="B15" s="32" t="s">
        <v>20</v>
      </c>
      <c r="C15" s="33"/>
      <c r="D15" s="33"/>
      <c r="E15" s="33"/>
      <c r="F15" s="33"/>
      <c r="G15" s="33"/>
      <c r="H15" s="29"/>
    </row>
    <row r="16" customFormat="false" ht="15.75" hidden="false" customHeight="true" outlineLevel="0" collapsed="false">
      <c r="A16" s="1"/>
      <c r="B16" s="34" t="s">
        <v>21</v>
      </c>
      <c r="C16" s="35" t="s">
        <v>22</v>
      </c>
      <c r="D16" s="35"/>
      <c r="E16" s="35"/>
      <c r="F16" s="35"/>
      <c r="G16" s="35"/>
      <c r="H16" s="29"/>
    </row>
    <row r="17" customFormat="false" ht="15.75" hidden="false" customHeight="false" outlineLevel="0" collapsed="false">
      <c r="A17" s="1"/>
      <c r="B17" s="36"/>
      <c r="C17" s="37"/>
      <c r="D17" s="37" t="s">
        <v>23</v>
      </c>
      <c r="E17" s="37" t="s">
        <v>24</v>
      </c>
      <c r="F17" s="38"/>
      <c r="G17" s="39" t="s">
        <v>25</v>
      </c>
      <c r="H17" s="1"/>
    </row>
    <row r="18" customFormat="false" ht="15.75" hidden="false" customHeight="false" outlineLevel="0" collapsed="false">
      <c r="A18" s="1"/>
      <c r="B18" s="36"/>
      <c r="C18" s="37"/>
      <c r="D18" s="37" t="s">
        <v>26</v>
      </c>
      <c r="E18" s="37" t="s">
        <v>27</v>
      </c>
      <c r="F18" s="38"/>
      <c r="G18" s="39" t="s">
        <v>27</v>
      </c>
      <c r="H18" s="1"/>
    </row>
    <row r="19" customFormat="false" ht="16.5" hidden="false" customHeight="false" outlineLevel="0" collapsed="false">
      <c r="A19" s="1"/>
      <c r="B19" s="40"/>
      <c r="C19" s="41" t="s">
        <v>28</v>
      </c>
      <c r="D19" s="42" t="n">
        <f aca="false">H12</f>
        <v>0</v>
      </c>
      <c r="E19" s="43" t="n">
        <f aca="false">IF(OR(C16="áno",C16="ano"),D19*0.2,0)</f>
        <v>0</v>
      </c>
      <c r="F19" s="44"/>
      <c r="G19" s="45" t="n">
        <f aca="false">D19+E19</f>
        <v>0</v>
      </c>
      <c r="H19" s="1"/>
    </row>
    <row r="20" customFormat="false" ht="16.5" hidden="false" customHeight="false" outlineLevel="0" collapsed="false">
      <c r="A20" s="1"/>
      <c r="B20" s="46"/>
      <c r="C20" s="46"/>
      <c r="D20" s="46"/>
      <c r="E20" s="46"/>
      <c r="F20" s="46"/>
      <c r="G20" s="46"/>
      <c r="H20" s="1"/>
    </row>
    <row r="21" customFormat="false" ht="15.75" hidden="false" customHeight="false" outlineLevel="0" collapsed="false">
      <c r="A21" s="1"/>
      <c r="B21" s="47" t="s">
        <v>20</v>
      </c>
      <c r="C21" s="48"/>
      <c r="D21" s="48"/>
      <c r="E21" s="48"/>
      <c r="F21" s="48"/>
      <c r="G21" s="48"/>
      <c r="H21" s="48"/>
    </row>
    <row r="22" customFormat="false" ht="15.75" hidden="false" customHeight="false" outlineLevel="0" collapsed="false">
      <c r="A22" s="1"/>
      <c r="B22" s="49" t="s">
        <v>29</v>
      </c>
      <c r="C22" s="48"/>
      <c r="D22" s="48"/>
      <c r="E22" s="48"/>
      <c r="F22" s="48"/>
      <c r="G22" s="48"/>
      <c r="H22" s="48"/>
    </row>
    <row r="23" customFormat="false" ht="15.75" hidden="false" customHeight="false" outlineLevel="0" collapsed="false">
      <c r="A23" s="1"/>
      <c r="B23" s="47" t="s">
        <v>30</v>
      </c>
      <c r="C23" s="48"/>
      <c r="D23" s="48"/>
      <c r="E23" s="48"/>
      <c r="F23" s="48"/>
      <c r="G23" s="48"/>
      <c r="H23" s="48"/>
    </row>
    <row r="24" customFormat="false" ht="15.75" hidden="false" customHeight="false" outlineLevel="0" collapsed="false">
      <c r="A24" s="1"/>
      <c r="B24" s="26" t="s">
        <v>31</v>
      </c>
      <c r="C24" s="48"/>
      <c r="D24" s="48"/>
      <c r="E24" s="48"/>
      <c r="F24" s="48"/>
      <c r="G24" s="48"/>
      <c r="H24" s="48"/>
    </row>
    <row r="25" customFormat="false" ht="15.75" hidden="false" customHeight="false" outlineLevel="0" collapsed="false">
      <c r="A25" s="1"/>
      <c r="B25" s="26" t="s">
        <v>32</v>
      </c>
      <c r="C25" s="48"/>
      <c r="D25" s="48"/>
      <c r="E25" s="48"/>
      <c r="F25" s="48"/>
      <c r="G25" s="48"/>
      <c r="H25" s="48"/>
    </row>
    <row r="26" customFormat="false" ht="15.75" hidden="false" customHeight="false" outlineLevel="0" collapsed="false">
      <c r="A26" s="1"/>
      <c r="B26" s="26" t="s">
        <v>33</v>
      </c>
      <c r="C26" s="48"/>
      <c r="D26" s="48"/>
      <c r="E26" s="48"/>
      <c r="F26" s="48"/>
      <c r="G26" s="48"/>
      <c r="H26" s="48"/>
    </row>
    <row r="27" customFormat="false" ht="15.75" hidden="false" customHeight="false" outlineLevel="0" collapsed="false">
      <c r="A27" s="1"/>
      <c r="B27" s="26" t="s">
        <v>34</v>
      </c>
      <c r="C27" s="48"/>
      <c r="D27" s="48"/>
      <c r="E27" s="48"/>
      <c r="F27" s="48"/>
      <c r="G27" s="48"/>
      <c r="H27" s="48"/>
    </row>
    <row r="28" customFormat="false" ht="15.75" hidden="false" customHeight="false" outlineLevel="0" collapsed="false">
      <c r="A28" s="1"/>
      <c r="B28" s="26" t="s">
        <v>35</v>
      </c>
      <c r="C28" s="48"/>
      <c r="D28" s="48"/>
      <c r="E28" s="48"/>
      <c r="F28" s="48"/>
      <c r="G28" s="48"/>
      <c r="H28" s="48"/>
    </row>
    <row r="29" customFormat="false" ht="15.75" hidden="false" customHeight="false" outlineLevel="0" collapsed="false">
      <c r="A29" s="1"/>
      <c r="B29" s="26" t="s">
        <v>36</v>
      </c>
      <c r="C29" s="48"/>
      <c r="D29" s="48"/>
      <c r="E29" s="48"/>
      <c r="F29" s="48"/>
      <c r="G29" s="48"/>
      <c r="H29" s="48"/>
    </row>
    <row r="30" customFormat="false" ht="15.75" hidden="false" customHeight="false" outlineLevel="0" collapsed="false">
      <c r="A30" s="1"/>
      <c r="B30" s="26" t="s">
        <v>37</v>
      </c>
      <c r="C30" s="48"/>
      <c r="D30" s="48"/>
      <c r="E30" s="48"/>
      <c r="F30" s="48"/>
      <c r="G30" s="48"/>
      <c r="H30" s="48"/>
    </row>
    <row r="31" customFormat="false" ht="15.75" hidden="false" customHeight="false" outlineLevel="0" collapsed="false">
      <c r="A31" s="1"/>
      <c r="B31" s="47" t="s">
        <v>38</v>
      </c>
      <c r="C31" s="48"/>
      <c r="D31" s="48"/>
      <c r="E31" s="48"/>
      <c r="F31" s="48"/>
      <c r="G31" s="48"/>
      <c r="H31" s="48"/>
    </row>
    <row r="32" customFormat="false" ht="15.75" hidden="false" customHeight="false" outlineLevel="0" collapsed="false">
      <c r="A32" s="1"/>
      <c r="B32" s="47" t="s">
        <v>39</v>
      </c>
      <c r="C32" s="48"/>
      <c r="D32" s="48"/>
      <c r="E32" s="48"/>
      <c r="F32" s="48"/>
      <c r="G32" s="48"/>
      <c r="H32" s="48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50"/>
      <c r="F34" s="50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55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20930</v>
      </c>
      <c r="D8" s="20" t="n">
        <v>43.15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25480</v>
      </c>
      <c r="D9" s="20" t="n">
        <v>33.92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46670</v>
      </c>
      <c r="D10" s="20" t="n">
        <v>20.55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13390</v>
      </c>
      <c r="D11" s="20" t="n">
        <v>30.18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</row>
    <row r="14" customFormat="false" ht="15.75" hidden="false" customHeight="false" outlineLevel="0" collapsed="false">
      <c r="A14" s="30"/>
      <c r="B14" s="31"/>
      <c r="C14" s="31"/>
      <c r="D14" s="31"/>
      <c r="E14" s="31"/>
      <c r="F14" s="31"/>
      <c r="G14" s="31"/>
      <c r="H14" s="31"/>
    </row>
    <row r="15" customFormat="false" ht="16.5" hidden="false" customHeight="false" outlineLevel="0" collapsed="false">
      <c r="A15" s="1"/>
      <c r="B15" s="32" t="s">
        <v>20</v>
      </c>
      <c r="C15" s="33"/>
      <c r="D15" s="33"/>
      <c r="E15" s="33"/>
      <c r="F15" s="33"/>
      <c r="G15" s="33"/>
      <c r="H15" s="29"/>
    </row>
    <row r="16" customFormat="false" ht="15.75" hidden="false" customHeight="true" outlineLevel="0" collapsed="false">
      <c r="A16" s="1"/>
      <c r="B16" s="34" t="s">
        <v>21</v>
      </c>
      <c r="C16" s="35" t="s">
        <v>22</v>
      </c>
      <c r="D16" s="35"/>
      <c r="E16" s="35"/>
      <c r="F16" s="35"/>
      <c r="G16" s="35"/>
      <c r="H16" s="29"/>
    </row>
    <row r="17" customFormat="false" ht="15.75" hidden="false" customHeight="false" outlineLevel="0" collapsed="false">
      <c r="A17" s="1"/>
      <c r="B17" s="36"/>
      <c r="C17" s="37"/>
      <c r="D17" s="37" t="s">
        <v>23</v>
      </c>
      <c r="E17" s="37" t="s">
        <v>24</v>
      </c>
      <c r="F17" s="38"/>
      <c r="G17" s="39" t="s">
        <v>25</v>
      </c>
      <c r="H17" s="1"/>
    </row>
    <row r="18" customFormat="false" ht="15.75" hidden="false" customHeight="false" outlineLevel="0" collapsed="false">
      <c r="A18" s="1"/>
      <c r="B18" s="36"/>
      <c r="C18" s="37"/>
      <c r="D18" s="37" t="s">
        <v>26</v>
      </c>
      <c r="E18" s="37" t="s">
        <v>27</v>
      </c>
      <c r="F18" s="38"/>
      <c r="G18" s="39" t="s">
        <v>27</v>
      </c>
      <c r="H18" s="1"/>
    </row>
    <row r="19" customFormat="false" ht="16.5" hidden="false" customHeight="false" outlineLevel="0" collapsed="false">
      <c r="A19" s="1"/>
      <c r="B19" s="40"/>
      <c r="C19" s="41" t="s">
        <v>28</v>
      </c>
      <c r="D19" s="42" t="n">
        <f aca="false">H12</f>
        <v>0</v>
      </c>
      <c r="E19" s="43" t="n">
        <f aca="false">IF(OR(C16="áno",C16="ano"),D19*0.2,0)</f>
        <v>0</v>
      </c>
      <c r="F19" s="44"/>
      <c r="G19" s="45" t="n">
        <f aca="false">D19+E19</f>
        <v>0</v>
      </c>
      <c r="H19" s="1"/>
    </row>
    <row r="20" customFormat="false" ht="16.5" hidden="false" customHeight="false" outlineLevel="0" collapsed="false">
      <c r="A20" s="1"/>
      <c r="B20" s="46"/>
      <c r="C20" s="46"/>
      <c r="D20" s="46"/>
      <c r="E20" s="46"/>
      <c r="F20" s="46"/>
      <c r="G20" s="46"/>
      <c r="H20" s="1"/>
    </row>
    <row r="21" customFormat="false" ht="15.75" hidden="false" customHeight="false" outlineLevel="0" collapsed="false">
      <c r="A21" s="1"/>
      <c r="B21" s="47" t="s">
        <v>20</v>
      </c>
      <c r="C21" s="48"/>
      <c r="D21" s="48"/>
      <c r="E21" s="48"/>
      <c r="F21" s="48"/>
      <c r="G21" s="48"/>
      <c r="H21" s="48"/>
    </row>
    <row r="22" customFormat="false" ht="15.75" hidden="false" customHeight="false" outlineLevel="0" collapsed="false">
      <c r="A22" s="1"/>
      <c r="B22" s="49" t="s">
        <v>29</v>
      </c>
      <c r="C22" s="48"/>
      <c r="D22" s="48"/>
      <c r="E22" s="48"/>
      <c r="F22" s="48"/>
      <c r="G22" s="48"/>
      <c r="H22" s="48"/>
    </row>
    <row r="23" customFormat="false" ht="15.75" hidden="false" customHeight="false" outlineLevel="0" collapsed="false">
      <c r="A23" s="1"/>
      <c r="B23" s="47" t="s">
        <v>30</v>
      </c>
      <c r="C23" s="48"/>
      <c r="D23" s="48"/>
      <c r="E23" s="48"/>
      <c r="F23" s="48"/>
      <c r="G23" s="48"/>
      <c r="H23" s="48"/>
    </row>
    <row r="24" customFormat="false" ht="15.75" hidden="false" customHeight="false" outlineLevel="0" collapsed="false">
      <c r="A24" s="1"/>
      <c r="B24" s="26" t="s">
        <v>31</v>
      </c>
      <c r="C24" s="48"/>
      <c r="D24" s="48"/>
      <c r="E24" s="48"/>
      <c r="F24" s="48"/>
      <c r="G24" s="48"/>
      <c r="H24" s="48"/>
    </row>
    <row r="25" customFormat="false" ht="15.75" hidden="false" customHeight="false" outlineLevel="0" collapsed="false">
      <c r="A25" s="1"/>
      <c r="B25" s="26" t="s">
        <v>32</v>
      </c>
      <c r="C25" s="48"/>
      <c r="D25" s="48"/>
      <c r="E25" s="48"/>
      <c r="F25" s="48"/>
      <c r="G25" s="48"/>
      <c r="H25" s="48"/>
    </row>
    <row r="26" customFormat="false" ht="15.75" hidden="false" customHeight="false" outlineLevel="0" collapsed="false">
      <c r="A26" s="1"/>
      <c r="B26" s="26" t="s">
        <v>33</v>
      </c>
      <c r="C26" s="48"/>
      <c r="D26" s="48"/>
      <c r="E26" s="48"/>
      <c r="F26" s="48"/>
      <c r="G26" s="48"/>
      <c r="H26" s="48"/>
    </row>
    <row r="27" customFormat="false" ht="15.75" hidden="false" customHeight="false" outlineLevel="0" collapsed="false">
      <c r="A27" s="1"/>
      <c r="B27" s="26" t="s">
        <v>34</v>
      </c>
      <c r="C27" s="48"/>
      <c r="D27" s="48"/>
      <c r="E27" s="48"/>
      <c r="F27" s="48"/>
      <c r="G27" s="48"/>
      <c r="H27" s="48"/>
    </row>
    <row r="28" customFormat="false" ht="15.75" hidden="false" customHeight="false" outlineLevel="0" collapsed="false">
      <c r="A28" s="1"/>
      <c r="B28" s="26" t="s">
        <v>35</v>
      </c>
      <c r="C28" s="48"/>
      <c r="D28" s="48"/>
      <c r="E28" s="48"/>
      <c r="F28" s="48"/>
      <c r="G28" s="48"/>
      <c r="H28" s="48"/>
    </row>
    <row r="29" customFormat="false" ht="15.75" hidden="false" customHeight="false" outlineLevel="0" collapsed="false">
      <c r="A29" s="1"/>
      <c r="B29" s="26" t="s">
        <v>36</v>
      </c>
      <c r="C29" s="48"/>
      <c r="D29" s="48"/>
      <c r="E29" s="48"/>
      <c r="F29" s="48"/>
      <c r="G29" s="48"/>
      <c r="H29" s="48"/>
    </row>
    <row r="30" customFormat="false" ht="15.75" hidden="false" customHeight="false" outlineLevel="0" collapsed="false">
      <c r="A30" s="1"/>
      <c r="B30" s="26" t="s">
        <v>37</v>
      </c>
      <c r="C30" s="48"/>
      <c r="D30" s="48"/>
      <c r="E30" s="48"/>
      <c r="F30" s="48"/>
      <c r="G30" s="48"/>
      <c r="H30" s="48"/>
    </row>
    <row r="31" customFormat="false" ht="15.75" hidden="false" customHeight="false" outlineLevel="0" collapsed="false">
      <c r="A31" s="1"/>
      <c r="B31" s="47" t="s">
        <v>38</v>
      </c>
      <c r="C31" s="48"/>
      <c r="D31" s="48"/>
      <c r="E31" s="48"/>
      <c r="F31" s="48"/>
      <c r="G31" s="48"/>
      <c r="H31" s="48"/>
    </row>
    <row r="32" customFormat="false" ht="15.75" hidden="false" customHeight="false" outlineLevel="0" collapsed="false">
      <c r="A32" s="1"/>
      <c r="B32" s="47" t="s">
        <v>39</v>
      </c>
      <c r="C32" s="48"/>
      <c r="D32" s="48"/>
      <c r="E32" s="48"/>
      <c r="F32" s="48"/>
      <c r="G32" s="48"/>
      <c r="H32" s="48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50"/>
      <c r="F34" s="50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56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6435</v>
      </c>
      <c r="D8" s="20" t="n">
        <v>43.15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9958</v>
      </c>
      <c r="D9" s="20" t="n">
        <v>33.92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56680</v>
      </c>
      <c r="D10" s="20" t="n">
        <v>20.55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7670</v>
      </c>
      <c r="D11" s="20" t="n">
        <v>30.18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</row>
    <row r="14" customFormat="false" ht="15.75" hidden="false" customHeight="false" outlineLevel="0" collapsed="false">
      <c r="A14" s="30"/>
      <c r="B14" s="31"/>
      <c r="C14" s="31"/>
      <c r="D14" s="31"/>
      <c r="E14" s="31"/>
      <c r="F14" s="31"/>
      <c r="G14" s="31"/>
      <c r="H14" s="31"/>
    </row>
    <row r="15" customFormat="false" ht="16.5" hidden="false" customHeight="false" outlineLevel="0" collapsed="false">
      <c r="A15" s="1"/>
      <c r="B15" s="32" t="s">
        <v>20</v>
      </c>
      <c r="C15" s="33"/>
      <c r="D15" s="33"/>
      <c r="E15" s="33"/>
      <c r="F15" s="33"/>
      <c r="G15" s="33"/>
      <c r="H15" s="29"/>
    </row>
    <row r="16" customFormat="false" ht="15.75" hidden="false" customHeight="true" outlineLevel="0" collapsed="false">
      <c r="A16" s="1"/>
      <c r="B16" s="34" t="s">
        <v>21</v>
      </c>
      <c r="C16" s="35" t="s">
        <v>22</v>
      </c>
      <c r="D16" s="35"/>
      <c r="E16" s="35"/>
      <c r="F16" s="35"/>
      <c r="G16" s="35"/>
      <c r="H16" s="29"/>
    </row>
    <row r="17" customFormat="false" ht="15.75" hidden="false" customHeight="false" outlineLevel="0" collapsed="false">
      <c r="A17" s="1"/>
      <c r="B17" s="36"/>
      <c r="C17" s="37"/>
      <c r="D17" s="37" t="s">
        <v>23</v>
      </c>
      <c r="E17" s="37" t="s">
        <v>24</v>
      </c>
      <c r="F17" s="38"/>
      <c r="G17" s="39" t="s">
        <v>25</v>
      </c>
      <c r="H17" s="1"/>
    </row>
    <row r="18" customFormat="false" ht="15.75" hidden="false" customHeight="false" outlineLevel="0" collapsed="false">
      <c r="A18" s="1"/>
      <c r="B18" s="36"/>
      <c r="C18" s="37"/>
      <c r="D18" s="37" t="s">
        <v>26</v>
      </c>
      <c r="E18" s="37" t="s">
        <v>27</v>
      </c>
      <c r="F18" s="38"/>
      <c r="G18" s="39" t="s">
        <v>27</v>
      </c>
      <c r="H18" s="1"/>
    </row>
    <row r="19" customFormat="false" ht="16.5" hidden="false" customHeight="false" outlineLevel="0" collapsed="false">
      <c r="A19" s="1"/>
      <c r="B19" s="40"/>
      <c r="C19" s="41" t="s">
        <v>28</v>
      </c>
      <c r="D19" s="42" t="n">
        <f aca="false">H12</f>
        <v>0</v>
      </c>
      <c r="E19" s="43" t="n">
        <f aca="false">IF(OR(C16="áno",C16="ano"),D19*0.2,0)</f>
        <v>0</v>
      </c>
      <c r="F19" s="44"/>
      <c r="G19" s="45" t="n">
        <f aca="false">D19+E19</f>
        <v>0</v>
      </c>
      <c r="H19" s="1"/>
    </row>
    <row r="20" customFormat="false" ht="16.5" hidden="false" customHeight="false" outlineLevel="0" collapsed="false">
      <c r="A20" s="1"/>
      <c r="B20" s="46"/>
      <c r="C20" s="46"/>
      <c r="D20" s="46"/>
      <c r="E20" s="46"/>
      <c r="F20" s="46"/>
      <c r="G20" s="46"/>
      <c r="H20" s="1"/>
    </row>
    <row r="21" customFormat="false" ht="15.75" hidden="false" customHeight="false" outlineLevel="0" collapsed="false">
      <c r="A21" s="1"/>
      <c r="B21" s="47" t="s">
        <v>20</v>
      </c>
      <c r="C21" s="48"/>
      <c r="D21" s="48"/>
      <c r="E21" s="48"/>
      <c r="F21" s="48"/>
      <c r="G21" s="48"/>
      <c r="H21" s="48"/>
    </row>
    <row r="22" customFormat="false" ht="15.75" hidden="false" customHeight="false" outlineLevel="0" collapsed="false">
      <c r="A22" s="1"/>
      <c r="B22" s="49" t="s">
        <v>29</v>
      </c>
      <c r="C22" s="48"/>
      <c r="D22" s="48"/>
      <c r="E22" s="48"/>
      <c r="F22" s="48"/>
      <c r="G22" s="48"/>
      <c r="H22" s="48"/>
    </row>
    <row r="23" customFormat="false" ht="15.75" hidden="false" customHeight="false" outlineLevel="0" collapsed="false">
      <c r="A23" s="1"/>
      <c r="B23" s="47" t="s">
        <v>30</v>
      </c>
      <c r="C23" s="48"/>
      <c r="D23" s="48"/>
      <c r="E23" s="48"/>
      <c r="F23" s="48"/>
      <c r="G23" s="48"/>
      <c r="H23" s="48"/>
    </row>
    <row r="24" customFormat="false" ht="15.75" hidden="false" customHeight="false" outlineLevel="0" collapsed="false">
      <c r="A24" s="1"/>
      <c r="B24" s="26" t="s">
        <v>31</v>
      </c>
      <c r="C24" s="48"/>
      <c r="D24" s="48"/>
      <c r="E24" s="48"/>
      <c r="F24" s="48"/>
      <c r="G24" s="48"/>
      <c r="H24" s="48"/>
    </row>
    <row r="25" customFormat="false" ht="15.75" hidden="false" customHeight="false" outlineLevel="0" collapsed="false">
      <c r="A25" s="1"/>
      <c r="B25" s="26" t="s">
        <v>32</v>
      </c>
      <c r="C25" s="48"/>
      <c r="D25" s="48"/>
      <c r="E25" s="48"/>
      <c r="F25" s="48"/>
      <c r="G25" s="48"/>
      <c r="H25" s="48"/>
    </row>
    <row r="26" customFormat="false" ht="15.75" hidden="false" customHeight="false" outlineLevel="0" collapsed="false">
      <c r="A26" s="1"/>
      <c r="B26" s="26" t="s">
        <v>33</v>
      </c>
      <c r="C26" s="48"/>
      <c r="D26" s="48"/>
      <c r="E26" s="48"/>
      <c r="F26" s="48"/>
      <c r="G26" s="48"/>
      <c r="H26" s="48"/>
    </row>
    <row r="27" customFormat="false" ht="15.75" hidden="false" customHeight="false" outlineLevel="0" collapsed="false">
      <c r="A27" s="1"/>
      <c r="B27" s="26" t="s">
        <v>34</v>
      </c>
      <c r="C27" s="48"/>
      <c r="D27" s="48"/>
      <c r="E27" s="48"/>
      <c r="F27" s="48"/>
      <c r="G27" s="48"/>
      <c r="H27" s="48"/>
    </row>
    <row r="28" customFormat="false" ht="15.75" hidden="false" customHeight="false" outlineLevel="0" collapsed="false">
      <c r="A28" s="1"/>
      <c r="B28" s="26" t="s">
        <v>35</v>
      </c>
      <c r="C28" s="48"/>
      <c r="D28" s="48"/>
      <c r="E28" s="48"/>
      <c r="F28" s="48"/>
      <c r="G28" s="48"/>
      <c r="H28" s="48"/>
    </row>
    <row r="29" customFormat="false" ht="15.75" hidden="false" customHeight="false" outlineLevel="0" collapsed="false">
      <c r="A29" s="1"/>
      <c r="B29" s="26" t="s">
        <v>36</v>
      </c>
      <c r="C29" s="48"/>
      <c r="D29" s="48"/>
      <c r="E29" s="48"/>
      <c r="F29" s="48"/>
      <c r="G29" s="48"/>
      <c r="H29" s="48"/>
    </row>
    <row r="30" customFormat="false" ht="15.75" hidden="false" customHeight="false" outlineLevel="0" collapsed="false">
      <c r="A30" s="1"/>
      <c r="B30" s="26" t="s">
        <v>37</v>
      </c>
      <c r="C30" s="48"/>
      <c r="D30" s="48"/>
      <c r="E30" s="48"/>
      <c r="F30" s="48"/>
      <c r="G30" s="48"/>
      <c r="H30" s="48"/>
    </row>
    <row r="31" customFormat="false" ht="15.75" hidden="false" customHeight="false" outlineLevel="0" collapsed="false">
      <c r="A31" s="1"/>
      <c r="B31" s="47" t="s">
        <v>38</v>
      </c>
      <c r="C31" s="48"/>
      <c r="D31" s="48"/>
      <c r="E31" s="48"/>
      <c r="F31" s="48"/>
      <c r="G31" s="48"/>
      <c r="H31" s="48"/>
    </row>
    <row r="32" customFormat="false" ht="15.75" hidden="false" customHeight="false" outlineLevel="0" collapsed="false">
      <c r="A32" s="1"/>
      <c r="B32" s="47" t="s">
        <v>39</v>
      </c>
      <c r="C32" s="48"/>
      <c r="D32" s="48"/>
      <c r="E32" s="48"/>
      <c r="F32" s="48"/>
      <c r="G32" s="48"/>
      <c r="H32" s="48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50"/>
      <c r="F34" s="50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57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800</v>
      </c>
      <c r="D8" s="20" t="n">
        <v>52.224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5500</v>
      </c>
      <c r="D9" s="20" t="n">
        <v>30.923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30000</v>
      </c>
      <c r="D10" s="20" t="n">
        <v>23.086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3000</v>
      </c>
      <c r="D11" s="20" t="n">
        <v>25.177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</row>
    <row r="14" customFormat="false" ht="15.75" hidden="false" customHeight="false" outlineLevel="0" collapsed="false">
      <c r="A14" s="30"/>
      <c r="B14" s="31"/>
      <c r="C14" s="31"/>
      <c r="D14" s="31"/>
      <c r="E14" s="31"/>
      <c r="F14" s="31"/>
      <c r="G14" s="31"/>
      <c r="H14" s="31"/>
    </row>
    <row r="15" customFormat="false" ht="16.5" hidden="false" customHeight="false" outlineLevel="0" collapsed="false">
      <c r="A15" s="1"/>
      <c r="B15" s="32" t="s">
        <v>20</v>
      </c>
      <c r="C15" s="33"/>
      <c r="D15" s="33"/>
      <c r="E15" s="33"/>
      <c r="F15" s="33"/>
      <c r="G15" s="33"/>
      <c r="H15" s="29"/>
    </row>
    <row r="16" customFormat="false" ht="15.75" hidden="false" customHeight="true" outlineLevel="0" collapsed="false">
      <c r="A16" s="1"/>
      <c r="B16" s="34" t="s">
        <v>21</v>
      </c>
      <c r="C16" s="35" t="s">
        <v>22</v>
      </c>
      <c r="D16" s="35"/>
      <c r="E16" s="35"/>
      <c r="F16" s="35"/>
      <c r="G16" s="35"/>
      <c r="H16" s="29"/>
    </row>
    <row r="17" customFormat="false" ht="15.75" hidden="false" customHeight="false" outlineLevel="0" collapsed="false">
      <c r="A17" s="1"/>
      <c r="B17" s="36"/>
      <c r="C17" s="37"/>
      <c r="D17" s="37" t="s">
        <v>23</v>
      </c>
      <c r="E17" s="37" t="s">
        <v>24</v>
      </c>
      <c r="F17" s="38"/>
      <c r="G17" s="39" t="s">
        <v>25</v>
      </c>
      <c r="H17" s="1"/>
    </row>
    <row r="18" customFormat="false" ht="15.75" hidden="false" customHeight="false" outlineLevel="0" collapsed="false">
      <c r="A18" s="1"/>
      <c r="B18" s="36"/>
      <c r="C18" s="37"/>
      <c r="D18" s="37" t="s">
        <v>26</v>
      </c>
      <c r="E18" s="37" t="s">
        <v>27</v>
      </c>
      <c r="F18" s="38"/>
      <c r="G18" s="39" t="s">
        <v>27</v>
      </c>
      <c r="H18" s="1"/>
    </row>
    <row r="19" customFormat="false" ht="16.5" hidden="false" customHeight="false" outlineLevel="0" collapsed="false">
      <c r="A19" s="1"/>
      <c r="B19" s="40"/>
      <c r="C19" s="41" t="s">
        <v>28</v>
      </c>
      <c r="D19" s="42" t="n">
        <f aca="false">H12</f>
        <v>0</v>
      </c>
      <c r="E19" s="43" t="n">
        <f aca="false">IF(OR(C16="áno",C16="ano"),D19*0.2,0)</f>
        <v>0</v>
      </c>
      <c r="F19" s="44"/>
      <c r="G19" s="45" t="n">
        <f aca="false">D19+E19</f>
        <v>0</v>
      </c>
      <c r="H19" s="1"/>
    </row>
    <row r="20" customFormat="false" ht="16.5" hidden="false" customHeight="false" outlineLevel="0" collapsed="false">
      <c r="A20" s="1"/>
      <c r="B20" s="46"/>
      <c r="C20" s="46"/>
      <c r="D20" s="46"/>
      <c r="E20" s="46"/>
      <c r="F20" s="46"/>
      <c r="G20" s="46"/>
      <c r="H20" s="1"/>
    </row>
    <row r="21" customFormat="false" ht="15.75" hidden="false" customHeight="false" outlineLevel="0" collapsed="false">
      <c r="A21" s="1"/>
      <c r="B21" s="47" t="s">
        <v>20</v>
      </c>
      <c r="C21" s="48"/>
      <c r="D21" s="48"/>
      <c r="E21" s="48"/>
      <c r="F21" s="48"/>
      <c r="G21" s="48"/>
      <c r="H21" s="48"/>
    </row>
    <row r="22" customFormat="false" ht="15.75" hidden="false" customHeight="false" outlineLevel="0" collapsed="false">
      <c r="A22" s="1"/>
      <c r="B22" s="49" t="s">
        <v>29</v>
      </c>
      <c r="C22" s="48"/>
      <c r="D22" s="48"/>
      <c r="E22" s="48"/>
      <c r="F22" s="48"/>
      <c r="G22" s="48"/>
      <c r="H22" s="48"/>
    </row>
    <row r="23" customFormat="false" ht="15.75" hidden="false" customHeight="false" outlineLevel="0" collapsed="false">
      <c r="A23" s="1"/>
      <c r="B23" s="47" t="s">
        <v>30</v>
      </c>
      <c r="C23" s="48"/>
      <c r="D23" s="48"/>
      <c r="E23" s="48"/>
      <c r="F23" s="48"/>
      <c r="G23" s="48"/>
      <c r="H23" s="48"/>
    </row>
    <row r="24" customFormat="false" ht="15.75" hidden="false" customHeight="false" outlineLevel="0" collapsed="false">
      <c r="A24" s="1"/>
      <c r="B24" s="26" t="s">
        <v>31</v>
      </c>
      <c r="C24" s="48"/>
      <c r="D24" s="48"/>
      <c r="E24" s="48"/>
      <c r="F24" s="48"/>
      <c r="G24" s="48"/>
      <c r="H24" s="48"/>
    </row>
    <row r="25" customFormat="false" ht="15.75" hidden="false" customHeight="false" outlineLevel="0" collapsed="false">
      <c r="A25" s="1"/>
      <c r="B25" s="26" t="s">
        <v>32</v>
      </c>
      <c r="C25" s="48"/>
      <c r="D25" s="48"/>
      <c r="E25" s="48"/>
      <c r="F25" s="48"/>
      <c r="G25" s="48"/>
      <c r="H25" s="48"/>
    </row>
    <row r="26" customFormat="false" ht="15.75" hidden="false" customHeight="false" outlineLevel="0" collapsed="false">
      <c r="A26" s="1"/>
      <c r="B26" s="26" t="s">
        <v>33</v>
      </c>
      <c r="C26" s="48"/>
      <c r="D26" s="48"/>
      <c r="E26" s="48"/>
      <c r="F26" s="48"/>
      <c r="G26" s="48"/>
      <c r="H26" s="48"/>
    </row>
    <row r="27" customFormat="false" ht="15.75" hidden="false" customHeight="false" outlineLevel="0" collapsed="false">
      <c r="A27" s="1"/>
      <c r="B27" s="26" t="s">
        <v>34</v>
      </c>
      <c r="C27" s="48"/>
      <c r="D27" s="48"/>
      <c r="E27" s="48"/>
      <c r="F27" s="48"/>
      <c r="G27" s="48"/>
      <c r="H27" s="48"/>
    </row>
    <row r="28" customFormat="false" ht="15.75" hidden="false" customHeight="false" outlineLevel="0" collapsed="false">
      <c r="A28" s="1"/>
      <c r="B28" s="26" t="s">
        <v>35</v>
      </c>
      <c r="C28" s="48"/>
      <c r="D28" s="48"/>
      <c r="E28" s="48"/>
      <c r="F28" s="48"/>
      <c r="G28" s="48"/>
      <c r="H28" s="48"/>
    </row>
    <row r="29" customFormat="false" ht="15.75" hidden="false" customHeight="false" outlineLevel="0" collapsed="false">
      <c r="A29" s="1"/>
      <c r="B29" s="26" t="s">
        <v>36</v>
      </c>
      <c r="C29" s="48"/>
      <c r="D29" s="48"/>
      <c r="E29" s="48"/>
      <c r="F29" s="48"/>
      <c r="G29" s="48"/>
      <c r="H29" s="48"/>
    </row>
    <row r="30" customFormat="false" ht="15.75" hidden="false" customHeight="false" outlineLevel="0" collapsed="false">
      <c r="A30" s="1"/>
      <c r="B30" s="26" t="s">
        <v>37</v>
      </c>
      <c r="C30" s="48"/>
      <c r="D30" s="48"/>
      <c r="E30" s="48"/>
      <c r="F30" s="48"/>
      <c r="G30" s="48"/>
      <c r="H30" s="48"/>
    </row>
    <row r="31" customFormat="false" ht="15.75" hidden="false" customHeight="false" outlineLevel="0" collapsed="false">
      <c r="A31" s="1"/>
      <c r="B31" s="47" t="s">
        <v>38</v>
      </c>
      <c r="C31" s="48"/>
      <c r="D31" s="48"/>
      <c r="E31" s="48"/>
      <c r="F31" s="48"/>
      <c r="G31" s="48"/>
      <c r="H31" s="48"/>
    </row>
    <row r="32" customFormat="false" ht="15.75" hidden="false" customHeight="false" outlineLevel="0" collapsed="false">
      <c r="A32" s="1"/>
      <c r="B32" s="47" t="s">
        <v>39</v>
      </c>
      <c r="C32" s="48"/>
      <c r="D32" s="48"/>
      <c r="E32" s="48"/>
      <c r="F32" s="48"/>
      <c r="G32" s="48"/>
      <c r="H32" s="48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50"/>
      <c r="F34" s="50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40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9242</v>
      </c>
      <c r="D8" s="20" t="n">
        <v>50.014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3590</v>
      </c>
      <c r="D9" s="20" t="n">
        <v>30.192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47163</v>
      </c>
      <c r="D10" s="20" t="n">
        <v>24.599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4690</v>
      </c>
      <c r="D11" s="20" t="n">
        <v>29.597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</row>
    <row r="14" customFormat="false" ht="15.75" hidden="false" customHeight="false" outlineLevel="0" collapsed="false">
      <c r="A14" s="30"/>
      <c r="B14" s="31"/>
      <c r="C14" s="31"/>
      <c r="D14" s="31"/>
      <c r="E14" s="31"/>
      <c r="F14" s="31"/>
      <c r="G14" s="31"/>
      <c r="H14" s="31"/>
    </row>
    <row r="15" customFormat="false" ht="16.5" hidden="false" customHeight="false" outlineLevel="0" collapsed="false">
      <c r="A15" s="1"/>
      <c r="B15" s="32" t="s">
        <v>20</v>
      </c>
      <c r="C15" s="33"/>
      <c r="D15" s="33"/>
      <c r="E15" s="33"/>
      <c r="F15" s="33"/>
      <c r="G15" s="33"/>
      <c r="H15" s="29"/>
    </row>
    <row r="16" customFormat="false" ht="15.75" hidden="false" customHeight="true" outlineLevel="0" collapsed="false">
      <c r="A16" s="1"/>
      <c r="B16" s="34" t="s">
        <v>21</v>
      </c>
      <c r="C16" s="35" t="s">
        <v>22</v>
      </c>
      <c r="D16" s="35"/>
      <c r="E16" s="35"/>
      <c r="F16" s="35"/>
      <c r="G16" s="35"/>
      <c r="H16" s="29"/>
    </row>
    <row r="17" customFormat="false" ht="15.75" hidden="false" customHeight="false" outlineLevel="0" collapsed="false">
      <c r="A17" s="1"/>
      <c r="B17" s="36"/>
      <c r="C17" s="37"/>
      <c r="D17" s="37" t="s">
        <v>23</v>
      </c>
      <c r="E17" s="37" t="s">
        <v>24</v>
      </c>
      <c r="F17" s="38"/>
      <c r="G17" s="39" t="s">
        <v>25</v>
      </c>
      <c r="H17" s="1"/>
    </row>
    <row r="18" customFormat="false" ht="15.75" hidden="false" customHeight="false" outlineLevel="0" collapsed="false">
      <c r="A18" s="1"/>
      <c r="B18" s="36"/>
      <c r="C18" s="37"/>
      <c r="D18" s="37" t="s">
        <v>26</v>
      </c>
      <c r="E18" s="37" t="s">
        <v>27</v>
      </c>
      <c r="F18" s="38"/>
      <c r="G18" s="39" t="s">
        <v>27</v>
      </c>
      <c r="H18" s="1"/>
    </row>
    <row r="19" customFormat="false" ht="16.5" hidden="false" customHeight="false" outlineLevel="0" collapsed="false">
      <c r="A19" s="1"/>
      <c r="B19" s="40"/>
      <c r="C19" s="41" t="s">
        <v>28</v>
      </c>
      <c r="D19" s="42" t="n">
        <f aca="false">H12</f>
        <v>0</v>
      </c>
      <c r="E19" s="43" t="n">
        <f aca="false">IF(OR(C16="áno",C16="ano"),D19*0.2,0)</f>
        <v>0</v>
      </c>
      <c r="F19" s="44"/>
      <c r="G19" s="45" t="n">
        <f aca="false">D19+E19</f>
        <v>0</v>
      </c>
      <c r="H19" s="1"/>
    </row>
    <row r="20" customFormat="false" ht="16.5" hidden="false" customHeight="false" outlineLevel="0" collapsed="false">
      <c r="A20" s="1"/>
      <c r="B20" s="46"/>
      <c r="C20" s="46"/>
      <c r="D20" s="46"/>
      <c r="E20" s="46"/>
      <c r="F20" s="46"/>
      <c r="G20" s="46"/>
      <c r="H20" s="1"/>
    </row>
    <row r="21" customFormat="false" ht="15.75" hidden="false" customHeight="false" outlineLevel="0" collapsed="false">
      <c r="A21" s="1"/>
      <c r="B21" s="47" t="s">
        <v>20</v>
      </c>
      <c r="C21" s="48"/>
      <c r="D21" s="48"/>
      <c r="E21" s="48"/>
      <c r="F21" s="48"/>
      <c r="G21" s="48"/>
      <c r="H21" s="48"/>
    </row>
    <row r="22" customFormat="false" ht="15.75" hidden="false" customHeight="false" outlineLevel="0" collapsed="false">
      <c r="A22" s="1"/>
      <c r="B22" s="49" t="s">
        <v>29</v>
      </c>
      <c r="C22" s="48"/>
      <c r="D22" s="48"/>
      <c r="E22" s="48"/>
      <c r="F22" s="48"/>
      <c r="G22" s="48"/>
      <c r="H22" s="48"/>
    </row>
    <row r="23" customFormat="false" ht="15.75" hidden="false" customHeight="false" outlineLevel="0" collapsed="false">
      <c r="A23" s="1"/>
      <c r="B23" s="47" t="s">
        <v>30</v>
      </c>
      <c r="C23" s="48"/>
      <c r="D23" s="48"/>
      <c r="E23" s="48"/>
      <c r="F23" s="48"/>
      <c r="G23" s="48"/>
      <c r="H23" s="48"/>
    </row>
    <row r="24" customFormat="false" ht="15.75" hidden="false" customHeight="false" outlineLevel="0" collapsed="false">
      <c r="A24" s="1"/>
      <c r="B24" s="26" t="s">
        <v>31</v>
      </c>
      <c r="C24" s="48"/>
      <c r="D24" s="48"/>
      <c r="E24" s="48"/>
      <c r="F24" s="48"/>
      <c r="G24" s="48"/>
      <c r="H24" s="48"/>
    </row>
    <row r="25" customFormat="false" ht="15.75" hidden="false" customHeight="false" outlineLevel="0" collapsed="false">
      <c r="A25" s="1"/>
      <c r="B25" s="26" t="s">
        <v>32</v>
      </c>
      <c r="C25" s="48"/>
      <c r="D25" s="48"/>
      <c r="E25" s="48"/>
      <c r="F25" s="48"/>
      <c r="G25" s="48"/>
      <c r="H25" s="48"/>
    </row>
    <row r="26" customFormat="false" ht="15.75" hidden="false" customHeight="false" outlineLevel="0" collapsed="false">
      <c r="A26" s="1"/>
      <c r="B26" s="26" t="s">
        <v>33</v>
      </c>
      <c r="C26" s="48"/>
      <c r="D26" s="48"/>
      <c r="E26" s="48"/>
      <c r="F26" s="48"/>
      <c r="G26" s="48"/>
      <c r="H26" s="48"/>
    </row>
    <row r="27" customFormat="false" ht="15.75" hidden="false" customHeight="false" outlineLevel="0" collapsed="false">
      <c r="A27" s="1"/>
      <c r="B27" s="26" t="s">
        <v>34</v>
      </c>
      <c r="C27" s="48"/>
      <c r="D27" s="48"/>
      <c r="E27" s="48"/>
      <c r="F27" s="48"/>
      <c r="G27" s="48"/>
      <c r="H27" s="48"/>
    </row>
    <row r="28" customFormat="false" ht="15.75" hidden="false" customHeight="false" outlineLevel="0" collapsed="false">
      <c r="A28" s="1"/>
      <c r="B28" s="26" t="s">
        <v>35</v>
      </c>
      <c r="C28" s="48"/>
      <c r="D28" s="48"/>
      <c r="E28" s="48"/>
      <c r="F28" s="48"/>
      <c r="G28" s="48"/>
      <c r="H28" s="48"/>
    </row>
    <row r="29" customFormat="false" ht="15.75" hidden="false" customHeight="false" outlineLevel="0" collapsed="false">
      <c r="A29" s="1"/>
      <c r="B29" s="26" t="s">
        <v>36</v>
      </c>
      <c r="C29" s="48"/>
      <c r="D29" s="48"/>
      <c r="E29" s="48"/>
      <c r="F29" s="48"/>
      <c r="G29" s="48"/>
      <c r="H29" s="48"/>
    </row>
    <row r="30" customFormat="false" ht="15.75" hidden="false" customHeight="false" outlineLevel="0" collapsed="false">
      <c r="A30" s="1"/>
      <c r="B30" s="26" t="s">
        <v>37</v>
      </c>
      <c r="C30" s="48"/>
      <c r="D30" s="48"/>
      <c r="E30" s="48"/>
      <c r="F30" s="48"/>
      <c r="G30" s="48"/>
      <c r="H30" s="48"/>
    </row>
    <row r="31" customFormat="false" ht="15.75" hidden="false" customHeight="false" outlineLevel="0" collapsed="false">
      <c r="A31" s="1"/>
      <c r="B31" s="47" t="s">
        <v>38</v>
      </c>
      <c r="C31" s="48"/>
      <c r="D31" s="48"/>
      <c r="E31" s="48"/>
      <c r="F31" s="48"/>
      <c r="G31" s="48"/>
      <c r="H31" s="48"/>
    </row>
    <row r="32" customFormat="false" ht="15.75" hidden="false" customHeight="false" outlineLevel="0" collapsed="false">
      <c r="A32" s="1"/>
      <c r="B32" s="47" t="s">
        <v>39</v>
      </c>
      <c r="C32" s="48"/>
      <c r="D32" s="48"/>
      <c r="E32" s="48"/>
      <c r="F32" s="48"/>
      <c r="G32" s="48"/>
      <c r="H32" s="48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50"/>
      <c r="F34" s="50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58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800</v>
      </c>
      <c r="D8" s="20" t="n">
        <v>34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4000</v>
      </c>
      <c r="D9" s="20" t="n">
        <v>32.419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25000</v>
      </c>
      <c r="D10" s="20" t="n">
        <v>22.117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3000</v>
      </c>
      <c r="D11" s="20" t="n">
        <v>20.791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</row>
    <row r="14" customFormat="false" ht="15.75" hidden="false" customHeight="false" outlineLevel="0" collapsed="false">
      <c r="A14" s="30"/>
      <c r="B14" s="31"/>
      <c r="C14" s="31"/>
      <c r="D14" s="31"/>
      <c r="E14" s="31"/>
      <c r="F14" s="31"/>
      <c r="G14" s="31"/>
      <c r="H14" s="31"/>
    </row>
    <row r="15" customFormat="false" ht="16.5" hidden="false" customHeight="false" outlineLevel="0" collapsed="false">
      <c r="A15" s="1"/>
      <c r="B15" s="32" t="s">
        <v>20</v>
      </c>
      <c r="C15" s="33"/>
      <c r="D15" s="33"/>
      <c r="E15" s="33"/>
      <c r="F15" s="33"/>
      <c r="G15" s="33"/>
      <c r="H15" s="29"/>
    </row>
    <row r="16" customFormat="false" ht="15.75" hidden="false" customHeight="true" outlineLevel="0" collapsed="false">
      <c r="A16" s="1"/>
      <c r="B16" s="34" t="s">
        <v>21</v>
      </c>
      <c r="C16" s="35" t="s">
        <v>22</v>
      </c>
      <c r="D16" s="35"/>
      <c r="E16" s="35"/>
      <c r="F16" s="35"/>
      <c r="G16" s="35"/>
      <c r="H16" s="29"/>
    </row>
    <row r="17" customFormat="false" ht="15.75" hidden="false" customHeight="false" outlineLevel="0" collapsed="false">
      <c r="A17" s="1"/>
      <c r="B17" s="36"/>
      <c r="C17" s="37"/>
      <c r="D17" s="37" t="s">
        <v>23</v>
      </c>
      <c r="E17" s="37" t="s">
        <v>24</v>
      </c>
      <c r="F17" s="38"/>
      <c r="G17" s="39" t="s">
        <v>25</v>
      </c>
      <c r="H17" s="1"/>
    </row>
    <row r="18" customFormat="false" ht="15.75" hidden="false" customHeight="false" outlineLevel="0" collapsed="false">
      <c r="A18" s="1"/>
      <c r="B18" s="36"/>
      <c r="C18" s="37"/>
      <c r="D18" s="37" t="s">
        <v>26</v>
      </c>
      <c r="E18" s="37" t="s">
        <v>27</v>
      </c>
      <c r="F18" s="38"/>
      <c r="G18" s="39" t="s">
        <v>27</v>
      </c>
      <c r="H18" s="1"/>
    </row>
    <row r="19" customFormat="false" ht="16.5" hidden="false" customHeight="false" outlineLevel="0" collapsed="false">
      <c r="A19" s="1"/>
      <c r="B19" s="40"/>
      <c r="C19" s="41" t="s">
        <v>28</v>
      </c>
      <c r="D19" s="42" t="n">
        <f aca="false">H12</f>
        <v>0</v>
      </c>
      <c r="E19" s="43" t="n">
        <f aca="false">IF(OR(C16="áno",C16="ano"),D19*0.2,0)</f>
        <v>0</v>
      </c>
      <c r="F19" s="44"/>
      <c r="G19" s="45" t="n">
        <f aca="false">D19+E19</f>
        <v>0</v>
      </c>
      <c r="H19" s="1"/>
    </row>
    <row r="20" customFormat="false" ht="16.5" hidden="false" customHeight="false" outlineLevel="0" collapsed="false">
      <c r="A20" s="1"/>
      <c r="B20" s="46"/>
      <c r="C20" s="46"/>
      <c r="D20" s="46"/>
      <c r="E20" s="46"/>
      <c r="F20" s="46"/>
      <c r="G20" s="46"/>
      <c r="H20" s="1"/>
    </row>
    <row r="21" customFormat="false" ht="15.75" hidden="false" customHeight="false" outlineLevel="0" collapsed="false">
      <c r="A21" s="1"/>
      <c r="B21" s="47" t="s">
        <v>20</v>
      </c>
      <c r="C21" s="48"/>
      <c r="D21" s="48"/>
      <c r="E21" s="48"/>
      <c r="F21" s="48"/>
      <c r="G21" s="48"/>
      <c r="H21" s="48"/>
    </row>
    <row r="22" customFormat="false" ht="15.75" hidden="false" customHeight="false" outlineLevel="0" collapsed="false">
      <c r="A22" s="1"/>
      <c r="B22" s="49" t="s">
        <v>29</v>
      </c>
      <c r="C22" s="48"/>
      <c r="D22" s="48"/>
      <c r="E22" s="48"/>
      <c r="F22" s="48"/>
      <c r="G22" s="48"/>
      <c r="H22" s="48"/>
    </row>
    <row r="23" customFormat="false" ht="15.75" hidden="false" customHeight="false" outlineLevel="0" collapsed="false">
      <c r="A23" s="1"/>
      <c r="B23" s="47" t="s">
        <v>30</v>
      </c>
      <c r="C23" s="48"/>
      <c r="D23" s="48"/>
      <c r="E23" s="48"/>
      <c r="F23" s="48"/>
      <c r="G23" s="48"/>
      <c r="H23" s="48"/>
    </row>
    <row r="24" customFormat="false" ht="15.75" hidden="false" customHeight="false" outlineLevel="0" collapsed="false">
      <c r="A24" s="1"/>
      <c r="B24" s="26" t="s">
        <v>31</v>
      </c>
      <c r="C24" s="48"/>
      <c r="D24" s="48"/>
      <c r="E24" s="48"/>
      <c r="F24" s="48"/>
      <c r="G24" s="48"/>
      <c r="H24" s="48"/>
    </row>
    <row r="25" customFormat="false" ht="15.75" hidden="false" customHeight="false" outlineLevel="0" collapsed="false">
      <c r="A25" s="1"/>
      <c r="B25" s="26" t="s">
        <v>32</v>
      </c>
      <c r="C25" s="48"/>
      <c r="D25" s="48"/>
      <c r="E25" s="48"/>
      <c r="F25" s="48"/>
      <c r="G25" s="48"/>
      <c r="H25" s="48"/>
    </row>
    <row r="26" customFormat="false" ht="15.75" hidden="false" customHeight="false" outlineLevel="0" collapsed="false">
      <c r="A26" s="1"/>
      <c r="B26" s="26" t="s">
        <v>33</v>
      </c>
      <c r="C26" s="48"/>
      <c r="D26" s="48"/>
      <c r="E26" s="48"/>
      <c r="F26" s="48"/>
      <c r="G26" s="48"/>
      <c r="H26" s="48"/>
    </row>
    <row r="27" customFormat="false" ht="15.75" hidden="false" customHeight="false" outlineLevel="0" collapsed="false">
      <c r="A27" s="1"/>
      <c r="B27" s="26" t="s">
        <v>34</v>
      </c>
      <c r="C27" s="48"/>
      <c r="D27" s="48"/>
      <c r="E27" s="48"/>
      <c r="F27" s="48"/>
      <c r="G27" s="48"/>
      <c r="H27" s="48"/>
    </row>
    <row r="28" customFormat="false" ht="15.75" hidden="false" customHeight="false" outlineLevel="0" collapsed="false">
      <c r="A28" s="1"/>
      <c r="B28" s="26" t="s">
        <v>35</v>
      </c>
      <c r="C28" s="48"/>
      <c r="D28" s="48"/>
      <c r="E28" s="48"/>
      <c r="F28" s="48"/>
      <c r="G28" s="48"/>
      <c r="H28" s="48"/>
    </row>
    <row r="29" customFormat="false" ht="15.75" hidden="false" customHeight="false" outlineLevel="0" collapsed="false">
      <c r="A29" s="1"/>
      <c r="B29" s="26" t="s">
        <v>36</v>
      </c>
      <c r="C29" s="48"/>
      <c r="D29" s="48"/>
      <c r="E29" s="48"/>
      <c r="F29" s="48"/>
      <c r="G29" s="48"/>
      <c r="H29" s="48"/>
    </row>
    <row r="30" customFormat="false" ht="15.75" hidden="false" customHeight="false" outlineLevel="0" collapsed="false">
      <c r="A30" s="1"/>
      <c r="B30" s="26" t="s">
        <v>37</v>
      </c>
      <c r="C30" s="48"/>
      <c r="D30" s="48"/>
      <c r="E30" s="48"/>
      <c r="F30" s="48"/>
      <c r="G30" s="48"/>
      <c r="H30" s="48"/>
    </row>
    <row r="31" customFormat="false" ht="15.75" hidden="false" customHeight="false" outlineLevel="0" collapsed="false">
      <c r="A31" s="1"/>
      <c r="B31" s="47" t="s">
        <v>38</v>
      </c>
      <c r="C31" s="48"/>
      <c r="D31" s="48"/>
      <c r="E31" s="48"/>
      <c r="F31" s="48"/>
      <c r="G31" s="48"/>
      <c r="H31" s="48"/>
    </row>
    <row r="32" customFormat="false" ht="15.75" hidden="false" customHeight="false" outlineLevel="0" collapsed="false">
      <c r="A32" s="1"/>
      <c r="B32" s="47" t="s">
        <v>39</v>
      </c>
      <c r="C32" s="48"/>
      <c r="D32" s="48"/>
      <c r="E32" s="48"/>
      <c r="F32" s="48"/>
      <c r="G32" s="48"/>
      <c r="H32" s="48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50"/>
      <c r="F34" s="50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59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500</v>
      </c>
      <c r="D8" s="20" t="n">
        <v>30.6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6000</v>
      </c>
      <c r="D9" s="20" t="n">
        <v>21.25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13000</v>
      </c>
      <c r="D10" s="20" t="n">
        <v>17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5000</v>
      </c>
      <c r="D11" s="20" t="n">
        <v>16.507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</row>
    <row r="14" customFormat="false" ht="15.75" hidden="false" customHeight="false" outlineLevel="0" collapsed="false">
      <c r="A14" s="30"/>
      <c r="B14" s="31"/>
      <c r="C14" s="31"/>
      <c r="D14" s="31"/>
      <c r="E14" s="31"/>
      <c r="F14" s="31"/>
      <c r="G14" s="31"/>
      <c r="H14" s="31"/>
    </row>
    <row r="15" customFormat="false" ht="16.5" hidden="false" customHeight="false" outlineLevel="0" collapsed="false">
      <c r="A15" s="1"/>
      <c r="B15" s="32" t="s">
        <v>20</v>
      </c>
      <c r="C15" s="33"/>
      <c r="D15" s="33"/>
      <c r="E15" s="33"/>
      <c r="F15" s="33"/>
      <c r="G15" s="33"/>
      <c r="H15" s="29"/>
    </row>
    <row r="16" customFormat="false" ht="15.75" hidden="false" customHeight="true" outlineLevel="0" collapsed="false">
      <c r="A16" s="1"/>
      <c r="B16" s="34" t="s">
        <v>21</v>
      </c>
      <c r="C16" s="35" t="s">
        <v>22</v>
      </c>
      <c r="D16" s="35"/>
      <c r="E16" s="35"/>
      <c r="F16" s="35"/>
      <c r="G16" s="35"/>
      <c r="H16" s="29"/>
    </row>
    <row r="17" customFormat="false" ht="15.75" hidden="false" customHeight="false" outlineLevel="0" collapsed="false">
      <c r="A17" s="1"/>
      <c r="B17" s="36"/>
      <c r="C17" s="37"/>
      <c r="D17" s="37" t="s">
        <v>23</v>
      </c>
      <c r="E17" s="37" t="s">
        <v>24</v>
      </c>
      <c r="F17" s="38"/>
      <c r="G17" s="39" t="s">
        <v>25</v>
      </c>
      <c r="H17" s="1"/>
    </row>
    <row r="18" customFormat="false" ht="15.75" hidden="false" customHeight="false" outlineLevel="0" collapsed="false">
      <c r="A18" s="1"/>
      <c r="B18" s="36"/>
      <c r="C18" s="37"/>
      <c r="D18" s="37" t="s">
        <v>26</v>
      </c>
      <c r="E18" s="37" t="s">
        <v>27</v>
      </c>
      <c r="F18" s="38"/>
      <c r="G18" s="39" t="s">
        <v>27</v>
      </c>
      <c r="H18" s="1"/>
    </row>
    <row r="19" customFormat="false" ht="16.5" hidden="false" customHeight="false" outlineLevel="0" collapsed="false">
      <c r="A19" s="1"/>
      <c r="B19" s="40"/>
      <c r="C19" s="41" t="s">
        <v>28</v>
      </c>
      <c r="D19" s="42" t="n">
        <f aca="false">H12</f>
        <v>0</v>
      </c>
      <c r="E19" s="43" t="n">
        <f aca="false">IF(OR(C16="áno",C16="ano"),D19*0.2,0)</f>
        <v>0</v>
      </c>
      <c r="F19" s="44"/>
      <c r="G19" s="45" t="n">
        <f aca="false">D19+E19</f>
        <v>0</v>
      </c>
      <c r="H19" s="1"/>
    </row>
    <row r="20" customFormat="false" ht="16.5" hidden="false" customHeight="false" outlineLevel="0" collapsed="false">
      <c r="A20" s="1"/>
      <c r="B20" s="46"/>
      <c r="C20" s="46"/>
      <c r="D20" s="46"/>
      <c r="E20" s="46"/>
      <c r="F20" s="46"/>
      <c r="G20" s="46"/>
      <c r="H20" s="1"/>
    </row>
    <row r="21" customFormat="false" ht="15.75" hidden="false" customHeight="false" outlineLevel="0" collapsed="false">
      <c r="A21" s="1"/>
      <c r="B21" s="47" t="s">
        <v>20</v>
      </c>
      <c r="C21" s="48"/>
      <c r="D21" s="48"/>
      <c r="E21" s="48"/>
      <c r="F21" s="48"/>
      <c r="G21" s="48"/>
      <c r="H21" s="48"/>
    </row>
    <row r="22" customFormat="false" ht="15.75" hidden="false" customHeight="false" outlineLevel="0" collapsed="false">
      <c r="A22" s="1"/>
      <c r="B22" s="49" t="s">
        <v>29</v>
      </c>
      <c r="C22" s="48"/>
      <c r="D22" s="48"/>
      <c r="E22" s="48"/>
      <c r="F22" s="48"/>
      <c r="G22" s="48"/>
      <c r="H22" s="48"/>
    </row>
    <row r="23" customFormat="false" ht="15.75" hidden="false" customHeight="false" outlineLevel="0" collapsed="false">
      <c r="A23" s="1"/>
      <c r="B23" s="47" t="s">
        <v>30</v>
      </c>
      <c r="C23" s="48"/>
      <c r="D23" s="48"/>
      <c r="E23" s="48"/>
      <c r="F23" s="48"/>
      <c r="G23" s="48"/>
      <c r="H23" s="48"/>
    </row>
    <row r="24" customFormat="false" ht="15.75" hidden="false" customHeight="false" outlineLevel="0" collapsed="false">
      <c r="A24" s="1"/>
      <c r="B24" s="26" t="s">
        <v>31</v>
      </c>
      <c r="C24" s="48"/>
      <c r="D24" s="48"/>
      <c r="E24" s="48"/>
      <c r="F24" s="48"/>
      <c r="G24" s="48"/>
      <c r="H24" s="48"/>
    </row>
    <row r="25" customFormat="false" ht="15.75" hidden="false" customHeight="false" outlineLevel="0" collapsed="false">
      <c r="A25" s="1"/>
      <c r="B25" s="26" t="s">
        <v>32</v>
      </c>
      <c r="C25" s="48"/>
      <c r="D25" s="48"/>
      <c r="E25" s="48"/>
      <c r="F25" s="48"/>
      <c r="G25" s="48"/>
      <c r="H25" s="48"/>
    </row>
    <row r="26" customFormat="false" ht="15.75" hidden="false" customHeight="false" outlineLevel="0" collapsed="false">
      <c r="A26" s="1"/>
      <c r="B26" s="26" t="s">
        <v>33</v>
      </c>
      <c r="C26" s="48"/>
      <c r="D26" s="48"/>
      <c r="E26" s="48"/>
      <c r="F26" s="48"/>
      <c r="G26" s="48"/>
      <c r="H26" s="48"/>
    </row>
    <row r="27" customFormat="false" ht="15.75" hidden="false" customHeight="false" outlineLevel="0" collapsed="false">
      <c r="A27" s="1"/>
      <c r="B27" s="26" t="s">
        <v>34</v>
      </c>
      <c r="C27" s="48"/>
      <c r="D27" s="48"/>
      <c r="E27" s="48"/>
      <c r="F27" s="48"/>
      <c r="G27" s="48"/>
      <c r="H27" s="48"/>
    </row>
    <row r="28" customFormat="false" ht="15.75" hidden="false" customHeight="false" outlineLevel="0" collapsed="false">
      <c r="A28" s="1"/>
      <c r="B28" s="26" t="s">
        <v>35</v>
      </c>
      <c r="C28" s="48"/>
      <c r="D28" s="48"/>
      <c r="E28" s="48"/>
      <c r="F28" s="48"/>
      <c r="G28" s="48"/>
      <c r="H28" s="48"/>
    </row>
    <row r="29" customFormat="false" ht="15.75" hidden="false" customHeight="false" outlineLevel="0" collapsed="false">
      <c r="A29" s="1"/>
      <c r="B29" s="26" t="s">
        <v>36</v>
      </c>
      <c r="C29" s="48"/>
      <c r="D29" s="48"/>
      <c r="E29" s="48"/>
      <c r="F29" s="48"/>
      <c r="G29" s="48"/>
      <c r="H29" s="48"/>
    </row>
    <row r="30" customFormat="false" ht="15.75" hidden="false" customHeight="false" outlineLevel="0" collapsed="false">
      <c r="A30" s="1"/>
      <c r="B30" s="26" t="s">
        <v>37</v>
      </c>
      <c r="C30" s="48"/>
      <c r="D30" s="48"/>
      <c r="E30" s="48"/>
      <c r="F30" s="48"/>
      <c r="G30" s="48"/>
      <c r="H30" s="48"/>
    </row>
    <row r="31" customFormat="false" ht="15.75" hidden="false" customHeight="false" outlineLevel="0" collapsed="false">
      <c r="A31" s="1"/>
      <c r="B31" s="47" t="s">
        <v>38</v>
      </c>
      <c r="C31" s="48"/>
      <c r="D31" s="48"/>
      <c r="E31" s="48"/>
      <c r="F31" s="48"/>
      <c r="G31" s="48"/>
      <c r="H31" s="48"/>
    </row>
    <row r="32" customFormat="false" ht="15.75" hidden="false" customHeight="false" outlineLevel="0" collapsed="false">
      <c r="A32" s="1"/>
      <c r="B32" s="47" t="s">
        <v>39</v>
      </c>
      <c r="C32" s="48"/>
      <c r="D32" s="48"/>
      <c r="E32" s="48"/>
      <c r="F32" s="48"/>
      <c r="G32" s="48"/>
      <c r="H32" s="48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50"/>
      <c r="F34" s="50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60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100</v>
      </c>
      <c r="D8" s="20" t="n">
        <v>33.065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200</v>
      </c>
      <c r="D9" s="20" t="n">
        <v>22.644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8000</v>
      </c>
      <c r="D10" s="20" t="n">
        <v>16.014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400</v>
      </c>
      <c r="D11" s="20" t="n">
        <v>16.167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</row>
    <row r="14" customFormat="false" ht="15.75" hidden="false" customHeight="false" outlineLevel="0" collapsed="false">
      <c r="A14" s="30"/>
      <c r="B14" s="31"/>
      <c r="C14" s="31"/>
      <c r="D14" s="31"/>
      <c r="E14" s="31"/>
      <c r="F14" s="31"/>
      <c r="G14" s="31"/>
      <c r="H14" s="31"/>
    </row>
    <row r="15" customFormat="false" ht="16.5" hidden="false" customHeight="false" outlineLevel="0" collapsed="false">
      <c r="A15" s="1"/>
      <c r="B15" s="32" t="s">
        <v>20</v>
      </c>
      <c r="C15" s="33"/>
      <c r="D15" s="33"/>
      <c r="E15" s="33"/>
      <c r="F15" s="33"/>
      <c r="G15" s="33"/>
      <c r="H15" s="29"/>
    </row>
    <row r="16" customFormat="false" ht="15.75" hidden="false" customHeight="true" outlineLevel="0" collapsed="false">
      <c r="A16" s="1"/>
      <c r="B16" s="34" t="s">
        <v>21</v>
      </c>
      <c r="C16" s="35" t="s">
        <v>22</v>
      </c>
      <c r="D16" s="35"/>
      <c r="E16" s="35"/>
      <c r="F16" s="35"/>
      <c r="G16" s="35"/>
      <c r="H16" s="29"/>
    </row>
    <row r="17" customFormat="false" ht="15.75" hidden="false" customHeight="false" outlineLevel="0" collapsed="false">
      <c r="A17" s="1"/>
      <c r="B17" s="36"/>
      <c r="C17" s="37"/>
      <c r="D17" s="37" t="s">
        <v>23</v>
      </c>
      <c r="E17" s="37" t="s">
        <v>24</v>
      </c>
      <c r="F17" s="38"/>
      <c r="G17" s="39" t="s">
        <v>25</v>
      </c>
      <c r="H17" s="1"/>
    </row>
    <row r="18" customFormat="false" ht="15.75" hidden="false" customHeight="false" outlineLevel="0" collapsed="false">
      <c r="A18" s="1"/>
      <c r="B18" s="36"/>
      <c r="C18" s="37"/>
      <c r="D18" s="37" t="s">
        <v>26</v>
      </c>
      <c r="E18" s="37" t="s">
        <v>27</v>
      </c>
      <c r="F18" s="38"/>
      <c r="G18" s="39" t="s">
        <v>27</v>
      </c>
      <c r="H18" s="1"/>
    </row>
    <row r="19" customFormat="false" ht="16.5" hidden="false" customHeight="false" outlineLevel="0" collapsed="false">
      <c r="A19" s="1"/>
      <c r="B19" s="40"/>
      <c r="C19" s="41" t="s">
        <v>28</v>
      </c>
      <c r="D19" s="42" t="n">
        <f aca="false">H12</f>
        <v>0</v>
      </c>
      <c r="E19" s="43" t="n">
        <f aca="false">IF(OR(C16="áno",C16="ano"),D19*0.2,0)</f>
        <v>0</v>
      </c>
      <c r="F19" s="44"/>
      <c r="G19" s="45" t="n">
        <f aca="false">D19+E19</f>
        <v>0</v>
      </c>
      <c r="H19" s="1"/>
    </row>
    <row r="20" customFormat="false" ht="16.5" hidden="false" customHeight="false" outlineLevel="0" collapsed="false">
      <c r="A20" s="1"/>
      <c r="B20" s="46"/>
      <c r="C20" s="46"/>
      <c r="D20" s="46"/>
      <c r="E20" s="46"/>
      <c r="F20" s="46"/>
      <c r="G20" s="46"/>
      <c r="H20" s="1"/>
    </row>
    <row r="21" customFormat="false" ht="15.75" hidden="false" customHeight="false" outlineLevel="0" collapsed="false">
      <c r="A21" s="1"/>
      <c r="B21" s="47" t="s">
        <v>20</v>
      </c>
      <c r="C21" s="48"/>
      <c r="D21" s="48"/>
      <c r="E21" s="48"/>
      <c r="F21" s="48"/>
      <c r="G21" s="48"/>
      <c r="H21" s="48"/>
    </row>
    <row r="22" customFormat="false" ht="15.75" hidden="false" customHeight="false" outlineLevel="0" collapsed="false">
      <c r="A22" s="1"/>
      <c r="B22" s="49" t="s">
        <v>29</v>
      </c>
      <c r="C22" s="48"/>
      <c r="D22" s="48"/>
      <c r="E22" s="48"/>
      <c r="F22" s="48"/>
      <c r="G22" s="48"/>
      <c r="H22" s="48"/>
    </row>
    <row r="23" customFormat="false" ht="15.75" hidden="false" customHeight="false" outlineLevel="0" collapsed="false">
      <c r="A23" s="1"/>
      <c r="B23" s="47" t="s">
        <v>30</v>
      </c>
      <c r="C23" s="48"/>
      <c r="D23" s="48"/>
      <c r="E23" s="48"/>
      <c r="F23" s="48"/>
      <c r="G23" s="48"/>
      <c r="H23" s="48"/>
    </row>
    <row r="24" customFormat="false" ht="15.75" hidden="false" customHeight="false" outlineLevel="0" collapsed="false">
      <c r="A24" s="1"/>
      <c r="B24" s="26" t="s">
        <v>31</v>
      </c>
      <c r="C24" s="48"/>
      <c r="D24" s="48"/>
      <c r="E24" s="48"/>
      <c r="F24" s="48"/>
      <c r="G24" s="48"/>
      <c r="H24" s="48"/>
    </row>
    <row r="25" customFormat="false" ht="15.75" hidden="false" customHeight="false" outlineLevel="0" collapsed="false">
      <c r="A25" s="1"/>
      <c r="B25" s="26" t="s">
        <v>32</v>
      </c>
      <c r="C25" s="48"/>
      <c r="D25" s="48"/>
      <c r="E25" s="48"/>
      <c r="F25" s="48"/>
      <c r="G25" s="48"/>
      <c r="H25" s="48"/>
    </row>
    <row r="26" customFormat="false" ht="15.75" hidden="false" customHeight="false" outlineLevel="0" collapsed="false">
      <c r="A26" s="1"/>
      <c r="B26" s="26" t="s">
        <v>33</v>
      </c>
      <c r="C26" s="48"/>
      <c r="D26" s="48"/>
      <c r="E26" s="48"/>
      <c r="F26" s="48"/>
      <c r="G26" s="48"/>
      <c r="H26" s="48"/>
    </row>
    <row r="27" customFormat="false" ht="15.75" hidden="false" customHeight="false" outlineLevel="0" collapsed="false">
      <c r="A27" s="1"/>
      <c r="B27" s="26" t="s">
        <v>34</v>
      </c>
      <c r="C27" s="48"/>
      <c r="D27" s="48"/>
      <c r="E27" s="48"/>
      <c r="F27" s="48"/>
      <c r="G27" s="48"/>
      <c r="H27" s="48"/>
    </row>
    <row r="28" customFormat="false" ht="15.75" hidden="false" customHeight="false" outlineLevel="0" collapsed="false">
      <c r="A28" s="1"/>
      <c r="B28" s="26" t="s">
        <v>35</v>
      </c>
      <c r="C28" s="48"/>
      <c r="D28" s="48"/>
      <c r="E28" s="48"/>
      <c r="F28" s="48"/>
      <c r="G28" s="48"/>
      <c r="H28" s="48"/>
    </row>
    <row r="29" customFormat="false" ht="15.75" hidden="false" customHeight="false" outlineLevel="0" collapsed="false">
      <c r="A29" s="1"/>
      <c r="B29" s="26" t="s">
        <v>36</v>
      </c>
      <c r="C29" s="48"/>
      <c r="D29" s="48"/>
      <c r="E29" s="48"/>
      <c r="F29" s="48"/>
      <c r="G29" s="48"/>
      <c r="H29" s="48"/>
    </row>
    <row r="30" customFormat="false" ht="15.75" hidden="false" customHeight="false" outlineLevel="0" collapsed="false">
      <c r="A30" s="1"/>
      <c r="B30" s="26" t="s">
        <v>37</v>
      </c>
      <c r="C30" s="48"/>
      <c r="D30" s="48"/>
      <c r="E30" s="48"/>
      <c r="F30" s="48"/>
      <c r="G30" s="48"/>
      <c r="H30" s="48"/>
    </row>
    <row r="31" customFormat="false" ht="15.75" hidden="false" customHeight="false" outlineLevel="0" collapsed="false">
      <c r="A31" s="1"/>
      <c r="B31" s="47" t="s">
        <v>38</v>
      </c>
      <c r="C31" s="48"/>
      <c r="D31" s="48"/>
      <c r="E31" s="48"/>
      <c r="F31" s="48"/>
      <c r="G31" s="48"/>
      <c r="H31" s="48"/>
    </row>
    <row r="32" customFormat="false" ht="15.75" hidden="false" customHeight="false" outlineLevel="0" collapsed="false">
      <c r="A32" s="1"/>
      <c r="B32" s="47" t="s">
        <v>39</v>
      </c>
      <c r="C32" s="48"/>
      <c r="D32" s="48"/>
      <c r="E32" s="48"/>
      <c r="F32" s="48"/>
      <c r="G32" s="48"/>
      <c r="H32" s="48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50"/>
      <c r="F34" s="50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2" activeCellId="0" sqref="C32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61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1200</v>
      </c>
      <c r="D8" s="20" t="n">
        <v>36.312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3000</v>
      </c>
      <c r="D9" s="20" t="n">
        <v>27.897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26500</v>
      </c>
      <c r="D10" s="20" t="n">
        <v>16.932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1600</v>
      </c>
      <c r="D11" s="20" t="n">
        <v>22.168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</row>
    <row r="14" customFormat="false" ht="15.75" hidden="false" customHeight="false" outlineLevel="0" collapsed="false">
      <c r="A14" s="30"/>
      <c r="B14" s="31"/>
      <c r="C14" s="31"/>
      <c r="D14" s="31"/>
      <c r="E14" s="31"/>
      <c r="F14" s="31"/>
      <c r="G14" s="31"/>
      <c r="H14" s="31"/>
    </row>
    <row r="15" customFormat="false" ht="16.5" hidden="false" customHeight="false" outlineLevel="0" collapsed="false">
      <c r="A15" s="1"/>
      <c r="B15" s="32" t="s">
        <v>20</v>
      </c>
      <c r="C15" s="33"/>
      <c r="D15" s="33"/>
      <c r="E15" s="33"/>
      <c r="F15" s="33"/>
      <c r="G15" s="33"/>
      <c r="H15" s="29"/>
    </row>
    <row r="16" customFormat="false" ht="15.75" hidden="false" customHeight="true" outlineLevel="0" collapsed="false">
      <c r="A16" s="1"/>
      <c r="B16" s="34" t="s">
        <v>21</v>
      </c>
      <c r="C16" s="35" t="s">
        <v>22</v>
      </c>
      <c r="D16" s="35"/>
      <c r="E16" s="35"/>
      <c r="F16" s="35"/>
      <c r="G16" s="35"/>
      <c r="H16" s="29"/>
    </row>
    <row r="17" customFormat="false" ht="15.75" hidden="false" customHeight="false" outlineLevel="0" collapsed="false">
      <c r="A17" s="1"/>
      <c r="B17" s="36"/>
      <c r="C17" s="37"/>
      <c r="D17" s="37" t="s">
        <v>23</v>
      </c>
      <c r="E17" s="37" t="s">
        <v>24</v>
      </c>
      <c r="F17" s="38"/>
      <c r="G17" s="39" t="s">
        <v>25</v>
      </c>
      <c r="H17" s="1"/>
    </row>
    <row r="18" customFormat="false" ht="15.75" hidden="false" customHeight="false" outlineLevel="0" collapsed="false">
      <c r="A18" s="1"/>
      <c r="B18" s="36"/>
      <c r="C18" s="37"/>
      <c r="D18" s="37" t="s">
        <v>26</v>
      </c>
      <c r="E18" s="37" t="s">
        <v>27</v>
      </c>
      <c r="F18" s="38"/>
      <c r="G18" s="39" t="s">
        <v>27</v>
      </c>
      <c r="H18" s="1"/>
    </row>
    <row r="19" customFormat="false" ht="16.5" hidden="false" customHeight="false" outlineLevel="0" collapsed="false">
      <c r="A19" s="1"/>
      <c r="B19" s="40"/>
      <c r="C19" s="41" t="s">
        <v>28</v>
      </c>
      <c r="D19" s="42" t="n">
        <f aca="false">H12</f>
        <v>0</v>
      </c>
      <c r="E19" s="43" t="n">
        <f aca="false">IF(OR(C16="áno",C16="ano"),D19*0.2,0)</f>
        <v>0</v>
      </c>
      <c r="F19" s="44"/>
      <c r="G19" s="45" t="n">
        <f aca="false">D19+E19</f>
        <v>0</v>
      </c>
      <c r="H19" s="1"/>
    </row>
    <row r="20" customFormat="false" ht="16.5" hidden="false" customHeight="false" outlineLevel="0" collapsed="false">
      <c r="A20" s="1"/>
      <c r="B20" s="46"/>
      <c r="C20" s="46"/>
      <c r="D20" s="46"/>
      <c r="E20" s="46"/>
      <c r="F20" s="46"/>
      <c r="G20" s="46"/>
      <c r="H20" s="1"/>
    </row>
    <row r="21" customFormat="false" ht="15.75" hidden="false" customHeight="false" outlineLevel="0" collapsed="false">
      <c r="A21" s="1"/>
      <c r="B21" s="47" t="s">
        <v>20</v>
      </c>
      <c r="C21" s="48"/>
      <c r="D21" s="48"/>
      <c r="E21" s="48"/>
      <c r="F21" s="48"/>
      <c r="G21" s="48"/>
      <c r="H21" s="48"/>
    </row>
    <row r="22" customFormat="false" ht="15.75" hidden="false" customHeight="false" outlineLevel="0" collapsed="false">
      <c r="A22" s="1"/>
      <c r="B22" s="49" t="s">
        <v>29</v>
      </c>
      <c r="C22" s="48"/>
      <c r="D22" s="48"/>
      <c r="E22" s="48"/>
      <c r="F22" s="48"/>
      <c r="G22" s="48"/>
      <c r="H22" s="48"/>
    </row>
    <row r="23" customFormat="false" ht="15.75" hidden="false" customHeight="false" outlineLevel="0" collapsed="false">
      <c r="A23" s="1"/>
      <c r="B23" s="47" t="s">
        <v>30</v>
      </c>
      <c r="C23" s="48"/>
      <c r="D23" s="48"/>
      <c r="E23" s="48"/>
      <c r="F23" s="48"/>
      <c r="G23" s="48"/>
      <c r="H23" s="48"/>
    </row>
    <row r="24" customFormat="false" ht="15.75" hidden="false" customHeight="false" outlineLevel="0" collapsed="false">
      <c r="A24" s="1"/>
      <c r="B24" s="26" t="s">
        <v>31</v>
      </c>
      <c r="C24" s="48"/>
      <c r="D24" s="48"/>
      <c r="E24" s="48"/>
      <c r="F24" s="48"/>
      <c r="G24" s="48"/>
      <c r="H24" s="48"/>
    </row>
    <row r="25" customFormat="false" ht="15.75" hidden="false" customHeight="false" outlineLevel="0" collapsed="false">
      <c r="A25" s="1"/>
      <c r="B25" s="26" t="s">
        <v>32</v>
      </c>
      <c r="C25" s="48"/>
      <c r="D25" s="48"/>
      <c r="E25" s="48"/>
      <c r="F25" s="48"/>
      <c r="G25" s="48"/>
      <c r="H25" s="48"/>
    </row>
    <row r="26" customFormat="false" ht="15.75" hidden="false" customHeight="false" outlineLevel="0" collapsed="false">
      <c r="A26" s="1"/>
      <c r="B26" s="26" t="s">
        <v>33</v>
      </c>
      <c r="C26" s="48"/>
      <c r="D26" s="48"/>
      <c r="E26" s="48"/>
      <c r="F26" s="48"/>
      <c r="G26" s="48"/>
      <c r="H26" s="48"/>
    </row>
    <row r="27" customFormat="false" ht="15.75" hidden="false" customHeight="false" outlineLevel="0" collapsed="false">
      <c r="A27" s="1"/>
      <c r="B27" s="26" t="s">
        <v>34</v>
      </c>
      <c r="C27" s="48"/>
      <c r="D27" s="48"/>
      <c r="E27" s="48"/>
      <c r="F27" s="48"/>
      <c r="G27" s="48"/>
      <c r="H27" s="48"/>
    </row>
    <row r="28" customFormat="false" ht="15.75" hidden="false" customHeight="false" outlineLevel="0" collapsed="false">
      <c r="A28" s="1"/>
      <c r="B28" s="26" t="s">
        <v>35</v>
      </c>
      <c r="C28" s="48"/>
      <c r="D28" s="48"/>
      <c r="E28" s="48"/>
      <c r="F28" s="48"/>
      <c r="G28" s="48"/>
      <c r="H28" s="48"/>
    </row>
    <row r="29" customFormat="false" ht="15.75" hidden="false" customHeight="false" outlineLevel="0" collapsed="false">
      <c r="A29" s="1"/>
      <c r="B29" s="26" t="s">
        <v>36</v>
      </c>
      <c r="C29" s="48"/>
      <c r="D29" s="48"/>
      <c r="E29" s="48"/>
      <c r="F29" s="48"/>
      <c r="G29" s="48"/>
      <c r="H29" s="48"/>
    </row>
    <row r="30" customFormat="false" ht="15.75" hidden="false" customHeight="false" outlineLevel="0" collapsed="false">
      <c r="A30" s="1"/>
      <c r="B30" s="26" t="s">
        <v>37</v>
      </c>
      <c r="C30" s="48"/>
      <c r="D30" s="48"/>
      <c r="E30" s="48"/>
      <c r="F30" s="48"/>
      <c r="G30" s="48"/>
      <c r="H30" s="48"/>
    </row>
    <row r="31" customFormat="false" ht="15.75" hidden="false" customHeight="false" outlineLevel="0" collapsed="false">
      <c r="A31" s="1"/>
      <c r="B31" s="47" t="s">
        <v>38</v>
      </c>
      <c r="C31" s="48"/>
      <c r="D31" s="48"/>
      <c r="E31" s="48"/>
      <c r="F31" s="48"/>
      <c r="G31" s="48"/>
      <c r="H31" s="48"/>
    </row>
    <row r="32" customFormat="false" ht="15.75" hidden="false" customHeight="false" outlineLevel="0" collapsed="false">
      <c r="A32" s="1"/>
      <c r="B32" s="47" t="s">
        <v>39</v>
      </c>
      <c r="C32" s="48"/>
      <c r="D32" s="48"/>
      <c r="E32" s="48"/>
      <c r="F32" s="48"/>
      <c r="G32" s="48"/>
      <c r="H32" s="48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50"/>
      <c r="F34" s="50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62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20000</v>
      </c>
      <c r="D8" s="20" t="n">
        <v>42.72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20000</v>
      </c>
      <c r="D9" s="20" t="n">
        <v>34.05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136000</v>
      </c>
      <c r="D10" s="20" t="n">
        <v>21.96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20000</v>
      </c>
      <c r="D11" s="20" t="n">
        <v>23.65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</row>
    <row r="14" customFormat="false" ht="15.75" hidden="false" customHeight="false" outlineLevel="0" collapsed="false">
      <c r="A14" s="30"/>
      <c r="B14" s="31"/>
      <c r="C14" s="31"/>
      <c r="D14" s="31"/>
      <c r="E14" s="31"/>
      <c r="F14" s="31"/>
      <c r="G14" s="31"/>
      <c r="H14" s="31"/>
    </row>
    <row r="15" customFormat="false" ht="16.5" hidden="false" customHeight="false" outlineLevel="0" collapsed="false">
      <c r="A15" s="1"/>
      <c r="B15" s="32" t="s">
        <v>20</v>
      </c>
      <c r="C15" s="33"/>
      <c r="D15" s="33"/>
      <c r="E15" s="33"/>
      <c r="F15" s="33"/>
      <c r="G15" s="33"/>
      <c r="H15" s="29"/>
    </row>
    <row r="16" customFormat="false" ht="15.75" hidden="false" customHeight="true" outlineLevel="0" collapsed="false">
      <c r="A16" s="1"/>
      <c r="B16" s="34" t="s">
        <v>21</v>
      </c>
      <c r="C16" s="35" t="s">
        <v>22</v>
      </c>
      <c r="D16" s="35"/>
      <c r="E16" s="35"/>
      <c r="F16" s="35"/>
      <c r="G16" s="35"/>
      <c r="H16" s="29"/>
    </row>
    <row r="17" customFormat="false" ht="15.75" hidden="false" customHeight="false" outlineLevel="0" collapsed="false">
      <c r="A17" s="1"/>
      <c r="B17" s="36"/>
      <c r="C17" s="37"/>
      <c r="D17" s="37" t="s">
        <v>23</v>
      </c>
      <c r="E17" s="37" t="s">
        <v>24</v>
      </c>
      <c r="F17" s="38"/>
      <c r="G17" s="39" t="s">
        <v>25</v>
      </c>
      <c r="H17" s="1"/>
    </row>
    <row r="18" customFormat="false" ht="15.75" hidden="false" customHeight="false" outlineLevel="0" collapsed="false">
      <c r="A18" s="1"/>
      <c r="B18" s="36"/>
      <c r="C18" s="37"/>
      <c r="D18" s="37" t="s">
        <v>26</v>
      </c>
      <c r="E18" s="37" t="s">
        <v>27</v>
      </c>
      <c r="F18" s="38"/>
      <c r="G18" s="39" t="s">
        <v>27</v>
      </c>
      <c r="H18" s="1"/>
    </row>
    <row r="19" customFormat="false" ht="16.5" hidden="false" customHeight="false" outlineLevel="0" collapsed="false">
      <c r="A19" s="1"/>
      <c r="B19" s="40"/>
      <c r="C19" s="41" t="s">
        <v>28</v>
      </c>
      <c r="D19" s="42" t="n">
        <f aca="false">H12</f>
        <v>0</v>
      </c>
      <c r="E19" s="43" t="n">
        <f aca="false">IF(OR(C16="áno",C16="ano"),D19*0.2,0)</f>
        <v>0</v>
      </c>
      <c r="F19" s="44"/>
      <c r="G19" s="45" t="n">
        <f aca="false">D19+E19</f>
        <v>0</v>
      </c>
      <c r="H19" s="1"/>
    </row>
    <row r="20" customFormat="false" ht="16.5" hidden="false" customHeight="false" outlineLevel="0" collapsed="false">
      <c r="A20" s="1"/>
      <c r="B20" s="46"/>
      <c r="C20" s="46"/>
      <c r="D20" s="46"/>
      <c r="E20" s="46"/>
      <c r="F20" s="46"/>
      <c r="G20" s="46"/>
      <c r="H20" s="1"/>
    </row>
    <row r="21" customFormat="false" ht="15.75" hidden="false" customHeight="false" outlineLevel="0" collapsed="false">
      <c r="A21" s="1"/>
      <c r="B21" s="47" t="s">
        <v>20</v>
      </c>
      <c r="C21" s="48"/>
      <c r="D21" s="48"/>
      <c r="E21" s="48"/>
      <c r="F21" s="48"/>
      <c r="G21" s="48"/>
      <c r="H21" s="48"/>
    </row>
    <row r="22" customFormat="false" ht="15.75" hidden="false" customHeight="false" outlineLevel="0" collapsed="false">
      <c r="A22" s="1"/>
      <c r="B22" s="49" t="s">
        <v>29</v>
      </c>
      <c r="C22" s="48"/>
      <c r="D22" s="48"/>
      <c r="E22" s="48"/>
      <c r="F22" s="48"/>
      <c r="G22" s="48"/>
      <c r="H22" s="48"/>
    </row>
    <row r="23" customFormat="false" ht="15.75" hidden="false" customHeight="false" outlineLevel="0" collapsed="false">
      <c r="A23" s="1"/>
      <c r="B23" s="47" t="s">
        <v>30</v>
      </c>
      <c r="C23" s="48"/>
      <c r="D23" s="48"/>
      <c r="E23" s="48"/>
      <c r="F23" s="48"/>
      <c r="G23" s="48"/>
      <c r="H23" s="48"/>
    </row>
    <row r="24" customFormat="false" ht="15.75" hidden="false" customHeight="false" outlineLevel="0" collapsed="false">
      <c r="A24" s="1"/>
      <c r="B24" s="26" t="s">
        <v>31</v>
      </c>
      <c r="C24" s="48"/>
      <c r="D24" s="48"/>
      <c r="E24" s="48"/>
      <c r="F24" s="48"/>
      <c r="G24" s="48"/>
      <c r="H24" s="48"/>
    </row>
    <row r="25" customFormat="false" ht="15.75" hidden="false" customHeight="false" outlineLevel="0" collapsed="false">
      <c r="A25" s="1"/>
      <c r="B25" s="26" t="s">
        <v>32</v>
      </c>
      <c r="C25" s="48"/>
      <c r="D25" s="48"/>
      <c r="E25" s="48"/>
      <c r="F25" s="48"/>
      <c r="G25" s="48"/>
      <c r="H25" s="48"/>
    </row>
    <row r="26" customFormat="false" ht="15.75" hidden="false" customHeight="false" outlineLevel="0" collapsed="false">
      <c r="A26" s="1"/>
      <c r="B26" s="26" t="s">
        <v>33</v>
      </c>
      <c r="C26" s="48"/>
      <c r="D26" s="48"/>
      <c r="E26" s="48"/>
      <c r="F26" s="48"/>
      <c r="G26" s="48"/>
      <c r="H26" s="48"/>
    </row>
    <row r="27" customFormat="false" ht="15.75" hidden="false" customHeight="false" outlineLevel="0" collapsed="false">
      <c r="A27" s="1"/>
      <c r="B27" s="26" t="s">
        <v>34</v>
      </c>
      <c r="C27" s="48"/>
      <c r="D27" s="48"/>
      <c r="E27" s="48"/>
      <c r="F27" s="48"/>
      <c r="G27" s="48"/>
      <c r="H27" s="48"/>
    </row>
    <row r="28" customFormat="false" ht="15.75" hidden="false" customHeight="false" outlineLevel="0" collapsed="false">
      <c r="A28" s="1"/>
      <c r="B28" s="26" t="s">
        <v>35</v>
      </c>
      <c r="C28" s="48"/>
      <c r="D28" s="48"/>
      <c r="E28" s="48"/>
      <c r="F28" s="48"/>
      <c r="G28" s="48"/>
      <c r="H28" s="48"/>
    </row>
    <row r="29" customFormat="false" ht="15.75" hidden="false" customHeight="false" outlineLevel="0" collapsed="false">
      <c r="A29" s="1"/>
      <c r="B29" s="26" t="s">
        <v>36</v>
      </c>
      <c r="C29" s="48"/>
      <c r="D29" s="48"/>
      <c r="E29" s="48"/>
      <c r="F29" s="48"/>
      <c r="G29" s="48"/>
      <c r="H29" s="48"/>
    </row>
    <row r="30" customFormat="false" ht="15.75" hidden="false" customHeight="false" outlineLevel="0" collapsed="false">
      <c r="A30" s="1"/>
      <c r="B30" s="26" t="s">
        <v>37</v>
      </c>
      <c r="C30" s="48"/>
      <c r="D30" s="48"/>
      <c r="E30" s="48"/>
      <c r="F30" s="48"/>
      <c r="G30" s="48"/>
      <c r="H30" s="48"/>
    </row>
    <row r="31" customFormat="false" ht="15.75" hidden="false" customHeight="false" outlineLevel="0" collapsed="false">
      <c r="A31" s="1"/>
      <c r="B31" s="47" t="s">
        <v>38</v>
      </c>
      <c r="C31" s="48"/>
      <c r="D31" s="48"/>
      <c r="E31" s="48"/>
      <c r="F31" s="48"/>
      <c r="G31" s="48"/>
      <c r="H31" s="48"/>
    </row>
    <row r="32" customFormat="false" ht="15.75" hidden="false" customHeight="false" outlineLevel="0" collapsed="false">
      <c r="A32" s="1"/>
      <c r="B32" s="47" t="s">
        <v>39</v>
      </c>
      <c r="C32" s="48"/>
      <c r="D32" s="48"/>
      <c r="E32" s="48"/>
      <c r="F32" s="48"/>
      <c r="G32" s="48"/>
      <c r="H32" s="48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50"/>
      <c r="F34" s="50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63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10000</v>
      </c>
      <c r="D8" s="20" t="n">
        <v>39.76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11000</v>
      </c>
      <c r="D9" s="20" t="n">
        <v>29.58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50000</v>
      </c>
      <c r="D10" s="20" t="n">
        <v>21.62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5000</v>
      </c>
      <c r="D11" s="20" t="n">
        <v>22.65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</row>
    <row r="14" customFormat="false" ht="15.75" hidden="false" customHeight="false" outlineLevel="0" collapsed="false">
      <c r="A14" s="30"/>
      <c r="B14" s="31"/>
      <c r="C14" s="31"/>
      <c r="D14" s="31"/>
      <c r="E14" s="31"/>
      <c r="F14" s="31"/>
      <c r="G14" s="31"/>
      <c r="H14" s="31"/>
    </row>
    <row r="15" customFormat="false" ht="16.5" hidden="false" customHeight="false" outlineLevel="0" collapsed="false">
      <c r="A15" s="1"/>
      <c r="B15" s="32" t="s">
        <v>20</v>
      </c>
      <c r="C15" s="33"/>
      <c r="D15" s="33"/>
      <c r="E15" s="33"/>
      <c r="F15" s="33"/>
      <c r="G15" s="33"/>
      <c r="H15" s="29"/>
    </row>
    <row r="16" customFormat="false" ht="15.75" hidden="false" customHeight="true" outlineLevel="0" collapsed="false">
      <c r="A16" s="1"/>
      <c r="B16" s="34" t="s">
        <v>21</v>
      </c>
      <c r="C16" s="35" t="s">
        <v>22</v>
      </c>
      <c r="D16" s="35"/>
      <c r="E16" s="35"/>
      <c r="F16" s="35"/>
      <c r="G16" s="35"/>
      <c r="H16" s="29"/>
    </row>
    <row r="17" customFormat="false" ht="15.75" hidden="false" customHeight="false" outlineLevel="0" collapsed="false">
      <c r="A17" s="1"/>
      <c r="B17" s="36"/>
      <c r="C17" s="37"/>
      <c r="D17" s="37" t="s">
        <v>23</v>
      </c>
      <c r="E17" s="37" t="s">
        <v>24</v>
      </c>
      <c r="F17" s="38"/>
      <c r="G17" s="39" t="s">
        <v>25</v>
      </c>
      <c r="H17" s="1"/>
    </row>
    <row r="18" customFormat="false" ht="15.75" hidden="false" customHeight="false" outlineLevel="0" collapsed="false">
      <c r="A18" s="1"/>
      <c r="B18" s="36"/>
      <c r="C18" s="37"/>
      <c r="D18" s="37" t="s">
        <v>26</v>
      </c>
      <c r="E18" s="37" t="s">
        <v>27</v>
      </c>
      <c r="F18" s="38"/>
      <c r="G18" s="39" t="s">
        <v>27</v>
      </c>
      <c r="H18" s="1"/>
    </row>
    <row r="19" customFormat="false" ht="16.5" hidden="false" customHeight="false" outlineLevel="0" collapsed="false">
      <c r="A19" s="1"/>
      <c r="B19" s="40"/>
      <c r="C19" s="41" t="s">
        <v>28</v>
      </c>
      <c r="D19" s="42" t="n">
        <f aca="false">H12</f>
        <v>0</v>
      </c>
      <c r="E19" s="43" t="n">
        <f aca="false">IF(OR(C16="áno",C16="ano"),D19*0.2,0)</f>
        <v>0</v>
      </c>
      <c r="F19" s="44"/>
      <c r="G19" s="45" t="n">
        <f aca="false">D19+E19</f>
        <v>0</v>
      </c>
      <c r="H19" s="1"/>
    </row>
    <row r="20" customFormat="false" ht="16.5" hidden="false" customHeight="false" outlineLevel="0" collapsed="false">
      <c r="A20" s="1"/>
      <c r="B20" s="46"/>
      <c r="C20" s="46"/>
      <c r="D20" s="46"/>
      <c r="E20" s="46"/>
      <c r="F20" s="46"/>
      <c r="G20" s="46"/>
      <c r="H20" s="1"/>
    </row>
    <row r="21" customFormat="false" ht="15.75" hidden="false" customHeight="false" outlineLevel="0" collapsed="false">
      <c r="A21" s="1"/>
      <c r="B21" s="47" t="s">
        <v>20</v>
      </c>
      <c r="C21" s="48"/>
      <c r="D21" s="48"/>
      <c r="E21" s="48"/>
      <c r="F21" s="48"/>
      <c r="G21" s="48"/>
      <c r="H21" s="48"/>
    </row>
    <row r="22" customFormat="false" ht="15.75" hidden="false" customHeight="false" outlineLevel="0" collapsed="false">
      <c r="A22" s="1"/>
      <c r="B22" s="49" t="s">
        <v>29</v>
      </c>
      <c r="C22" s="48"/>
      <c r="D22" s="48"/>
      <c r="E22" s="48"/>
      <c r="F22" s="48"/>
      <c r="G22" s="48"/>
      <c r="H22" s="48"/>
    </row>
    <row r="23" customFormat="false" ht="15.75" hidden="false" customHeight="false" outlineLevel="0" collapsed="false">
      <c r="A23" s="1"/>
      <c r="B23" s="47" t="s">
        <v>30</v>
      </c>
      <c r="C23" s="48"/>
      <c r="D23" s="48"/>
      <c r="E23" s="48"/>
      <c r="F23" s="48"/>
      <c r="G23" s="48"/>
      <c r="H23" s="48"/>
    </row>
    <row r="24" customFormat="false" ht="15.75" hidden="false" customHeight="false" outlineLevel="0" collapsed="false">
      <c r="A24" s="1"/>
      <c r="B24" s="26" t="s">
        <v>31</v>
      </c>
      <c r="C24" s="48"/>
      <c r="D24" s="48"/>
      <c r="E24" s="48"/>
      <c r="F24" s="48"/>
      <c r="G24" s="48"/>
      <c r="H24" s="48"/>
    </row>
    <row r="25" customFormat="false" ht="15.75" hidden="false" customHeight="false" outlineLevel="0" collapsed="false">
      <c r="A25" s="1"/>
      <c r="B25" s="26" t="s">
        <v>32</v>
      </c>
      <c r="C25" s="48"/>
      <c r="D25" s="48"/>
      <c r="E25" s="48"/>
      <c r="F25" s="48"/>
      <c r="G25" s="48"/>
      <c r="H25" s="48"/>
    </row>
    <row r="26" customFormat="false" ht="15.75" hidden="false" customHeight="false" outlineLevel="0" collapsed="false">
      <c r="A26" s="1"/>
      <c r="B26" s="26" t="s">
        <v>33</v>
      </c>
      <c r="C26" s="48"/>
      <c r="D26" s="48"/>
      <c r="E26" s="48"/>
      <c r="F26" s="48"/>
      <c r="G26" s="48"/>
      <c r="H26" s="48"/>
    </row>
    <row r="27" customFormat="false" ht="15.75" hidden="false" customHeight="false" outlineLevel="0" collapsed="false">
      <c r="A27" s="1"/>
      <c r="B27" s="26" t="s">
        <v>34</v>
      </c>
      <c r="C27" s="48"/>
      <c r="D27" s="48"/>
      <c r="E27" s="48"/>
      <c r="F27" s="48"/>
      <c r="G27" s="48"/>
      <c r="H27" s="48"/>
    </row>
    <row r="28" customFormat="false" ht="15.75" hidden="false" customHeight="false" outlineLevel="0" collapsed="false">
      <c r="A28" s="1"/>
      <c r="B28" s="26" t="s">
        <v>35</v>
      </c>
      <c r="C28" s="48"/>
      <c r="D28" s="48"/>
      <c r="E28" s="48"/>
      <c r="F28" s="48"/>
      <c r="G28" s="48"/>
      <c r="H28" s="48"/>
    </row>
    <row r="29" customFormat="false" ht="15.75" hidden="false" customHeight="false" outlineLevel="0" collapsed="false">
      <c r="A29" s="1"/>
      <c r="B29" s="26" t="s">
        <v>36</v>
      </c>
      <c r="C29" s="48"/>
      <c r="D29" s="48"/>
      <c r="E29" s="48"/>
      <c r="F29" s="48"/>
      <c r="G29" s="48"/>
      <c r="H29" s="48"/>
    </row>
    <row r="30" customFormat="false" ht="15.75" hidden="false" customHeight="false" outlineLevel="0" collapsed="false">
      <c r="A30" s="1"/>
      <c r="B30" s="26" t="s">
        <v>37</v>
      </c>
      <c r="C30" s="48"/>
      <c r="D30" s="48"/>
      <c r="E30" s="48"/>
      <c r="F30" s="48"/>
      <c r="G30" s="48"/>
      <c r="H30" s="48"/>
    </row>
    <row r="31" customFormat="false" ht="15.75" hidden="false" customHeight="false" outlineLevel="0" collapsed="false">
      <c r="A31" s="1"/>
      <c r="B31" s="47" t="s">
        <v>38</v>
      </c>
      <c r="C31" s="48"/>
      <c r="D31" s="48"/>
      <c r="E31" s="48"/>
      <c r="F31" s="48"/>
      <c r="G31" s="48"/>
      <c r="H31" s="48"/>
    </row>
    <row r="32" customFormat="false" ht="15.75" hidden="false" customHeight="false" outlineLevel="0" collapsed="false">
      <c r="A32" s="1"/>
      <c r="B32" s="47" t="s">
        <v>39</v>
      </c>
      <c r="C32" s="48"/>
      <c r="D32" s="48"/>
      <c r="E32" s="48"/>
      <c r="F32" s="48"/>
      <c r="G32" s="48"/>
      <c r="H32" s="48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50"/>
      <c r="F34" s="50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64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3817</v>
      </c>
      <c r="D8" s="20" t="n">
        <v>39.15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2572</v>
      </c>
      <c r="D9" s="20" t="n">
        <v>24.5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31564</v>
      </c>
      <c r="D10" s="20" t="n">
        <v>22.58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1040</v>
      </c>
      <c r="D11" s="20" t="n">
        <v>24.5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</row>
    <row r="14" customFormat="false" ht="15.75" hidden="false" customHeight="false" outlineLevel="0" collapsed="false">
      <c r="A14" s="30"/>
      <c r="B14" s="31"/>
      <c r="C14" s="31"/>
      <c r="D14" s="31"/>
      <c r="E14" s="31"/>
      <c r="F14" s="31"/>
      <c r="G14" s="31"/>
      <c r="H14" s="31"/>
    </row>
    <row r="15" customFormat="false" ht="16.5" hidden="false" customHeight="false" outlineLevel="0" collapsed="false">
      <c r="A15" s="1"/>
      <c r="B15" s="32" t="s">
        <v>20</v>
      </c>
      <c r="C15" s="33"/>
      <c r="D15" s="33"/>
      <c r="E15" s="33"/>
      <c r="F15" s="33"/>
      <c r="G15" s="33"/>
      <c r="H15" s="29"/>
    </row>
    <row r="16" customFormat="false" ht="15.75" hidden="false" customHeight="true" outlineLevel="0" collapsed="false">
      <c r="A16" s="1"/>
      <c r="B16" s="34" t="s">
        <v>21</v>
      </c>
      <c r="C16" s="35" t="s">
        <v>22</v>
      </c>
      <c r="D16" s="35"/>
      <c r="E16" s="35"/>
      <c r="F16" s="35"/>
      <c r="G16" s="35"/>
      <c r="H16" s="29"/>
    </row>
    <row r="17" customFormat="false" ht="15.75" hidden="false" customHeight="false" outlineLevel="0" collapsed="false">
      <c r="A17" s="1"/>
      <c r="B17" s="36"/>
      <c r="C17" s="37"/>
      <c r="D17" s="37" t="s">
        <v>23</v>
      </c>
      <c r="E17" s="37" t="s">
        <v>24</v>
      </c>
      <c r="F17" s="38"/>
      <c r="G17" s="39" t="s">
        <v>25</v>
      </c>
      <c r="H17" s="1"/>
    </row>
    <row r="18" customFormat="false" ht="15.75" hidden="false" customHeight="false" outlineLevel="0" collapsed="false">
      <c r="A18" s="1"/>
      <c r="B18" s="36"/>
      <c r="C18" s="37"/>
      <c r="D18" s="37" t="s">
        <v>26</v>
      </c>
      <c r="E18" s="37" t="s">
        <v>27</v>
      </c>
      <c r="F18" s="38"/>
      <c r="G18" s="39" t="s">
        <v>27</v>
      </c>
      <c r="H18" s="1"/>
    </row>
    <row r="19" customFormat="false" ht="16.5" hidden="false" customHeight="false" outlineLevel="0" collapsed="false">
      <c r="A19" s="1"/>
      <c r="B19" s="40"/>
      <c r="C19" s="41" t="s">
        <v>28</v>
      </c>
      <c r="D19" s="42" t="n">
        <f aca="false">H12</f>
        <v>0</v>
      </c>
      <c r="E19" s="43" t="n">
        <f aca="false">IF(OR(C16="áno",C16="ano"),D19*0.2,0)</f>
        <v>0</v>
      </c>
      <c r="F19" s="44"/>
      <c r="G19" s="45" t="n">
        <f aca="false">D19+E19</f>
        <v>0</v>
      </c>
      <c r="H19" s="1"/>
    </row>
    <row r="20" customFormat="false" ht="16.5" hidden="false" customHeight="false" outlineLevel="0" collapsed="false">
      <c r="A20" s="1"/>
      <c r="B20" s="46"/>
      <c r="C20" s="46"/>
      <c r="D20" s="46"/>
      <c r="E20" s="46"/>
      <c r="F20" s="46"/>
      <c r="G20" s="46"/>
      <c r="H20" s="1"/>
    </row>
    <row r="21" customFormat="false" ht="15.75" hidden="false" customHeight="false" outlineLevel="0" collapsed="false">
      <c r="A21" s="1"/>
      <c r="B21" s="47" t="s">
        <v>20</v>
      </c>
      <c r="C21" s="48"/>
      <c r="D21" s="48"/>
      <c r="E21" s="48"/>
      <c r="F21" s="48"/>
      <c r="G21" s="48"/>
      <c r="H21" s="48"/>
    </row>
    <row r="22" customFormat="false" ht="15.75" hidden="false" customHeight="false" outlineLevel="0" collapsed="false">
      <c r="A22" s="1"/>
      <c r="B22" s="49" t="s">
        <v>29</v>
      </c>
      <c r="C22" s="48"/>
      <c r="D22" s="48"/>
      <c r="E22" s="48"/>
      <c r="F22" s="48"/>
      <c r="G22" s="48"/>
      <c r="H22" s="48"/>
    </row>
    <row r="23" customFormat="false" ht="15.75" hidden="false" customHeight="false" outlineLevel="0" collapsed="false">
      <c r="A23" s="1"/>
      <c r="B23" s="47" t="s">
        <v>30</v>
      </c>
      <c r="C23" s="48"/>
      <c r="D23" s="48"/>
      <c r="E23" s="48"/>
      <c r="F23" s="48"/>
      <c r="G23" s="48"/>
      <c r="H23" s="48"/>
    </row>
    <row r="24" customFormat="false" ht="15.75" hidden="false" customHeight="false" outlineLevel="0" collapsed="false">
      <c r="A24" s="1"/>
      <c r="B24" s="26" t="s">
        <v>31</v>
      </c>
      <c r="C24" s="48"/>
      <c r="D24" s="48"/>
      <c r="E24" s="48"/>
      <c r="F24" s="48"/>
      <c r="G24" s="48"/>
      <c r="H24" s="48"/>
    </row>
    <row r="25" customFormat="false" ht="15.75" hidden="false" customHeight="false" outlineLevel="0" collapsed="false">
      <c r="A25" s="1"/>
      <c r="B25" s="26" t="s">
        <v>32</v>
      </c>
      <c r="C25" s="48"/>
      <c r="D25" s="48"/>
      <c r="E25" s="48"/>
      <c r="F25" s="48"/>
      <c r="G25" s="48"/>
      <c r="H25" s="48"/>
    </row>
    <row r="26" customFormat="false" ht="15.75" hidden="false" customHeight="false" outlineLevel="0" collapsed="false">
      <c r="A26" s="1"/>
      <c r="B26" s="26" t="s">
        <v>33</v>
      </c>
      <c r="C26" s="48"/>
      <c r="D26" s="48"/>
      <c r="E26" s="48"/>
      <c r="F26" s="48"/>
      <c r="G26" s="48"/>
      <c r="H26" s="48"/>
    </row>
    <row r="27" customFormat="false" ht="15.75" hidden="false" customHeight="false" outlineLevel="0" collapsed="false">
      <c r="A27" s="1"/>
      <c r="B27" s="26" t="s">
        <v>34</v>
      </c>
      <c r="C27" s="48"/>
      <c r="D27" s="48"/>
      <c r="E27" s="48"/>
      <c r="F27" s="48"/>
      <c r="G27" s="48"/>
      <c r="H27" s="48"/>
    </row>
    <row r="28" customFormat="false" ht="15.75" hidden="false" customHeight="false" outlineLevel="0" collapsed="false">
      <c r="A28" s="1"/>
      <c r="B28" s="26" t="s">
        <v>35</v>
      </c>
      <c r="C28" s="48"/>
      <c r="D28" s="48"/>
      <c r="E28" s="48"/>
      <c r="F28" s="48"/>
      <c r="G28" s="48"/>
      <c r="H28" s="48"/>
    </row>
    <row r="29" customFormat="false" ht="15.75" hidden="false" customHeight="false" outlineLevel="0" collapsed="false">
      <c r="A29" s="1"/>
      <c r="B29" s="26" t="s">
        <v>36</v>
      </c>
      <c r="C29" s="48"/>
      <c r="D29" s="48"/>
      <c r="E29" s="48"/>
      <c r="F29" s="48"/>
      <c r="G29" s="48"/>
      <c r="H29" s="48"/>
    </row>
    <row r="30" customFormat="false" ht="15.75" hidden="false" customHeight="false" outlineLevel="0" collapsed="false">
      <c r="A30" s="1"/>
      <c r="B30" s="26" t="s">
        <v>37</v>
      </c>
      <c r="C30" s="48"/>
      <c r="D30" s="48"/>
      <c r="E30" s="48"/>
      <c r="F30" s="48"/>
      <c r="G30" s="48"/>
      <c r="H30" s="48"/>
    </row>
    <row r="31" customFormat="false" ht="15.75" hidden="false" customHeight="false" outlineLevel="0" collapsed="false">
      <c r="A31" s="1"/>
      <c r="B31" s="47" t="s">
        <v>38</v>
      </c>
      <c r="C31" s="48"/>
      <c r="D31" s="48"/>
      <c r="E31" s="48"/>
      <c r="F31" s="48"/>
      <c r="G31" s="48"/>
      <c r="H31" s="48"/>
    </row>
    <row r="32" customFormat="false" ht="15.75" hidden="false" customHeight="false" outlineLevel="0" collapsed="false">
      <c r="A32" s="1"/>
      <c r="B32" s="47" t="s">
        <v>39</v>
      </c>
      <c r="C32" s="48"/>
      <c r="D32" s="48"/>
      <c r="E32" s="48"/>
      <c r="F32" s="48"/>
      <c r="G32" s="48"/>
      <c r="H32" s="48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50"/>
      <c r="F34" s="50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2" activeCellId="0" sqref="A12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65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2912</v>
      </c>
      <c r="D8" s="20" t="n">
        <v>36.62</v>
      </c>
      <c r="E8" s="21" t="n">
        <v>38.1</v>
      </c>
      <c r="F8" s="22" t="s">
        <v>12</v>
      </c>
      <c r="G8" s="23" t="n">
        <f aca="false">IFERROR( ROUND(E8/D8,3)," ")</f>
        <v>1.04</v>
      </c>
      <c r="H8" s="24" t="n">
        <f aca="false">C8*E8</f>
        <v>110947.2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400</v>
      </c>
      <c r="D9" s="20" t="n">
        <v>24.15</v>
      </c>
      <c r="E9" s="21" t="n">
        <v>24.1</v>
      </c>
      <c r="F9" s="22" t="s">
        <v>14</v>
      </c>
      <c r="G9" s="23" t="n">
        <f aca="false">IFERROR( ROUND(E9/D9,3)," ")</f>
        <v>0.998</v>
      </c>
      <c r="H9" s="24" t="n">
        <f aca="false">C9*E9</f>
        <v>9640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21414</v>
      </c>
      <c r="D10" s="20" t="n">
        <v>23.02</v>
      </c>
      <c r="E10" s="21" t="n">
        <v>23</v>
      </c>
      <c r="F10" s="22" t="s">
        <v>16</v>
      </c>
      <c r="G10" s="23" t="n">
        <f aca="false">IFERROR( ROUND(E10/D10,3)," ")</f>
        <v>0.999</v>
      </c>
      <c r="H10" s="24" t="n">
        <f aca="false">C10*E10</f>
        <v>492522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1040</v>
      </c>
      <c r="D11" s="20" t="n">
        <v>35.72</v>
      </c>
      <c r="E11" s="21" t="n">
        <v>32</v>
      </c>
      <c r="F11" s="22" t="s">
        <v>18</v>
      </c>
      <c r="G11" s="23" t="n">
        <f aca="false">IFERROR( ROUND(E11/D11,3)," ")</f>
        <v>0.896</v>
      </c>
      <c r="H11" s="24" t="n">
        <f aca="false">C11*E11</f>
        <v>33280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646389.2</v>
      </c>
    </row>
    <row r="13" customFormat="false" ht="15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</row>
    <row r="14" customFormat="false" ht="15.75" hidden="false" customHeight="false" outlineLevel="0" collapsed="false">
      <c r="A14" s="30"/>
      <c r="B14" s="31"/>
      <c r="C14" s="31"/>
      <c r="D14" s="31"/>
      <c r="E14" s="31"/>
      <c r="F14" s="31"/>
      <c r="G14" s="31"/>
      <c r="H14" s="31"/>
    </row>
    <row r="15" customFormat="false" ht="16.5" hidden="false" customHeight="false" outlineLevel="0" collapsed="false">
      <c r="A15" s="1"/>
      <c r="B15" s="32" t="s">
        <v>20</v>
      </c>
      <c r="C15" s="33"/>
      <c r="D15" s="33"/>
      <c r="E15" s="33"/>
      <c r="F15" s="33"/>
      <c r="G15" s="33"/>
      <c r="H15" s="29"/>
    </row>
    <row r="16" customFormat="false" ht="15.75" hidden="false" customHeight="true" outlineLevel="0" collapsed="false">
      <c r="A16" s="1"/>
      <c r="B16" s="34" t="s">
        <v>21</v>
      </c>
      <c r="C16" s="35" t="s">
        <v>22</v>
      </c>
      <c r="D16" s="35"/>
      <c r="E16" s="35"/>
      <c r="F16" s="35"/>
      <c r="G16" s="35"/>
      <c r="H16" s="29"/>
    </row>
    <row r="17" customFormat="false" ht="15.75" hidden="false" customHeight="false" outlineLevel="0" collapsed="false">
      <c r="A17" s="1"/>
      <c r="B17" s="36"/>
      <c r="C17" s="37"/>
      <c r="D17" s="37" t="s">
        <v>23</v>
      </c>
      <c r="E17" s="37" t="s">
        <v>24</v>
      </c>
      <c r="F17" s="38"/>
      <c r="G17" s="39" t="s">
        <v>25</v>
      </c>
      <c r="H17" s="1"/>
    </row>
    <row r="18" customFormat="false" ht="15.75" hidden="false" customHeight="false" outlineLevel="0" collapsed="false">
      <c r="A18" s="1"/>
      <c r="B18" s="36"/>
      <c r="C18" s="37"/>
      <c r="D18" s="37" t="s">
        <v>26</v>
      </c>
      <c r="E18" s="37" t="s">
        <v>27</v>
      </c>
      <c r="F18" s="38"/>
      <c r="G18" s="39" t="s">
        <v>27</v>
      </c>
      <c r="H18" s="1"/>
    </row>
    <row r="19" customFormat="false" ht="16.5" hidden="false" customHeight="false" outlineLevel="0" collapsed="false">
      <c r="A19" s="1"/>
      <c r="B19" s="40"/>
      <c r="C19" s="41" t="s">
        <v>28</v>
      </c>
      <c r="D19" s="42" t="n">
        <f aca="false">H12</f>
        <v>646389.2</v>
      </c>
      <c r="E19" s="43" t="n">
        <f aca="false">IF(OR(C16="áno",C16="ano"),D19*0.2,0)</f>
        <v>129277.84</v>
      </c>
      <c r="F19" s="44"/>
      <c r="G19" s="45" t="n">
        <f aca="false">D19+E19</f>
        <v>775667.04</v>
      </c>
      <c r="H19" s="1"/>
    </row>
    <row r="20" customFormat="false" ht="16.5" hidden="false" customHeight="false" outlineLevel="0" collapsed="false">
      <c r="A20" s="1"/>
      <c r="B20" s="46"/>
      <c r="C20" s="46"/>
      <c r="D20" s="46"/>
      <c r="E20" s="46"/>
      <c r="F20" s="46"/>
      <c r="G20" s="46"/>
      <c r="H20" s="1"/>
    </row>
    <row r="21" customFormat="false" ht="15.75" hidden="false" customHeight="false" outlineLevel="0" collapsed="false">
      <c r="A21" s="1"/>
      <c r="B21" s="47" t="s">
        <v>20</v>
      </c>
      <c r="C21" s="48"/>
      <c r="D21" s="48"/>
      <c r="E21" s="48"/>
      <c r="F21" s="48"/>
      <c r="G21" s="48"/>
      <c r="H21" s="48"/>
    </row>
    <row r="22" customFormat="false" ht="15.75" hidden="false" customHeight="false" outlineLevel="0" collapsed="false">
      <c r="A22" s="1"/>
      <c r="B22" s="49" t="s">
        <v>29</v>
      </c>
      <c r="C22" s="48"/>
      <c r="D22" s="48"/>
      <c r="E22" s="48"/>
      <c r="F22" s="48"/>
      <c r="G22" s="48"/>
      <c r="H22" s="48"/>
    </row>
    <row r="23" customFormat="false" ht="15.75" hidden="false" customHeight="false" outlineLevel="0" collapsed="false">
      <c r="A23" s="1"/>
      <c r="B23" s="47" t="s">
        <v>30</v>
      </c>
      <c r="C23" s="48"/>
      <c r="D23" s="48"/>
      <c r="E23" s="48"/>
      <c r="F23" s="48"/>
      <c r="G23" s="48"/>
      <c r="H23" s="48"/>
    </row>
    <row r="24" customFormat="false" ht="15.75" hidden="false" customHeight="false" outlineLevel="0" collapsed="false">
      <c r="A24" s="1"/>
      <c r="B24" s="26" t="s">
        <v>31</v>
      </c>
      <c r="C24" s="48"/>
      <c r="D24" s="48"/>
      <c r="E24" s="48"/>
      <c r="F24" s="48"/>
      <c r="G24" s="48"/>
      <c r="H24" s="48"/>
    </row>
    <row r="25" customFormat="false" ht="15.75" hidden="false" customHeight="false" outlineLevel="0" collapsed="false">
      <c r="A25" s="1"/>
      <c r="B25" s="26" t="s">
        <v>32</v>
      </c>
      <c r="C25" s="48"/>
      <c r="D25" s="48"/>
      <c r="E25" s="48"/>
      <c r="F25" s="48"/>
      <c r="G25" s="48"/>
      <c r="H25" s="48"/>
    </row>
    <row r="26" customFormat="false" ht="15.75" hidden="false" customHeight="false" outlineLevel="0" collapsed="false">
      <c r="A26" s="1"/>
      <c r="B26" s="26" t="s">
        <v>33</v>
      </c>
      <c r="C26" s="48"/>
      <c r="D26" s="48"/>
      <c r="E26" s="48"/>
      <c r="F26" s="48"/>
      <c r="G26" s="48"/>
      <c r="H26" s="48"/>
    </row>
    <row r="27" customFormat="false" ht="15.75" hidden="false" customHeight="false" outlineLevel="0" collapsed="false">
      <c r="A27" s="1"/>
      <c r="B27" s="26" t="s">
        <v>34</v>
      </c>
      <c r="C27" s="48"/>
      <c r="D27" s="48"/>
      <c r="E27" s="48"/>
      <c r="F27" s="48"/>
      <c r="G27" s="48"/>
      <c r="H27" s="48"/>
    </row>
    <row r="28" customFormat="false" ht="15.75" hidden="false" customHeight="false" outlineLevel="0" collapsed="false">
      <c r="A28" s="1"/>
      <c r="B28" s="26" t="s">
        <v>35</v>
      </c>
      <c r="C28" s="48"/>
      <c r="D28" s="48"/>
      <c r="E28" s="48"/>
      <c r="F28" s="48"/>
      <c r="G28" s="48"/>
      <c r="H28" s="48"/>
    </row>
    <row r="29" customFormat="false" ht="15.75" hidden="false" customHeight="false" outlineLevel="0" collapsed="false">
      <c r="A29" s="1"/>
      <c r="B29" s="26" t="s">
        <v>36</v>
      </c>
      <c r="C29" s="48"/>
      <c r="D29" s="48"/>
      <c r="E29" s="48"/>
      <c r="F29" s="48"/>
      <c r="G29" s="48"/>
      <c r="H29" s="48"/>
    </row>
    <row r="30" customFormat="false" ht="15.75" hidden="false" customHeight="false" outlineLevel="0" collapsed="false">
      <c r="A30" s="1"/>
      <c r="B30" s="26" t="s">
        <v>37</v>
      </c>
      <c r="C30" s="48"/>
      <c r="D30" s="48"/>
      <c r="E30" s="48"/>
      <c r="F30" s="48"/>
      <c r="G30" s="48"/>
      <c r="H30" s="48"/>
    </row>
    <row r="31" customFormat="false" ht="15.75" hidden="false" customHeight="false" outlineLevel="0" collapsed="false">
      <c r="A31" s="1"/>
      <c r="B31" s="47" t="s">
        <v>38</v>
      </c>
      <c r="C31" s="48"/>
      <c r="D31" s="48"/>
      <c r="E31" s="48"/>
      <c r="F31" s="48"/>
      <c r="G31" s="48"/>
      <c r="H31" s="48"/>
    </row>
    <row r="32" customFormat="false" ht="15.75" hidden="false" customHeight="false" outlineLevel="0" collapsed="false">
      <c r="A32" s="1"/>
      <c r="B32" s="47" t="s">
        <v>39</v>
      </c>
      <c r="C32" s="48"/>
      <c r="D32" s="48"/>
      <c r="E32" s="48"/>
      <c r="F32" s="48"/>
      <c r="G32" s="48"/>
      <c r="H32" s="48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50"/>
      <c r="F34" s="50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66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2418</v>
      </c>
      <c r="D8" s="20" t="n">
        <v>37.69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353</v>
      </c>
      <c r="D9" s="20" t="n">
        <v>25.11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23390</v>
      </c>
      <c r="D10" s="20" t="n">
        <v>24.26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300</v>
      </c>
      <c r="D11" s="20" t="n">
        <v>25.6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</row>
    <row r="14" customFormat="false" ht="15.75" hidden="false" customHeight="false" outlineLevel="0" collapsed="false">
      <c r="A14" s="30"/>
      <c r="B14" s="31"/>
      <c r="C14" s="31"/>
      <c r="D14" s="31"/>
      <c r="E14" s="31"/>
      <c r="F14" s="31"/>
      <c r="G14" s="31"/>
      <c r="H14" s="31"/>
    </row>
    <row r="15" customFormat="false" ht="16.5" hidden="false" customHeight="false" outlineLevel="0" collapsed="false">
      <c r="A15" s="1"/>
      <c r="B15" s="32" t="s">
        <v>20</v>
      </c>
      <c r="C15" s="33"/>
      <c r="D15" s="33"/>
      <c r="E15" s="33"/>
      <c r="F15" s="33"/>
      <c r="G15" s="33"/>
      <c r="H15" s="29"/>
    </row>
    <row r="16" customFormat="false" ht="15.75" hidden="false" customHeight="true" outlineLevel="0" collapsed="false">
      <c r="A16" s="1"/>
      <c r="B16" s="34" t="s">
        <v>21</v>
      </c>
      <c r="C16" s="35" t="s">
        <v>22</v>
      </c>
      <c r="D16" s="35"/>
      <c r="E16" s="35"/>
      <c r="F16" s="35"/>
      <c r="G16" s="35"/>
      <c r="H16" s="29"/>
    </row>
    <row r="17" customFormat="false" ht="15.75" hidden="false" customHeight="false" outlineLevel="0" collapsed="false">
      <c r="A17" s="1"/>
      <c r="B17" s="36"/>
      <c r="C17" s="37"/>
      <c r="D17" s="37" t="s">
        <v>23</v>
      </c>
      <c r="E17" s="37" t="s">
        <v>24</v>
      </c>
      <c r="F17" s="38"/>
      <c r="G17" s="39" t="s">
        <v>25</v>
      </c>
      <c r="H17" s="1"/>
    </row>
    <row r="18" customFormat="false" ht="15.75" hidden="false" customHeight="false" outlineLevel="0" collapsed="false">
      <c r="A18" s="1"/>
      <c r="B18" s="36"/>
      <c r="C18" s="37"/>
      <c r="D18" s="37" t="s">
        <v>26</v>
      </c>
      <c r="E18" s="37" t="s">
        <v>27</v>
      </c>
      <c r="F18" s="38"/>
      <c r="G18" s="39" t="s">
        <v>27</v>
      </c>
      <c r="H18" s="1"/>
    </row>
    <row r="19" customFormat="false" ht="16.5" hidden="false" customHeight="false" outlineLevel="0" collapsed="false">
      <c r="A19" s="1"/>
      <c r="B19" s="40"/>
      <c r="C19" s="41" t="s">
        <v>28</v>
      </c>
      <c r="D19" s="42" t="n">
        <f aca="false">H12</f>
        <v>0</v>
      </c>
      <c r="E19" s="43" t="n">
        <f aca="false">IF(OR(C16="áno",C16="ano"),D19*0.2,0)</f>
        <v>0</v>
      </c>
      <c r="F19" s="44"/>
      <c r="G19" s="45" t="n">
        <f aca="false">D19+E19</f>
        <v>0</v>
      </c>
      <c r="H19" s="1"/>
    </row>
    <row r="20" customFormat="false" ht="16.5" hidden="false" customHeight="false" outlineLevel="0" collapsed="false">
      <c r="A20" s="1"/>
      <c r="B20" s="46"/>
      <c r="C20" s="46"/>
      <c r="D20" s="46"/>
      <c r="E20" s="46"/>
      <c r="F20" s="46"/>
      <c r="G20" s="46"/>
      <c r="H20" s="1"/>
    </row>
    <row r="21" customFormat="false" ht="15.75" hidden="false" customHeight="false" outlineLevel="0" collapsed="false">
      <c r="A21" s="1"/>
      <c r="B21" s="47" t="s">
        <v>20</v>
      </c>
      <c r="C21" s="48"/>
      <c r="D21" s="48"/>
      <c r="E21" s="48"/>
      <c r="F21" s="48"/>
      <c r="G21" s="48"/>
      <c r="H21" s="48"/>
    </row>
    <row r="22" customFormat="false" ht="15.75" hidden="false" customHeight="false" outlineLevel="0" collapsed="false">
      <c r="A22" s="1"/>
      <c r="B22" s="49" t="s">
        <v>29</v>
      </c>
      <c r="C22" s="48"/>
      <c r="D22" s="48"/>
      <c r="E22" s="48"/>
      <c r="F22" s="48"/>
      <c r="G22" s="48"/>
      <c r="H22" s="48"/>
    </row>
    <row r="23" customFormat="false" ht="15.75" hidden="false" customHeight="false" outlineLevel="0" collapsed="false">
      <c r="A23" s="1"/>
      <c r="B23" s="47" t="s">
        <v>30</v>
      </c>
      <c r="C23" s="48"/>
      <c r="D23" s="48"/>
      <c r="E23" s="48"/>
      <c r="F23" s="48"/>
      <c r="G23" s="48"/>
      <c r="H23" s="48"/>
    </row>
    <row r="24" customFormat="false" ht="15.75" hidden="false" customHeight="false" outlineLevel="0" collapsed="false">
      <c r="A24" s="1"/>
      <c r="B24" s="26" t="s">
        <v>31</v>
      </c>
      <c r="C24" s="48"/>
      <c r="D24" s="48"/>
      <c r="E24" s="48"/>
      <c r="F24" s="48"/>
      <c r="G24" s="48"/>
      <c r="H24" s="48"/>
    </row>
    <row r="25" customFormat="false" ht="15.75" hidden="false" customHeight="false" outlineLevel="0" collapsed="false">
      <c r="A25" s="1"/>
      <c r="B25" s="26" t="s">
        <v>32</v>
      </c>
      <c r="C25" s="48"/>
      <c r="D25" s="48"/>
      <c r="E25" s="48"/>
      <c r="F25" s="48"/>
      <c r="G25" s="48"/>
      <c r="H25" s="48"/>
    </row>
    <row r="26" customFormat="false" ht="15.75" hidden="false" customHeight="false" outlineLevel="0" collapsed="false">
      <c r="A26" s="1"/>
      <c r="B26" s="26" t="s">
        <v>33</v>
      </c>
      <c r="C26" s="48"/>
      <c r="D26" s="48"/>
      <c r="E26" s="48"/>
      <c r="F26" s="48"/>
      <c r="G26" s="48"/>
      <c r="H26" s="48"/>
    </row>
    <row r="27" customFormat="false" ht="15.75" hidden="false" customHeight="false" outlineLevel="0" collapsed="false">
      <c r="A27" s="1"/>
      <c r="B27" s="26" t="s">
        <v>34</v>
      </c>
      <c r="C27" s="48"/>
      <c r="D27" s="48"/>
      <c r="E27" s="48"/>
      <c r="F27" s="48"/>
      <c r="G27" s="48"/>
      <c r="H27" s="48"/>
    </row>
    <row r="28" customFormat="false" ht="15.75" hidden="false" customHeight="false" outlineLevel="0" collapsed="false">
      <c r="A28" s="1"/>
      <c r="B28" s="26" t="s">
        <v>35</v>
      </c>
      <c r="C28" s="48"/>
      <c r="D28" s="48"/>
      <c r="E28" s="48"/>
      <c r="F28" s="48"/>
      <c r="G28" s="48"/>
      <c r="H28" s="48"/>
    </row>
    <row r="29" customFormat="false" ht="15.75" hidden="false" customHeight="false" outlineLevel="0" collapsed="false">
      <c r="A29" s="1"/>
      <c r="B29" s="26" t="s">
        <v>36</v>
      </c>
      <c r="C29" s="48"/>
      <c r="D29" s="48"/>
      <c r="E29" s="48"/>
      <c r="F29" s="48"/>
      <c r="G29" s="48"/>
      <c r="H29" s="48"/>
    </row>
    <row r="30" customFormat="false" ht="15.75" hidden="false" customHeight="false" outlineLevel="0" collapsed="false">
      <c r="A30" s="1"/>
      <c r="B30" s="26" t="s">
        <v>37</v>
      </c>
      <c r="C30" s="48"/>
      <c r="D30" s="48"/>
      <c r="E30" s="48"/>
      <c r="F30" s="48"/>
      <c r="G30" s="48"/>
      <c r="H30" s="48"/>
    </row>
    <row r="31" customFormat="false" ht="15.75" hidden="false" customHeight="false" outlineLevel="0" collapsed="false">
      <c r="A31" s="1"/>
      <c r="B31" s="47" t="s">
        <v>38</v>
      </c>
      <c r="C31" s="48"/>
      <c r="D31" s="48"/>
      <c r="E31" s="48"/>
      <c r="F31" s="48"/>
      <c r="G31" s="48"/>
      <c r="H31" s="48"/>
    </row>
    <row r="32" customFormat="false" ht="15.75" hidden="false" customHeight="false" outlineLevel="0" collapsed="false">
      <c r="A32" s="1"/>
      <c r="B32" s="47" t="s">
        <v>39</v>
      </c>
      <c r="C32" s="48"/>
      <c r="D32" s="48"/>
      <c r="E32" s="48"/>
      <c r="F32" s="48"/>
      <c r="G32" s="48"/>
      <c r="H32" s="48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50"/>
      <c r="F34" s="50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67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1471</v>
      </c>
      <c r="D8" s="20" t="n">
        <v>36.36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1430</v>
      </c>
      <c r="D9" s="20" t="n">
        <v>25.84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19427</v>
      </c>
      <c r="D10" s="20" t="n">
        <v>22.66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200</v>
      </c>
      <c r="D11" s="20" t="n">
        <v>24.5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</row>
    <row r="14" customFormat="false" ht="15.75" hidden="false" customHeight="false" outlineLevel="0" collapsed="false">
      <c r="A14" s="30"/>
      <c r="B14" s="31"/>
      <c r="C14" s="31"/>
      <c r="D14" s="31"/>
      <c r="E14" s="31"/>
      <c r="F14" s="31"/>
      <c r="G14" s="31"/>
      <c r="H14" s="31"/>
    </row>
    <row r="15" customFormat="false" ht="16.5" hidden="false" customHeight="false" outlineLevel="0" collapsed="false">
      <c r="A15" s="1"/>
      <c r="B15" s="32" t="s">
        <v>20</v>
      </c>
      <c r="C15" s="33"/>
      <c r="D15" s="33"/>
      <c r="E15" s="33"/>
      <c r="F15" s="33"/>
      <c r="G15" s="33"/>
      <c r="H15" s="29"/>
    </row>
    <row r="16" customFormat="false" ht="15.75" hidden="false" customHeight="true" outlineLevel="0" collapsed="false">
      <c r="A16" s="1"/>
      <c r="B16" s="34" t="s">
        <v>21</v>
      </c>
      <c r="C16" s="35" t="s">
        <v>22</v>
      </c>
      <c r="D16" s="35"/>
      <c r="E16" s="35"/>
      <c r="F16" s="35"/>
      <c r="G16" s="35"/>
      <c r="H16" s="29"/>
    </row>
    <row r="17" customFormat="false" ht="15.75" hidden="false" customHeight="false" outlineLevel="0" collapsed="false">
      <c r="A17" s="1"/>
      <c r="B17" s="36"/>
      <c r="C17" s="37"/>
      <c r="D17" s="37" t="s">
        <v>23</v>
      </c>
      <c r="E17" s="37" t="s">
        <v>24</v>
      </c>
      <c r="F17" s="38"/>
      <c r="G17" s="39" t="s">
        <v>25</v>
      </c>
      <c r="H17" s="1"/>
    </row>
    <row r="18" customFormat="false" ht="15.75" hidden="false" customHeight="false" outlineLevel="0" collapsed="false">
      <c r="A18" s="1"/>
      <c r="B18" s="36"/>
      <c r="C18" s="37"/>
      <c r="D18" s="37" t="s">
        <v>26</v>
      </c>
      <c r="E18" s="37" t="s">
        <v>27</v>
      </c>
      <c r="F18" s="38"/>
      <c r="G18" s="39" t="s">
        <v>27</v>
      </c>
      <c r="H18" s="1"/>
    </row>
    <row r="19" customFormat="false" ht="16.5" hidden="false" customHeight="false" outlineLevel="0" collapsed="false">
      <c r="A19" s="1"/>
      <c r="B19" s="40"/>
      <c r="C19" s="41" t="s">
        <v>28</v>
      </c>
      <c r="D19" s="42" t="n">
        <f aca="false">H12</f>
        <v>0</v>
      </c>
      <c r="E19" s="43" t="n">
        <f aca="false">IF(OR(C16="áno",C16="ano"),D19*0.2,0)</f>
        <v>0</v>
      </c>
      <c r="F19" s="44"/>
      <c r="G19" s="45" t="n">
        <f aca="false">D19+E19</f>
        <v>0</v>
      </c>
      <c r="H19" s="1"/>
    </row>
    <row r="20" customFormat="false" ht="16.5" hidden="false" customHeight="false" outlineLevel="0" collapsed="false">
      <c r="A20" s="1"/>
      <c r="B20" s="46"/>
      <c r="C20" s="46"/>
      <c r="D20" s="46"/>
      <c r="E20" s="46"/>
      <c r="F20" s="46"/>
      <c r="G20" s="46"/>
      <c r="H20" s="1"/>
    </row>
    <row r="21" customFormat="false" ht="15.75" hidden="false" customHeight="false" outlineLevel="0" collapsed="false">
      <c r="A21" s="1"/>
      <c r="B21" s="47" t="s">
        <v>20</v>
      </c>
      <c r="C21" s="48"/>
      <c r="D21" s="48"/>
      <c r="E21" s="48"/>
      <c r="F21" s="48"/>
      <c r="G21" s="48"/>
      <c r="H21" s="48"/>
    </row>
    <row r="22" customFormat="false" ht="15.75" hidden="false" customHeight="false" outlineLevel="0" collapsed="false">
      <c r="A22" s="1"/>
      <c r="B22" s="49" t="s">
        <v>29</v>
      </c>
      <c r="C22" s="48"/>
      <c r="D22" s="48"/>
      <c r="E22" s="48"/>
      <c r="F22" s="48"/>
      <c r="G22" s="48"/>
      <c r="H22" s="48"/>
    </row>
    <row r="23" customFormat="false" ht="15.75" hidden="false" customHeight="false" outlineLevel="0" collapsed="false">
      <c r="A23" s="1"/>
      <c r="B23" s="47" t="s">
        <v>30</v>
      </c>
      <c r="C23" s="48"/>
      <c r="D23" s="48"/>
      <c r="E23" s="48"/>
      <c r="F23" s="48"/>
      <c r="G23" s="48"/>
      <c r="H23" s="48"/>
    </row>
    <row r="24" customFormat="false" ht="15.75" hidden="false" customHeight="false" outlineLevel="0" collapsed="false">
      <c r="A24" s="1"/>
      <c r="B24" s="26" t="s">
        <v>31</v>
      </c>
      <c r="C24" s="48"/>
      <c r="D24" s="48"/>
      <c r="E24" s="48"/>
      <c r="F24" s="48"/>
      <c r="G24" s="48"/>
      <c r="H24" s="48"/>
    </row>
    <row r="25" customFormat="false" ht="15.75" hidden="false" customHeight="false" outlineLevel="0" collapsed="false">
      <c r="A25" s="1"/>
      <c r="B25" s="26" t="s">
        <v>32</v>
      </c>
      <c r="C25" s="48"/>
      <c r="D25" s="48"/>
      <c r="E25" s="48"/>
      <c r="F25" s="48"/>
      <c r="G25" s="48"/>
      <c r="H25" s="48"/>
    </row>
    <row r="26" customFormat="false" ht="15.75" hidden="false" customHeight="false" outlineLevel="0" collapsed="false">
      <c r="A26" s="1"/>
      <c r="B26" s="26" t="s">
        <v>33</v>
      </c>
      <c r="C26" s="48"/>
      <c r="D26" s="48"/>
      <c r="E26" s="48"/>
      <c r="F26" s="48"/>
      <c r="G26" s="48"/>
      <c r="H26" s="48"/>
    </row>
    <row r="27" customFormat="false" ht="15.75" hidden="false" customHeight="false" outlineLevel="0" collapsed="false">
      <c r="A27" s="1"/>
      <c r="B27" s="26" t="s">
        <v>34</v>
      </c>
      <c r="C27" s="48"/>
      <c r="D27" s="48"/>
      <c r="E27" s="48"/>
      <c r="F27" s="48"/>
      <c r="G27" s="48"/>
      <c r="H27" s="48"/>
    </row>
    <row r="28" customFormat="false" ht="15.75" hidden="false" customHeight="false" outlineLevel="0" collapsed="false">
      <c r="A28" s="1"/>
      <c r="B28" s="26" t="s">
        <v>35</v>
      </c>
      <c r="C28" s="48"/>
      <c r="D28" s="48"/>
      <c r="E28" s="48"/>
      <c r="F28" s="48"/>
      <c r="G28" s="48"/>
      <c r="H28" s="48"/>
    </row>
    <row r="29" customFormat="false" ht="15.75" hidden="false" customHeight="false" outlineLevel="0" collapsed="false">
      <c r="A29" s="1"/>
      <c r="B29" s="26" t="s">
        <v>36</v>
      </c>
      <c r="C29" s="48"/>
      <c r="D29" s="48"/>
      <c r="E29" s="48"/>
      <c r="F29" s="48"/>
      <c r="G29" s="48"/>
      <c r="H29" s="48"/>
    </row>
    <row r="30" customFormat="false" ht="15.75" hidden="false" customHeight="false" outlineLevel="0" collapsed="false">
      <c r="A30" s="1"/>
      <c r="B30" s="26" t="s">
        <v>37</v>
      </c>
      <c r="C30" s="48"/>
      <c r="D30" s="48"/>
      <c r="E30" s="48"/>
      <c r="F30" s="48"/>
      <c r="G30" s="48"/>
      <c r="H30" s="48"/>
    </row>
    <row r="31" customFormat="false" ht="15.75" hidden="false" customHeight="false" outlineLevel="0" collapsed="false">
      <c r="A31" s="1"/>
      <c r="B31" s="47" t="s">
        <v>38</v>
      </c>
      <c r="C31" s="48"/>
      <c r="D31" s="48"/>
      <c r="E31" s="48"/>
      <c r="F31" s="48"/>
      <c r="G31" s="48"/>
      <c r="H31" s="48"/>
    </row>
    <row r="32" customFormat="false" ht="15.75" hidden="false" customHeight="false" outlineLevel="0" collapsed="false">
      <c r="A32" s="1"/>
      <c r="B32" s="47" t="s">
        <v>39</v>
      </c>
      <c r="C32" s="48"/>
      <c r="D32" s="48"/>
      <c r="E32" s="48"/>
      <c r="F32" s="48"/>
      <c r="G32" s="48"/>
      <c r="H32" s="48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50"/>
      <c r="F34" s="50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41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488</v>
      </c>
      <c r="D8" s="20" t="n">
        <v>50.014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975</v>
      </c>
      <c r="D9" s="20" t="n">
        <v>30.192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34028</v>
      </c>
      <c r="D10" s="20" t="n">
        <v>24.599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18520</v>
      </c>
      <c r="D11" s="20" t="n">
        <v>29.597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</row>
    <row r="14" customFormat="false" ht="15.75" hidden="false" customHeight="false" outlineLevel="0" collapsed="false">
      <c r="A14" s="30"/>
      <c r="B14" s="31"/>
      <c r="C14" s="31"/>
      <c r="D14" s="31"/>
      <c r="E14" s="31"/>
      <c r="F14" s="31"/>
      <c r="G14" s="31"/>
      <c r="H14" s="31"/>
    </row>
    <row r="15" customFormat="false" ht="16.5" hidden="false" customHeight="false" outlineLevel="0" collapsed="false">
      <c r="A15" s="1"/>
      <c r="B15" s="32" t="s">
        <v>20</v>
      </c>
      <c r="C15" s="33"/>
      <c r="D15" s="33"/>
      <c r="E15" s="33"/>
      <c r="F15" s="33"/>
      <c r="G15" s="33"/>
      <c r="H15" s="29"/>
    </row>
    <row r="16" customFormat="false" ht="15.75" hidden="false" customHeight="true" outlineLevel="0" collapsed="false">
      <c r="A16" s="1"/>
      <c r="B16" s="34" t="s">
        <v>21</v>
      </c>
      <c r="C16" s="35" t="s">
        <v>22</v>
      </c>
      <c r="D16" s="35"/>
      <c r="E16" s="35"/>
      <c r="F16" s="35"/>
      <c r="G16" s="35"/>
      <c r="H16" s="29"/>
    </row>
    <row r="17" customFormat="false" ht="15.75" hidden="false" customHeight="false" outlineLevel="0" collapsed="false">
      <c r="A17" s="1"/>
      <c r="B17" s="36"/>
      <c r="C17" s="37"/>
      <c r="D17" s="37" t="s">
        <v>23</v>
      </c>
      <c r="E17" s="37" t="s">
        <v>24</v>
      </c>
      <c r="F17" s="38"/>
      <c r="G17" s="39" t="s">
        <v>25</v>
      </c>
      <c r="H17" s="1"/>
    </row>
    <row r="18" customFormat="false" ht="15.75" hidden="false" customHeight="false" outlineLevel="0" collapsed="false">
      <c r="A18" s="1"/>
      <c r="B18" s="36"/>
      <c r="C18" s="37"/>
      <c r="D18" s="37" t="s">
        <v>26</v>
      </c>
      <c r="E18" s="37" t="s">
        <v>27</v>
      </c>
      <c r="F18" s="38"/>
      <c r="G18" s="39" t="s">
        <v>27</v>
      </c>
      <c r="H18" s="1"/>
    </row>
    <row r="19" customFormat="false" ht="16.5" hidden="false" customHeight="false" outlineLevel="0" collapsed="false">
      <c r="A19" s="1"/>
      <c r="B19" s="40"/>
      <c r="C19" s="41" t="s">
        <v>28</v>
      </c>
      <c r="D19" s="42" t="n">
        <f aca="false">H12</f>
        <v>0</v>
      </c>
      <c r="E19" s="43" t="n">
        <f aca="false">IF(OR(C16="áno",C16="ano"),D19*0.2,0)</f>
        <v>0</v>
      </c>
      <c r="F19" s="44"/>
      <c r="G19" s="45" t="n">
        <f aca="false">D19+E19</f>
        <v>0</v>
      </c>
      <c r="H19" s="1"/>
    </row>
    <row r="20" customFormat="false" ht="16.5" hidden="false" customHeight="false" outlineLevel="0" collapsed="false">
      <c r="A20" s="1"/>
      <c r="B20" s="46"/>
      <c r="C20" s="46"/>
      <c r="D20" s="46"/>
      <c r="E20" s="46"/>
      <c r="F20" s="46"/>
      <c r="G20" s="46"/>
      <c r="H20" s="1"/>
    </row>
    <row r="21" customFormat="false" ht="15.75" hidden="false" customHeight="false" outlineLevel="0" collapsed="false">
      <c r="A21" s="1"/>
      <c r="B21" s="47" t="s">
        <v>20</v>
      </c>
      <c r="C21" s="48"/>
      <c r="D21" s="48"/>
      <c r="E21" s="48"/>
      <c r="F21" s="48"/>
      <c r="G21" s="48"/>
      <c r="H21" s="48"/>
    </row>
    <row r="22" customFormat="false" ht="15.75" hidden="false" customHeight="false" outlineLevel="0" collapsed="false">
      <c r="A22" s="1"/>
      <c r="B22" s="49" t="s">
        <v>29</v>
      </c>
      <c r="C22" s="48"/>
      <c r="D22" s="48"/>
      <c r="E22" s="48"/>
      <c r="F22" s="48"/>
      <c r="G22" s="48"/>
      <c r="H22" s="48"/>
    </row>
    <row r="23" customFormat="false" ht="15.75" hidden="false" customHeight="false" outlineLevel="0" collapsed="false">
      <c r="A23" s="1"/>
      <c r="B23" s="47" t="s">
        <v>30</v>
      </c>
      <c r="C23" s="48"/>
      <c r="D23" s="48"/>
      <c r="E23" s="48"/>
      <c r="F23" s="48"/>
      <c r="G23" s="48"/>
      <c r="H23" s="48"/>
    </row>
    <row r="24" customFormat="false" ht="15.75" hidden="false" customHeight="false" outlineLevel="0" collapsed="false">
      <c r="A24" s="1"/>
      <c r="B24" s="26" t="s">
        <v>31</v>
      </c>
      <c r="C24" s="48"/>
      <c r="D24" s="48"/>
      <c r="E24" s="48"/>
      <c r="F24" s="48"/>
      <c r="G24" s="48"/>
      <c r="H24" s="48"/>
    </row>
    <row r="25" customFormat="false" ht="15.75" hidden="false" customHeight="false" outlineLevel="0" collapsed="false">
      <c r="A25" s="1"/>
      <c r="B25" s="26" t="s">
        <v>32</v>
      </c>
      <c r="C25" s="48"/>
      <c r="D25" s="48"/>
      <c r="E25" s="48"/>
      <c r="F25" s="48"/>
      <c r="G25" s="48"/>
      <c r="H25" s="48"/>
    </row>
    <row r="26" customFormat="false" ht="15.75" hidden="false" customHeight="false" outlineLevel="0" collapsed="false">
      <c r="A26" s="1"/>
      <c r="B26" s="26" t="s">
        <v>33</v>
      </c>
      <c r="C26" s="48"/>
      <c r="D26" s="48"/>
      <c r="E26" s="48"/>
      <c r="F26" s="48"/>
      <c r="G26" s="48"/>
      <c r="H26" s="48"/>
    </row>
    <row r="27" customFormat="false" ht="15.75" hidden="false" customHeight="false" outlineLevel="0" collapsed="false">
      <c r="A27" s="1"/>
      <c r="B27" s="26" t="s">
        <v>34</v>
      </c>
      <c r="C27" s="48"/>
      <c r="D27" s="48"/>
      <c r="E27" s="48"/>
      <c r="F27" s="48"/>
      <c r="G27" s="48"/>
      <c r="H27" s="48"/>
    </row>
    <row r="28" customFormat="false" ht="15.75" hidden="false" customHeight="false" outlineLevel="0" collapsed="false">
      <c r="A28" s="1"/>
      <c r="B28" s="26" t="s">
        <v>35</v>
      </c>
      <c r="C28" s="48"/>
      <c r="D28" s="48"/>
      <c r="E28" s="48"/>
      <c r="F28" s="48"/>
      <c r="G28" s="48"/>
      <c r="H28" s="48"/>
    </row>
    <row r="29" customFormat="false" ht="15.75" hidden="false" customHeight="false" outlineLevel="0" collapsed="false">
      <c r="A29" s="1"/>
      <c r="B29" s="26" t="s">
        <v>36</v>
      </c>
      <c r="C29" s="48"/>
      <c r="D29" s="48"/>
      <c r="E29" s="48"/>
      <c r="F29" s="48"/>
      <c r="G29" s="48"/>
      <c r="H29" s="48"/>
    </row>
    <row r="30" customFormat="false" ht="15.75" hidden="false" customHeight="false" outlineLevel="0" collapsed="false">
      <c r="A30" s="1"/>
      <c r="B30" s="26" t="s">
        <v>37</v>
      </c>
      <c r="C30" s="48"/>
      <c r="D30" s="48"/>
      <c r="E30" s="48"/>
      <c r="F30" s="48"/>
      <c r="G30" s="48"/>
      <c r="H30" s="48"/>
    </row>
    <row r="31" customFormat="false" ht="15.75" hidden="false" customHeight="false" outlineLevel="0" collapsed="false">
      <c r="A31" s="1"/>
      <c r="B31" s="47" t="s">
        <v>38</v>
      </c>
      <c r="C31" s="48"/>
      <c r="D31" s="48"/>
      <c r="E31" s="48"/>
      <c r="F31" s="48"/>
      <c r="G31" s="48"/>
      <c r="H31" s="48"/>
    </row>
    <row r="32" customFormat="false" ht="15.75" hidden="false" customHeight="false" outlineLevel="0" collapsed="false">
      <c r="A32" s="1"/>
      <c r="B32" s="47" t="s">
        <v>39</v>
      </c>
      <c r="C32" s="48"/>
      <c r="D32" s="48"/>
      <c r="E32" s="48"/>
      <c r="F32" s="48"/>
      <c r="G32" s="48"/>
      <c r="H32" s="48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50"/>
      <c r="F34" s="50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68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1154</v>
      </c>
      <c r="D8" s="20" t="n">
        <v>43.08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1300</v>
      </c>
      <c r="D9" s="20" t="n">
        <v>35.05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24237</v>
      </c>
      <c r="D10" s="20" t="n">
        <v>22.1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200</v>
      </c>
      <c r="D11" s="20" t="n">
        <v>24.05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</row>
    <row r="14" customFormat="false" ht="15.75" hidden="false" customHeight="false" outlineLevel="0" collapsed="false">
      <c r="A14" s="30"/>
      <c r="B14" s="31"/>
      <c r="C14" s="31"/>
      <c r="D14" s="31"/>
      <c r="E14" s="31"/>
      <c r="F14" s="31"/>
      <c r="G14" s="31"/>
      <c r="H14" s="31"/>
    </row>
    <row r="15" customFormat="false" ht="16.5" hidden="false" customHeight="false" outlineLevel="0" collapsed="false">
      <c r="A15" s="1"/>
      <c r="B15" s="32" t="s">
        <v>20</v>
      </c>
      <c r="C15" s="33"/>
      <c r="D15" s="33"/>
      <c r="E15" s="33"/>
      <c r="F15" s="33"/>
      <c r="G15" s="33"/>
      <c r="H15" s="29"/>
    </row>
    <row r="16" customFormat="false" ht="15.75" hidden="false" customHeight="true" outlineLevel="0" collapsed="false">
      <c r="A16" s="1"/>
      <c r="B16" s="34" t="s">
        <v>21</v>
      </c>
      <c r="C16" s="35" t="s">
        <v>22</v>
      </c>
      <c r="D16" s="35"/>
      <c r="E16" s="35"/>
      <c r="F16" s="35"/>
      <c r="G16" s="35"/>
      <c r="H16" s="29"/>
    </row>
    <row r="17" customFormat="false" ht="15.75" hidden="false" customHeight="false" outlineLevel="0" collapsed="false">
      <c r="A17" s="1"/>
      <c r="B17" s="36"/>
      <c r="C17" s="37"/>
      <c r="D17" s="37" t="s">
        <v>23</v>
      </c>
      <c r="E17" s="37" t="s">
        <v>24</v>
      </c>
      <c r="F17" s="38"/>
      <c r="G17" s="39" t="s">
        <v>25</v>
      </c>
      <c r="H17" s="1"/>
    </row>
    <row r="18" customFormat="false" ht="15.75" hidden="false" customHeight="false" outlineLevel="0" collapsed="false">
      <c r="A18" s="1"/>
      <c r="B18" s="36"/>
      <c r="C18" s="37"/>
      <c r="D18" s="37" t="s">
        <v>26</v>
      </c>
      <c r="E18" s="37" t="s">
        <v>27</v>
      </c>
      <c r="F18" s="38"/>
      <c r="G18" s="39" t="s">
        <v>27</v>
      </c>
      <c r="H18" s="1"/>
    </row>
    <row r="19" customFormat="false" ht="16.5" hidden="false" customHeight="false" outlineLevel="0" collapsed="false">
      <c r="A19" s="1"/>
      <c r="B19" s="40"/>
      <c r="C19" s="41" t="s">
        <v>28</v>
      </c>
      <c r="D19" s="42" t="n">
        <f aca="false">H12</f>
        <v>0</v>
      </c>
      <c r="E19" s="43" t="n">
        <f aca="false">IF(OR(C16="áno",C16="ano"),D19*0.2,0)</f>
        <v>0</v>
      </c>
      <c r="F19" s="44"/>
      <c r="G19" s="45" t="n">
        <f aca="false">D19+E19</f>
        <v>0</v>
      </c>
      <c r="H19" s="1"/>
    </row>
    <row r="20" customFormat="false" ht="16.5" hidden="false" customHeight="false" outlineLevel="0" collapsed="false">
      <c r="A20" s="1"/>
      <c r="B20" s="46"/>
      <c r="C20" s="46"/>
      <c r="D20" s="46"/>
      <c r="E20" s="46"/>
      <c r="F20" s="46"/>
      <c r="G20" s="46"/>
      <c r="H20" s="1"/>
    </row>
    <row r="21" customFormat="false" ht="15.75" hidden="false" customHeight="false" outlineLevel="0" collapsed="false">
      <c r="A21" s="1"/>
      <c r="B21" s="47" t="s">
        <v>20</v>
      </c>
      <c r="C21" s="48"/>
      <c r="D21" s="48"/>
      <c r="E21" s="48"/>
      <c r="F21" s="48"/>
      <c r="G21" s="48"/>
      <c r="H21" s="48"/>
    </row>
    <row r="22" customFormat="false" ht="15.75" hidden="false" customHeight="false" outlineLevel="0" collapsed="false">
      <c r="A22" s="1"/>
      <c r="B22" s="49" t="s">
        <v>29</v>
      </c>
      <c r="C22" s="48"/>
      <c r="D22" s="48"/>
      <c r="E22" s="48"/>
      <c r="F22" s="48"/>
      <c r="G22" s="48"/>
      <c r="H22" s="48"/>
    </row>
    <row r="23" customFormat="false" ht="15.75" hidden="false" customHeight="false" outlineLevel="0" collapsed="false">
      <c r="A23" s="1"/>
      <c r="B23" s="47" t="s">
        <v>30</v>
      </c>
      <c r="C23" s="48"/>
      <c r="D23" s="48"/>
      <c r="E23" s="48"/>
      <c r="F23" s="48"/>
      <c r="G23" s="48"/>
      <c r="H23" s="48"/>
    </row>
    <row r="24" customFormat="false" ht="15.75" hidden="false" customHeight="false" outlineLevel="0" collapsed="false">
      <c r="A24" s="1"/>
      <c r="B24" s="26" t="s">
        <v>31</v>
      </c>
      <c r="C24" s="48"/>
      <c r="D24" s="48"/>
      <c r="E24" s="48"/>
      <c r="F24" s="48"/>
      <c r="G24" s="48"/>
      <c r="H24" s="48"/>
    </row>
    <row r="25" customFormat="false" ht="15.75" hidden="false" customHeight="false" outlineLevel="0" collapsed="false">
      <c r="A25" s="1"/>
      <c r="B25" s="26" t="s">
        <v>32</v>
      </c>
      <c r="C25" s="48"/>
      <c r="D25" s="48"/>
      <c r="E25" s="48"/>
      <c r="F25" s="48"/>
      <c r="G25" s="48"/>
      <c r="H25" s="48"/>
    </row>
    <row r="26" customFormat="false" ht="15.75" hidden="false" customHeight="false" outlineLevel="0" collapsed="false">
      <c r="A26" s="1"/>
      <c r="B26" s="26" t="s">
        <v>33</v>
      </c>
      <c r="C26" s="48"/>
      <c r="D26" s="48"/>
      <c r="E26" s="48"/>
      <c r="F26" s="48"/>
      <c r="G26" s="48"/>
      <c r="H26" s="48"/>
    </row>
    <row r="27" customFormat="false" ht="15.75" hidden="false" customHeight="false" outlineLevel="0" collapsed="false">
      <c r="A27" s="1"/>
      <c r="B27" s="26" t="s">
        <v>34</v>
      </c>
      <c r="C27" s="48"/>
      <c r="D27" s="48"/>
      <c r="E27" s="48"/>
      <c r="F27" s="48"/>
      <c r="G27" s="48"/>
      <c r="H27" s="48"/>
    </row>
    <row r="28" customFormat="false" ht="15.75" hidden="false" customHeight="false" outlineLevel="0" collapsed="false">
      <c r="A28" s="1"/>
      <c r="B28" s="26" t="s">
        <v>35</v>
      </c>
      <c r="C28" s="48"/>
      <c r="D28" s="48"/>
      <c r="E28" s="48"/>
      <c r="F28" s="48"/>
      <c r="G28" s="48"/>
      <c r="H28" s="48"/>
    </row>
    <row r="29" customFormat="false" ht="15.75" hidden="false" customHeight="false" outlineLevel="0" collapsed="false">
      <c r="A29" s="1"/>
      <c r="B29" s="26" t="s">
        <v>36</v>
      </c>
      <c r="C29" s="48"/>
      <c r="D29" s="48"/>
      <c r="E29" s="48"/>
      <c r="F29" s="48"/>
      <c r="G29" s="48"/>
      <c r="H29" s="48"/>
    </row>
    <row r="30" customFormat="false" ht="15.75" hidden="false" customHeight="false" outlineLevel="0" collapsed="false">
      <c r="A30" s="1"/>
      <c r="B30" s="26" t="s">
        <v>37</v>
      </c>
      <c r="C30" s="48"/>
      <c r="D30" s="48"/>
      <c r="E30" s="48"/>
      <c r="F30" s="48"/>
      <c r="G30" s="48"/>
      <c r="H30" s="48"/>
    </row>
    <row r="31" customFormat="false" ht="15.75" hidden="false" customHeight="false" outlineLevel="0" collapsed="false">
      <c r="A31" s="1"/>
      <c r="B31" s="47" t="s">
        <v>38</v>
      </c>
      <c r="C31" s="48"/>
      <c r="D31" s="48"/>
      <c r="E31" s="48"/>
      <c r="F31" s="48"/>
      <c r="G31" s="48"/>
      <c r="H31" s="48"/>
    </row>
    <row r="32" customFormat="false" ht="15.75" hidden="false" customHeight="false" outlineLevel="0" collapsed="false">
      <c r="A32" s="1"/>
      <c r="B32" s="47" t="s">
        <v>39</v>
      </c>
      <c r="C32" s="48"/>
      <c r="D32" s="48"/>
      <c r="E32" s="48"/>
      <c r="F32" s="48"/>
      <c r="G32" s="48"/>
      <c r="H32" s="48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50"/>
      <c r="F34" s="50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69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5874</v>
      </c>
      <c r="D8" s="20" t="n">
        <v>57.09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1596</v>
      </c>
      <c r="D9" s="20" t="n">
        <v>29.63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22522</v>
      </c>
      <c r="D10" s="20" t="n">
        <v>23.22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185</v>
      </c>
      <c r="D11" s="20" t="n">
        <v>32.1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</row>
    <row r="14" customFormat="false" ht="15.75" hidden="false" customHeight="false" outlineLevel="0" collapsed="false">
      <c r="A14" s="30"/>
      <c r="B14" s="31"/>
      <c r="C14" s="31"/>
      <c r="D14" s="31"/>
      <c r="E14" s="31"/>
      <c r="F14" s="31"/>
      <c r="G14" s="31"/>
      <c r="H14" s="31"/>
    </row>
    <row r="15" customFormat="false" ht="16.5" hidden="false" customHeight="false" outlineLevel="0" collapsed="false">
      <c r="A15" s="1"/>
      <c r="B15" s="32" t="s">
        <v>20</v>
      </c>
      <c r="C15" s="33"/>
      <c r="D15" s="33"/>
      <c r="E15" s="33"/>
      <c r="F15" s="33"/>
      <c r="G15" s="33"/>
      <c r="H15" s="29"/>
    </row>
    <row r="16" customFormat="false" ht="15.75" hidden="false" customHeight="true" outlineLevel="0" collapsed="false">
      <c r="A16" s="1"/>
      <c r="B16" s="34" t="s">
        <v>21</v>
      </c>
      <c r="C16" s="35" t="s">
        <v>22</v>
      </c>
      <c r="D16" s="35"/>
      <c r="E16" s="35"/>
      <c r="F16" s="35"/>
      <c r="G16" s="35"/>
      <c r="H16" s="29"/>
    </row>
    <row r="17" customFormat="false" ht="15.75" hidden="false" customHeight="false" outlineLevel="0" collapsed="false">
      <c r="A17" s="1"/>
      <c r="B17" s="36"/>
      <c r="C17" s="37"/>
      <c r="D17" s="37" t="s">
        <v>23</v>
      </c>
      <c r="E17" s="37" t="s">
        <v>24</v>
      </c>
      <c r="F17" s="38"/>
      <c r="G17" s="39" t="s">
        <v>25</v>
      </c>
      <c r="H17" s="1"/>
    </row>
    <row r="18" customFormat="false" ht="15.75" hidden="false" customHeight="false" outlineLevel="0" collapsed="false">
      <c r="A18" s="1"/>
      <c r="B18" s="36"/>
      <c r="C18" s="37"/>
      <c r="D18" s="37" t="s">
        <v>26</v>
      </c>
      <c r="E18" s="37" t="s">
        <v>27</v>
      </c>
      <c r="F18" s="38"/>
      <c r="G18" s="39" t="s">
        <v>27</v>
      </c>
      <c r="H18" s="1"/>
    </row>
    <row r="19" customFormat="false" ht="16.5" hidden="false" customHeight="false" outlineLevel="0" collapsed="false">
      <c r="A19" s="1"/>
      <c r="B19" s="40"/>
      <c r="C19" s="41" t="s">
        <v>28</v>
      </c>
      <c r="D19" s="42" t="n">
        <f aca="false">H12</f>
        <v>0</v>
      </c>
      <c r="E19" s="43" t="n">
        <f aca="false">IF(OR(C16="áno",C16="ano"),D19*0.2,0)</f>
        <v>0</v>
      </c>
      <c r="F19" s="44"/>
      <c r="G19" s="45" t="n">
        <f aca="false">D19+E19</f>
        <v>0</v>
      </c>
      <c r="H19" s="1"/>
    </row>
    <row r="20" customFormat="false" ht="16.5" hidden="false" customHeight="false" outlineLevel="0" collapsed="false">
      <c r="A20" s="1"/>
      <c r="B20" s="46"/>
      <c r="C20" s="46"/>
      <c r="D20" s="46"/>
      <c r="E20" s="46"/>
      <c r="F20" s="46"/>
      <c r="G20" s="46"/>
      <c r="H20" s="1"/>
    </row>
    <row r="21" customFormat="false" ht="15.75" hidden="false" customHeight="false" outlineLevel="0" collapsed="false">
      <c r="A21" s="1"/>
      <c r="B21" s="47" t="s">
        <v>20</v>
      </c>
      <c r="C21" s="48"/>
      <c r="D21" s="48"/>
      <c r="E21" s="48"/>
      <c r="F21" s="48"/>
      <c r="G21" s="48"/>
      <c r="H21" s="48"/>
    </row>
    <row r="22" customFormat="false" ht="15.75" hidden="false" customHeight="false" outlineLevel="0" collapsed="false">
      <c r="A22" s="1"/>
      <c r="B22" s="49" t="s">
        <v>29</v>
      </c>
      <c r="C22" s="48"/>
      <c r="D22" s="48"/>
      <c r="E22" s="48"/>
      <c r="F22" s="48"/>
      <c r="G22" s="48"/>
      <c r="H22" s="48"/>
    </row>
    <row r="23" customFormat="false" ht="15.75" hidden="false" customHeight="false" outlineLevel="0" collapsed="false">
      <c r="A23" s="1"/>
      <c r="B23" s="47" t="s">
        <v>30</v>
      </c>
      <c r="C23" s="48"/>
      <c r="D23" s="48"/>
      <c r="E23" s="48"/>
      <c r="F23" s="48"/>
      <c r="G23" s="48"/>
      <c r="H23" s="48"/>
    </row>
    <row r="24" customFormat="false" ht="15.75" hidden="false" customHeight="false" outlineLevel="0" collapsed="false">
      <c r="A24" s="1"/>
      <c r="B24" s="26" t="s">
        <v>31</v>
      </c>
      <c r="C24" s="48"/>
      <c r="D24" s="48"/>
      <c r="E24" s="48"/>
      <c r="F24" s="48"/>
      <c r="G24" s="48"/>
      <c r="H24" s="48"/>
    </row>
    <row r="25" customFormat="false" ht="15.75" hidden="false" customHeight="false" outlineLevel="0" collapsed="false">
      <c r="A25" s="1"/>
      <c r="B25" s="26" t="s">
        <v>32</v>
      </c>
      <c r="C25" s="48"/>
      <c r="D25" s="48"/>
      <c r="E25" s="48"/>
      <c r="F25" s="48"/>
      <c r="G25" s="48"/>
      <c r="H25" s="48"/>
    </row>
    <row r="26" customFormat="false" ht="15.75" hidden="false" customHeight="false" outlineLevel="0" collapsed="false">
      <c r="A26" s="1"/>
      <c r="B26" s="26" t="s">
        <v>33</v>
      </c>
      <c r="C26" s="48"/>
      <c r="D26" s="48"/>
      <c r="E26" s="48"/>
      <c r="F26" s="48"/>
      <c r="G26" s="48"/>
      <c r="H26" s="48"/>
    </row>
    <row r="27" customFormat="false" ht="15.75" hidden="false" customHeight="false" outlineLevel="0" collapsed="false">
      <c r="A27" s="1"/>
      <c r="B27" s="26" t="s">
        <v>34</v>
      </c>
      <c r="C27" s="48"/>
      <c r="D27" s="48"/>
      <c r="E27" s="48"/>
      <c r="F27" s="48"/>
      <c r="G27" s="48"/>
      <c r="H27" s="48"/>
    </row>
    <row r="28" customFormat="false" ht="15.75" hidden="false" customHeight="false" outlineLevel="0" collapsed="false">
      <c r="A28" s="1"/>
      <c r="B28" s="26" t="s">
        <v>35</v>
      </c>
      <c r="C28" s="48"/>
      <c r="D28" s="48"/>
      <c r="E28" s="48"/>
      <c r="F28" s="48"/>
      <c r="G28" s="48"/>
      <c r="H28" s="48"/>
    </row>
    <row r="29" customFormat="false" ht="15.75" hidden="false" customHeight="false" outlineLevel="0" collapsed="false">
      <c r="A29" s="1"/>
      <c r="B29" s="26" t="s">
        <v>36</v>
      </c>
      <c r="C29" s="48"/>
      <c r="D29" s="48"/>
      <c r="E29" s="48"/>
      <c r="F29" s="48"/>
      <c r="G29" s="48"/>
      <c r="H29" s="48"/>
    </row>
    <row r="30" customFormat="false" ht="15.75" hidden="false" customHeight="false" outlineLevel="0" collapsed="false">
      <c r="A30" s="1"/>
      <c r="B30" s="26" t="s">
        <v>37</v>
      </c>
      <c r="C30" s="48"/>
      <c r="D30" s="48"/>
      <c r="E30" s="48"/>
      <c r="F30" s="48"/>
      <c r="G30" s="48"/>
      <c r="H30" s="48"/>
    </row>
    <row r="31" customFormat="false" ht="15.75" hidden="false" customHeight="false" outlineLevel="0" collapsed="false">
      <c r="A31" s="1"/>
      <c r="B31" s="47" t="s">
        <v>38</v>
      </c>
      <c r="C31" s="48"/>
      <c r="D31" s="48"/>
      <c r="E31" s="48"/>
      <c r="F31" s="48"/>
      <c r="G31" s="48"/>
      <c r="H31" s="48"/>
    </row>
    <row r="32" customFormat="false" ht="15.75" hidden="false" customHeight="false" outlineLevel="0" collapsed="false">
      <c r="A32" s="1"/>
      <c r="B32" s="47" t="s">
        <v>39</v>
      </c>
      <c r="C32" s="48"/>
      <c r="D32" s="48"/>
      <c r="E32" s="48"/>
      <c r="F32" s="48"/>
      <c r="G32" s="48"/>
      <c r="H32" s="48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50"/>
      <c r="F34" s="50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70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4850</v>
      </c>
      <c r="D8" s="20" t="n">
        <v>50.83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3226</v>
      </c>
      <c r="D9" s="20" t="n">
        <v>29.6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20521</v>
      </c>
      <c r="D10" s="20" t="n">
        <v>22.8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226</v>
      </c>
      <c r="D11" s="20" t="n">
        <v>29.5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</row>
    <row r="14" customFormat="false" ht="15.75" hidden="false" customHeight="false" outlineLevel="0" collapsed="false">
      <c r="A14" s="30"/>
      <c r="B14" s="31"/>
      <c r="C14" s="31"/>
      <c r="D14" s="31"/>
      <c r="E14" s="31"/>
      <c r="F14" s="31"/>
      <c r="G14" s="31"/>
      <c r="H14" s="31"/>
    </row>
    <row r="15" customFormat="false" ht="16.5" hidden="false" customHeight="false" outlineLevel="0" collapsed="false">
      <c r="A15" s="1"/>
      <c r="B15" s="32" t="s">
        <v>20</v>
      </c>
      <c r="C15" s="33"/>
      <c r="D15" s="33"/>
      <c r="E15" s="33"/>
      <c r="F15" s="33"/>
      <c r="G15" s="33"/>
      <c r="H15" s="29"/>
    </row>
    <row r="16" customFormat="false" ht="15.75" hidden="false" customHeight="true" outlineLevel="0" collapsed="false">
      <c r="A16" s="1"/>
      <c r="B16" s="34" t="s">
        <v>21</v>
      </c>
      <c r="C16" s="35" t="s">
        <v>22</v>
      </c>
      <c r="D16" s="35"/>
      <c r="E16" s="35"/>
      <c r="F16" s="35"/>
      <c r="G16" s="35"/>
      <c r="H16" s="29"/>
    </row>
    <row r="17" customFormat="false" ht="15.75" hidden="false" customHeight="false" outlineLevel="0" collapsed="false">
      <c r="A17" s="1"/>
      <c r="B17" s="36"/>
      <c r="C17" s="37"/>
      <c r="D17" s="37" t="s">
        <v>23</v>
      </c>
      <c r="E17" s="37" t="s">
        <v>24</v>
      </c>
      <c r="F17" s="38"/>
      <c r="G17" s="39" t="s">
        <v>25</v>
      </c>
      <c r="H17" s="1"/>
    </row>
    <row r="18" customFormat="false" ht="15.75" hidden="false" customHeight="false" outlineLevel="0" collapsed="false">
      <c r="A18" s="1"/>
      <c r="B18" s="36"/>
      <c r="C18" s="37"/>
      <c r="D18" s="37" t="s">
        <v>26</v>
      </c>
      <c r="E18" s="37" t="s">
        <v>27</v>
      </c>
      <c r="F18" s="38"/>
      <c r="G18" s="39" t="s">
        <v>27</v>
      </c>
      <c r="H18" s="1"/>
    </row>
    <row r="19" customFormat="false" ht="16.5" hidden="false" customHeight="false" outlineLevel="0" collapsed="false">
      <c r="A19" s="1"/>
      <c r="B19" s="40"/>
      <c r="C19" s="41" t="s">
        <v>28</v>
      </c>
      <c r="D19" s="42" t="n">
        <f aca="false">H12</f>
        <v>0</v>
      </c>
      <c r="E19" s="43" t="n">
        <f aca="false">IF(OR(C16="áno",C16="ano"),D19*0.2,0)</f>
        <v>0</v>
      </c>
      <c r="F19" s="44"/>
      <c r="G19" s="45" t="n">
        <f aca="false">D19+E19</f>
        <v>0</v>
      </c>
      <c r="H19" s="1"/>
    </row>
    <row r="20" customFormat="false" ht="16.5" hidden="false" customHeight="false" outlineLevel="0" collapsed="false">
      <c r="A20" s="1"/>
      <c r="B20" s="46"/>
      <c r="C20" s="46"/>
      <c r="D20" s="46"/>
      <c r="E20" s="46"/>
      <c r="F20" s="46"/>
      <c r="G20" s="46"/>
      <c r="H20" s="1"/>
    </row>
    <row r="21" customFormat="false" ht="15.75" hidden="false" customHeight="false" outlineLevel="0" collapsed="false">
      <c r="A21" s="1"/>
      <c r="B21" s="47" t="s">
        <v>20</v>
      </c>
      <c r="C21" s="48"/>
      <c r="D21" s="48"/>
      <c r="E21" s="48"/>
      <c r="F21" s="48"/>
      <c r="G21" s="48"/>
      <c r="H21" s="48"/>
    </row>
    <row r="22" customFormat="false" ht="15.75" hidden="false" customHeight="false" outlineLevel="0" collapsed="false">
      <c r="A22" s="1"/>
      <c r="B22" s="49" t="s">
        <v>29</v>
      </c>
      <c r="C22" s="48"/>
      <c r="D22" s="48"/>
      <c r="E22" s="48"/>
      <c r="F22" s="48"/>
      <c r="G22" s="48"/>
      <c r="H22" s="48"/>
    </row>
    <row r="23" customFormat="false" ht="15.75" hidden="false" customHeight="false" outlineLevel="0" collapsed="false">
      <c r="A23" s="1"/>
      <c r="B23" s="47" t="s">
        <v>30</v>
      </c>
      <c r="C23" s="48"/>
      <c r="D23" s="48"/>
      <c r="E23" s="48"/>
      <c r="F23" s="48"/>
      <c r="G23" s="48"/>
      <c r="H23" s="48"/>
    </row>
    <row r="24" customFormat="false" ht="15.75" hidden="false" customHeight="false" outlineLevel="0" collapsed="false">
      <c r="A24" s="1"/>
      <c r="B24" s="26" t="s">
        <v>31</v>
      </c>
      <c r="C24" s="48"/>
      <c r="D24" s="48"/>
      <c r="E24" s="48"/>
      <c r="F24" s="48"/>
      <c r="G24" s="48"/>
      <c r="H24" s="48"/>
    </row>
    <row r="25" customFormat="false" ht="15.75" hidden="false" customHeight="false" outlineLevel="0" collapsed="false">
      <c r="A25" s="1"/>
      <c r="B25" s="26" t="s">
        <v>32</v>
      </c>
      <c r="C25" s="48"/>
      <c r="D25" s="48"/>
      <c r="E25" s="48"/>
      <c r="F25" s="48"/>
      <c r="G25" s="48"/>
      <c r="H25" s="48"/>
    </row>
    <row r="26" customFormat="false" ht="15.75" hidden="false" customHeight="false" outlineLevel="0" collapsed="false">
      <c r="A26" s="1"/>
      <c r="B26" s="26" t="s">
        <v>33</v>
      </c>
      <c r="C26" s="48"/>
      <c r="D26" s="48"/>
      <c r="E26" s="48"/>
      <c r="F26" s="48"/>
      <c r="G26" s="48"/>
      <c r="H26" s="48"/>
    </row>
    <row r="27" customFormat="false" ht="15.75" hidden="false" customHeight="false" outlineLevel="0" collapsed="false">
      <c r="A27" s="1"/>
      <c r="B27" s="26" t="s">
        <v>34</v>
      </c>
      <c r="C27" s="48"/>
      <c r="D27" s="48"/>
      <c r="E27" s="48"/>
      <c r="F27" s="48"/>
      <c r="G27" s="48"/>
      <c r="H27" s="48"/>
    </row>
    <row r="28" customFormat="false" ht="15.75" hidden="false" customHeight="false" outlineLevel="0" collapsed="false">
      <c r="A28" s="1"/>
      <c r="B28" s="26" t="s">
        <v>35</v>
      </c>
      <c r="C28" s="48"/>
      <c r="D28" s="48"/>
      <c r="E28" s="48"/>
      <c r="F28" s="48"/>
      <c r="G28" s="48"/>
      <c r="H28" s="48"/>
    </row>
    <row r="29" customFormat="false" ht="15.75" hidden="false" customHeight="false" outlineLevel="0" collapsed="false">
      <c r="A29" s="1"/>
      <c r="B29" s="26" t="s">
        <v>36</v>
      </c>
      <c r="C29" s="48"/>
      <c r="D29" s="48"/>
      <c r="E29" s="48"/>
      <c r="F29" s="48"/>
      <c r="G29" s="48"/>
      <c r="H29" s="48"/>
    </row>
    <row r="30" customFormat="false" ht="15.75" hidden="false" customHeight="false" outlineLevel="0" collapsed="false">
      <c r="A30" s="1"/>
      <c r="B30" s="26" t="s">
        <v>37</v>
      </c>
      <c r="C30" s="48"/>
      <c r="D30" s="48"/>
      <c r="E30" s="48"/>
      <c r="F30" s="48"/>
      <c r="G30" s="48"/>
      <c r="H30" s="48"/>
    </row>
    <row r="31" customFormat="false" ht="15.75" hidden="false" customHeight="false" outlineLevel="0" collapsed="false">
      <c r="A31" s="1"/>
      <c r="B31" s="47" t="s">
        <v>38</v>
      </c>
      <c r="C31" s="48"/>
      <c r="D31" s="48"/>
      <c r="E31" s="48"/>
      <c r="F31" s="48"/>
      <c r="G31" s="48"/>
      <c r="H31" s="48"/>
    </row>
    <row r="32" customFormat="false" ht="15.75" hidden="false" customHeight="false" outlineLevel="0" collapsed="false">
      <c r="A32" s="1"/>
      <c r="B32" s="47" t="s">
        <v>39</v>
      </c>
      <c r="C32" s="48"/>
      <c r="D32" s="48"/>
      <c r="E32" s="48"/>
      <c r="F32" s="48"/>
      <c r="G32" s="48"/>
      <c r="H32" s="48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50"/>
      <c r="F34" s="50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71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5400</v>
      </c>
      <c r="D8" s="20" t="n">
        <v>49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7000</v>
      </c>
      <c r="D9" s="20" t="n">
        <v>40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12000</v>
      </c>
      <c r="D10" s="20" t="n">
        <v>22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2000</v>
      </c>
      <c r="D11" s="20" t="n">
        <v>22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</row>
    <row r="14" customFormat="false" ht="15.75" hidden="false" customHeight="false" outlineLevel="0" collapsed="false">
      <c r="A14" s="30"/>
      <c r="B14" s="31"/>
      <c r="C14" s="31"/>
      <c r="D14" s="31"/>
      <c r="E14" s="31"/>
      <c r="F14" s="31"/>
      <c r="G14" s="31"/>
      <c r="H14" s="31"/>
    </row>
    <row r="15" customFormat="false" ht="16.5" hidden="false" customHeight="false" outlineLevel="0" collapsed="false">
      <c r="A15" s="1"/>
      <c r="B15" s="32" t="s">
        <v>20</v>
      </c>
      <c r="C15" s="33"/>
      <c r="D15" s="33"/>
      <c r="E15" s="33"/>
      <c r="F15" s="33"/>
      <c r="G15" s="33"/>
      <c r="H15" s="29"/>
    </row>
    <row r="16" customFormat="false" ht="15.75" hidden="false" customHeight="true" outlineLevel="0" collapsed="false">
      <c r="A16" s="1"/>
      <c r="B16" s="34" t="s">
        <v>21</v>
      </c>
      <c r="C16" s="35" t="s">
        <v>22</v>
      </c>
      <c r="D16" s="35"/>
      <c r="E16" s="35"/>
      <c r="F16" s="35"/>
      <c r="G16" s="35"/>
      <c r="H16" s="29"/>
    </row>
    <row r="17" customFormat="false" ht="15.75" hidden="false" customHeight="false" outlineLevel="0" collapsed="false">
      <c r="A17" s="1"/>
      <c r="B17" s="36"/>
      <c r="C17" s="37"/>
      <c r="D17" s="37" t="s">
        <v>23</v>
      </c>
      <c r="E17" s="37" t="s">
        <v>24</v>
      </c>
      <c r="F17" s="38"/>
      <c r="G17" s="39" t="s">
        <v>25</v>
      </c>
      <c r="H17" s="1"/>
    </row>
    <row r="18" customFormat="false" ht="15.75" hidden="false" customHeight="false" outlineLevel="0" collapsed="false">
      <c r="A18" s="1"/>
      <c r="B18" s="36"/>
      <c r="C18" s="37"/>
      <c r="D18" s="37" t="s">
        <v>26</v>
      </c>
      <c r="E18" s="37" t="s">
        <v>27</v>
      </c>
      <c r="F18" s="38"/>
      <c r="G18" s="39" t="s">
        <v>27</v>
      </c>
      <c r="H18" s="1"/>
    </row>
    <row r="19" customFormat="false" ht="16.5" hidden="false" customHeight="false" outlineLevel="0" collapsed="false">
      <c r="A19" s="1"/>
      <c r="B19" s="40"/>
      <c r="C19" s="41" t="s">
        <v>28</v>
      </c>
      <c r="D19" s="42" t="n">
        <f aca="false">H12</f>
        <v>0</v>
      </c>
      <c r="E19" s="43" t="n">
        <f aca="false">IF(OR(C16="áno",C16="ano"),D19*0.2,0)</f>
        <v>0</v>
      </c>
      <c r="F19" s="44"/>
      <c r="G19" s="45" t="n">
        <f aca="false">D19+E19</f>
        <v>0</v>
      </c>
      <c r="H19" s="1"/>
    </row>
    <row r="20" customFormat="false" ht="16.5" hidden="false" customHeight="false" outlineLevel="0" collapsed="false">
      <c r="A20" s="1"/>
      <c r="B20" s="46"/>
      <c r="C20" s="46"/>
      <c r="D20" s="46"/>
      <c r="E20" s="46"/>
      <c r="F20" s="46"/>
      <c r="G20" s="46"/>
      <c r="H20" s="1"/>
    </row>
    <row r="21" customFormat="false" ht="15.75" hidden="false" customHeight="false" outlineLevel="0" collapsed="false">
      <c r="A21" s="1"/>
      <c r="B21" s="47" t="s">
        <v>20</v>
      </c>
      <c r="C21" s="48"/>
      <c r="D21" s="48"/>
      <c r="E21" s="48"/>
      <c r="F21" s="48"/>
      <c r="G21" s="48"/>
      <c r="H21" s="48"/>
    </row>
    <row r="22" customFormat="false" ht="15.75" hidden="false" customHeight="false" outlineLevel="0" collapsed="false">
      <c r="A22" s="1"/>
      <c r="B22" s="49" t="s">
        <v>29</v>
      </c>
      <c r="C22" s="48"/>
      <c r="D22" s="48"/>
      <c r="E22" s="48"/>
      <c r="F22" s="48"/>
      <c r="G22" s="48"/>
      <c r="H22" s="48"/>
    </row>
    <row r="23" customFormat="false" ht="15.75" hidden="false" customHeight="false" outlineLevel="0" collapsed="false">
      <c r="A23" s="1"/>
      <c r="B23" s="47" t="s">
        <v>30</v>
      </c>
      <c r="C23" s="48"/>
      <c r="D23" s="48"/>
      <c r="E23" s="48"/>
      <c r="F23" s="48"/>
      <c r="G23" s="48"/>
      <c r="H23" s="48"/>
    </row>
    <row r="24" customFormat="false" ht="15.75" hidden="false" customHeight="false" outlineLevel="0" collapsed="false">
      <c r="A24" s="1"/>
      <c r="B24" s="26" t="s">
        <v>31</v>
      </c>
      <c r="C24" s="48"/>
      <c r="D24" s="48"/>
      <c r="E24" s="48"/>
      <c r="F24" s="48"/>
      <c r="G24" s="48"/>
      <c r="H24" s="48"/>
    </row>
    <row r="25" customFormat="false" ht="15.75" hidden="false" customHeight="false" outlineLevel="0" collapsed="false">
      <c r="A25" s="1"/>
      <c r="B25" s="26" t="s">
        <v>32</v>
      </c>
      <c r="C25" s="48"/>
      <c r="D25" s="48"/>
      <c r="E25" s="48"/>
      <c r="F25" s="48"/>
      <c r="G25" s="48"/>
      <c r="H25" s="48"/>
    </row>
    <row r="26" customFormat="false" ht="15.75" hidden="false" customHeight="false" outlineLevel="0" collapsed="false">
      <c r="A26" s="1"/>
      <c r="B26" s="26" t="s">
        <v>33</v>
      </c>
      <c r="C26" s="48"/>
      <c r="D26" s="48"/>
      <c r="E26" s="48"/>
      <c r="F26" s="48"/>
      <c r="G26" s="48"/>
      <c r="H26" s="48"/>
    </row>
    <row r="27" customFormat="false" ht="15.75" hidden="false" customHeight="false" outlineLevel="0" collapsed="false">
      <c r="A27" s="1"/>
      <c r="B27" s="26" t="s">
        <v>34</v>
      </c>
      <c r="C27" s="48"/>
      <c r="D27" s="48"/>
      <c r="E27" s="48"/>
      <c r="F27" s="48"/>
      <c r="G27" s="48"/>
      <c r="H27" s="48"/>
    </row>
    <row r="28" customFormat="false" ht="15.75" hidden="false" customHeight="false" outlineLevel="0" collapsed="false">
      <c r="A28" s="1"/>
      <c r="B28" s="26" t="s">
        <v>35</v>
      </c>
      <c r="C28" s="48"/>
      <c r="D28" s="48"/>
      <c r="E28" s="48"/>
      <c r="F28" s="48"/>
      <c r="G28" s="48"/>
      <c r="H28" s="48"/>
    </row>
    <row r="29" customFormat="false" ht="15.75" hidden="false" customHeight="false" outlineLevel="0" collapsed="false">
      <c r="A29" s="1"/>
      <c r="B29" s="26" t="s">
        <v>36</v>
      </c>
      <c r="C29" s="48"/>
      <c r="D29" s="48"/>
      <c r="E29" s="48"/>
      <c r="F29" s="48"/>
      <c r="G29" s="48"/>
      <c r="H29" s="48"/>
    </row>
    <row r="30" customFormat="false" ht="15.75" hidden="false" customHeight="false" outlineLevel="0" collapsed="false">
      <c r="A30" s="1"/>
      <c r="B30" s="26" t="s">
        <v>37</v>
      </c>
      <c r="C30" s="48"/>
      <c r="D30" s="48"/>
      <c r="E30" s="48"/>
      <c r="F30" s="48"/>
      <c r="G30" s="48"/>
      <c r="H30" s="48"/>
    </row>
    <row r="31" customFormat="false" ht="15.75" hidden="false" customHeight="false" outlineLevel="0" collapsed="false">
      <c r="A31" s="1"/>
      <c r="B31" s="47" t="s">
        <v>38</v>
      </c>
      <c r="C31" s="48"/>
      <c r="D31" s="48"/>
      <c r="E31" s="48"/>
      <c r="F31" s="48"/>
      <c r="G31" s="48"/>
      <c r="H31" s="48"/>
    </row>
    <row r="32" customFormat="false" ht="15.75" hidden="false" customHeight="false" outlineLevel="0" collapsed="false">
      <c r="A32" s="1"/>
      <c r="B32" s="47" t="s">
        <v>39</v>
      </c>
      <c r="C32" s="48"/>
      <c r="D32" s="48"/>
      <c r="E32" s="48"/>
      <c r="F32" s="48"/>
      <c r="G32" s="48"/>
      <c r="H32" s="48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50"/>
      <c r="F34" s="50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72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4000</v>
      </c>
      <c r="D8" s="20" t="n">
        <v>50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6000</v>
      </c>
      <c r="D9" s="20" t="n">
        <v>42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20000</v>
      </c>
      <c r="D10" s="20" t="n">
        <v>23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2000</v>
      </c>
      <c r="D11" s="20" t="n">
        <v>22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</row>
    <row r="14" customFormat="false" ht="15.75" hidden="false" customHeight="false" outlineLevel="0" collapsed="false">
      <c r="A14" s="30"/>
      <c r="B14" s="31"/>
      <c r="C14" s="31"/>
      <c r="D14" s="31"/>
      <c r="E14" s="31"/>
      <c r="F14" s="31"/>
      <c r="G14" s="31"/>
      <c r="H14" s="31"/>
    </row>
    <row r="15" customFormat="false" ht="16.5" hidden="false" customHeight="false" outlineLevel="0" collapsed="false">
      <c r="A15" s="1"/>
      <c r="B15" s="32" t="s">
        <v>20</v>
      </c>
      <c r="C15" s="33"/>
      <c r="D15" s="33"/>
      <c r="E15" s="33"/>
      <c r="F15" s="33"/>
      <c r="G15" s="33"/>
      <c r="H15" s="29"/>
    </row>
    <row r="16" customFormat="false" ht="15.75" hidden="false" customHeight="true" outlineLevel="0" collapsed="false">
      <c r="A16" s="1"/>
      <c r="B16" s="34" t="s">
        <v>21</v>
      </c>
      <c r="C16" s="35" t="s">
        <v>22</v>
      </c>
      <c r="D16" s="35"/>
      <c r="E16" s="35"/>
      <c r="F16" s="35"/>
      <c r="G16" s="35"/>
      <c r="H16" s="29"/>
    </row>
    <row r="17" customFormat="false" ht="15.75" hidden="false" customHeight="false" outlineLevel="0" collapsed="false">
      <c r="A17" s="1"/>
      <c r="B17" s="36"/>
      <c r="C17" s="37"/>
      <c r="D17" s="37" t="s">
        <v>23</v>
      </c>
      <c r="E17" s="37" t="s">
        <v>24</v>
      </c>
      <c r="F17" s="38"/>
      <c r="G17" s="39" t="s">
        <v>25</v>
      </c>
      <c r="H17" s="1"/>
    </row>
    <row r="18" customFormat="false" ht="15.75" hidden="false" customHeight="false" outlineLevel="0" collapsed="false">
      <c r="A18" s="1"/>
      <c r="B18" s="36"/>
      <c r="C18" s="37"/>
      <c r="D18" s="37" t="s">
        <v>26</v>
      </c>
      <c r="E18" s="37" t="s">
        <v>27</v>
      </c>
      <c r="F18" s="38"/>
      <c r="G18" s="39" t="s">
        <v>27</v>
      </c>
      <c r="H18" s="1"/>
    </row>
    <row r="19" customFormat="false" ht="16.5" hidden="false" customHeight="false" outlineLevel="0" collapsed="false">
      <c r="A19" s="1"/>
      <c r="B19" s="40"/>
      <c r="C19" s="41" t="s">
        <v>28</v>
      </c>
      <c r="D19" s="42" t="n">
        <f aca="false">H12</f>
        <v>0</v>
      </c>
      <c r="E19" s="43" t="n">
        <f aca="false">IF(OR(C16="áno",C16="ano"),D19*0.2,0)</f>
        <v>0</v>
      </c>
      <c r="F19" s="44"/>
      <c r="G19" s="45" t="n">
        <f aca="false">D19+E19</f>
        <v>0</v>
      </c>
      <c r="H19" s="1"/>
    </row>
    <row r="20" customFormat="false" ht="16.5" hidden="false" customHeight="false" outlineLevel="0" collapsed="false">
      <c r="A20" s="1"/>
      <c r="B20" s="46"/>
      <c r="C20" s="46"/>
      <c r="D20" s="46"/>
      <c r="E20" s="46"/>
      <c r="F20" s="46"/>
      <c r="G20" s="46"/>
      <c r="H20" s="1"/>
    </row>
    <row r="21" customFormat="false" ht="15.75" hidden="false" customHeight="false" outlineLevel="0" collapsed="false">
      <c r="A21" s="1"/>
      <c r="B21" s="47" t="s">
        <v>20</v>
      </c>
      <c r="C21" s="48"/>
      <c r="D21" s="48"/>
      <c r="E21" s="48"/>
      <c r="F21" s="48"/>
      <c r="G21" s="48"/>
      <c r="H21" s="48"/>
    </row>
    <row r="22" customFormat="false" ht="15.75" hidden="false" customHeight="false" outlineLevel="0" collapsed="false">
      <c r="A22" s="1"/>
      <c r="B22" s="49" t="s">
        <v>29</v>
      </c>
      <c r="C22" s="48"/>
      <c r="D22" s="48"/>
      <c r="E22" s="48"/>
      <c r="F22" s="48"/>
      <c r="G22" s="48"/>
      <c r="H22" s="48"/>
    </row>
    <row r="23" customFormat="false" ht="15.75" hidden="false" customHeight="false" outlineLevel="0" collapsed="false">
      <c r="A23" s="1"/>
      <c r="B23" s="47" t="s">
        <v>30</v>
      </c>
      <c r="C23" s="48"/>
      <c r="D23" s="48"/>
      <c r="E23" s="48"/>
      <c r="F23" s="48"/>
      <c r="G23" s="48"/>
      <c r="H23" s="48"/>
    </row>
    <row r="24" customFormat="false" ht="15.75" hidden="false" customHeight="false" outlineLevel="0" collapsed="false">
      <c r="A24" s="1"/>
      <c r="B24" s="26" t="s">
        <v>31</v>
      </c>
      <c r="C24" s="48"/>
      <c r="D24" s="48"/>
      <c r="E24" s="48"/>
      <c r="F24" s="48"/>
      <c r="G24" s="48"/>
      <c r="H24" s="48"/>
    </row>
    <row r="25" customFormat="false" ht="15.75" hidden="false" customHeight="false" outlineLevel="0" collapsed="false">
      <c r="A25" s="1"/>
      <c r="B25" s="26" t="s">
        <v>32</v>
      </c>
      <c r="C25" s="48"/>
      <c r="D25" s="48"/>
      <c r="E25" s="48"/>
      <c r="F25" s="48"/>
      <c r="G25" s="48"/>
      <c r="H25" s="48"/>
    </row>
    <row r="26" customFormat="false" ht="15.75" hidden="false" customHeight="false" outlineLevel="0" collapsed="false">
      <c r="A26" s="1"/>
      <c r="B26" s="26" t="s">
        <v>33</v>
      </c>
      <c r="C26" s="48"/>
      <c r="D26" s="48"/>
      <c r="E26" s="48"/>
      <c r="F26" s="48"/>
      <c r="G26" s="48"/>
      <c r="H26" s="48"/>
    </row>
    <row r="27" customFormat="false" ht="15.75" hidden="false" customHeight="false" outlineLevel="0" collapsed="false">
      <c r="A27" s="1"/>
      <c r="B27" s="26" t="s">
        <v>34</v>
      </c>
      <c r="C27" s="48"/>
      <c r="D27" s="48"/>
      <c r="E27" s="48"/>
      <c r="F27" s="48"/>
      <c r="G27" s="48"/>
      <c r="H27" s="48"/>
    </row>
    <row r="28" customFormat="false" ht="15.75" hidden="false" customHeight="false" outlineLevel="0" collapsed="false">
      <c r="A28" s="1"/>
      <c r="B28" s="26" t="s">
        <v>35</v>
      </c>
      <c r="C28" s="48"/>
      <c r="D28" s="48"/>
      <c r="E28" s="48"/>
      <c r="F28" s="48"/>
      <c r="G28" s="48"/>
      <c r="H28" s="48"/>
    </row>
    <row r="29" customFormat="false" ht="15.75" hidden="false" customHeight="false" outlineLevel="0" collapsed="false">
      <c r="A29" s="1"/>
      <c r="B29" s="26" t="s">
        <v>36</v>
      </c>
      <c r="C29" s="48"/>
      <c r="D29" s="48"/>
      <c r="E29" s="48"/>
      <c r="F29" s="48"/>
      <c r="G29" s="48"/>
      <c r="H29" s="48"/>
    </row>
    <row r="30" customFormat="false" ht="15.75" hidden="false" customHeight="false" outlineLevel="0" collapsed="false">
      <c r="A30" s="1"/>
      <c r="B30" s="26" t="s">
        <v>37</v>
      </c>
      <c r="C30" s="48"/>
      <c r="D30" s="48"/>
      <c r="E30" s="48"/>
      <c r="F30" s="48"/>
      <c r="G30" s="48"/>
      <c r="H30" s="48"/>
    </row>
    <row r="31" customFormat="false" ht="15.75" hidden="false" customHeight="false" outlineLevel="0" collapsed="false">
      <c r="A31" s="1"/>
      <c r="B31" s="47" t="s">
        <v>38</v>
      </c>
      <c r="C31" s="48"/>
      <c r="D31" s="48"/>
      <c r="E31" s="48"/>
      <c r="F31" s="48"/>
      <c r="G31" s="48"/>
      <c r="H31" s="48"/>
    </row>
    <row r="32" customFormat="false" ht="15.75" hidden="false" customHeight="false" outlineLevel="0" collapsed="false">
      <c r="A32" s="1"/>
      <c r="B32" s="47" t="s">
        <v>39</v>
      </c>
      <c r="C32" s="48"/>
      <c r="D32" s="48"/>
      <c r="E32" s="48"/>
      <c r="F32" s="48"/>
      <c r="G32" s="48"/>
      <c r="H32" s="48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50"/>
      <c r="F34" s="50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73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4000</v>
      </c>
      <c r="D8" s="20" t="n">
        <v>48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3800</v>
      </c>
      <c r="D9" s="20" t="n">
        <v>38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22000</v>
      </c>
      <c r="D10" s="20" t="n">
        <v>21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2000</v>
      </c>
      <c r="D11" s="20" t="n">
        <v>20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</row>
    <row r="14" customFormat="false" ht="15.75" hidden="false" customHeight="false" outlineLevel="0" collapsed="false">
      <c r="A14" s="30"/>
      <c r="B14" s="31"/>
      <c r="C14" s="31"/>
      <c r="D14" s="31"/>
      <c r="E14" s="31"/>
      <c r="F14" s="31"/>
      <c r="G14" s="31"/>
      <c r="H14" s="31"/>
    </row>
    <row r="15" customFormat="false" ht="16.5" hidden="false" customHeight="false" outlineLevel="0" collapsed="false">
      <c r="A15" s="1"/>
      <c r="B15" s="32" t="s">
        <v>20</v>
      </c>
      <c r="C15" s="33"/>
      <c r="D15" s="33"/>
      <c r="E15" s="33"/>
      <c r="F15" s="33"/>
      <c r="G15" s="33"/>
      <c r="H15" s="29"/>
    </row>
    <row r="16" customFormat="false" ht="15.75" hidden="false" customHeight="true" outlineLevel="0" collapsed="false">
      <c r="A16" s="1"/>
      <c r="B16" s="34" t="s">
        <v>21</v>
      </c>
      <c r="C16" s="35" t="s">
        <v>22</v>
      </c>
      <c r="D16" s="35"/>
      <c r="E16" s="35"/>
      <c r="F16" s="35"/>
      <c r="G16" s="35"/>
      <c r="H16" s="29"/>
    </row>
    <row r="17" customFormat="false" ht="15.75" hidden="false" customHeight="false" outlineLevel="0" collapsed="false">
      <c r="A17" s="1"/>
      <c r="B17" s="36"/>
      <c r="C17" s="37"/>
      <c r="D17" s="37" t="s">
        <v>23</v>
      </c>
      <c r="E17" s="37" t="s">
        <v>24</v>
      </c>
      <c r="F17" s="38"/>
      <c r="G17" s="39" t="s">
        <v>25</v>
      </c>
      <c r="H17" s="1"/>
    </row>
    <row r="18" customFormat="false" ht="15.75" hidden="false" customHeight="false" outlineLevel="0" collapsed="false">
      <c r="A18" s="1"/>
      <c r="B18" s="36"/>
      <c r="C18" s="37"/>
      <c r="D18" s="37" t="s">
        <v>26</v>
      </c>
      <c r="E18" s="37" t="s">
        <v>27</v>
      </c>
      <c r="F18" s="38"/>
      <c r="G18" s="39" t="s">
        <v>27</v>
      </c>
      <c r="H18" s="1"/>
    </row>
    <row r="19" customFormat="false" ht="16.5" hidden="false" customHeight="false" outlineLevel="0" collapsed="false">
      <c r="A19" s="1"/>
      <c r="B19" s="40"/>
      <c r="C19" s="41" t="s">
        <v>28</v>
      </c>
      <c r="D19" s="42" t="n">
        <f aca="false">H12</f>
        <v>0</v>
      </c>
      <c r="E19" s="43" t="n">
        <f aca="false">IF(OR(C16="áno",C16="ano"),D19*0.2,0)</f>
        <v>0</v>
      </c>
      <c r="F19" s="44"/>
      <c r="G19" s="45" t="n">
        <f aca="false">D19+E19</f>
        <v>0</v>
      </c>
      <c r="H19" s="1"/>
    </row>
    <row r="20" customFormat="false" ht="16.5" hidden="false" customHeight="false" outlineLevel="0" collapsed="false">
      <c r="A20" s="1"/>
      <c r="B20" s="46"/>
      <c r="C20" s="46"/>
      <c r="D20" s="46"/>
      <c r="E20" s="46"/>
      <c r="F20" s="46"/>
      <c r="G20" s="46"/>
      <c r="H20" s="1"/>
    </row>
    <row r="21" customFormat="false" ht="15.75" hidden="false" customHeight="false" outlineLevel="0" collapsed="false">
      <c r="A21" s="1"/>
      <c r="B21" s="47" t="s">
        <v>20</v>
      </c>
      <c r="C21" s="48"/>
      <c r="D21" s="48"/>
      <c r="E21" s="48"/>
      <c r="F21" s="48"/>
      <c r="G21" s="48"/>
      <c r="H21" s="48"/>
    </row>
    <row r="22" customFormat="false" ht="15.75" hidden="false" customHeight="false" outlineLevel="0" collapsed="false">
      <c r="A22" s="1"/>
      <c r="B22" s="49" t="s">
        <v>29</v>
      </c>
      <c r="C22" s="48"/>
      <c r="D22" s="48"/>
      <c r="E22" s="48"/>
      <c r="F22" s="48"/>
      <c r="G22" s="48"/>
      <c r="H22" s="48"/>
    </row>
    <row r="23" customFormat="false" ht="15.75" hidden="false" customHeight="false" outlineLevel="0" collapsed="false">
      <c r="A23" s="1"/>
      <c r="B23" s="47" t="s">
        <v>30</v>
      </c>
      <c r="C23" s="48"/>
      <c r="D23" s="48"/>
      <c r="E23" s="48"/>
      <c r="F23" s="48"/>
      <c r="G23" s="48"/>
      <c r="H23" s="48"/>
    </row>
    <row r="24" customFormat="false" ht="15.75" hidden="false" customHeight="false" outlineLevel="0" collapsed="false">
      <c r="A24" s="1"/>
      <c r="B24" s="26" t="s">
        <v>31</v>
      </c>
      <c r="C24" s="48"/>
      <c r="D24" s="48"/>
      <c r="E24" s="48"/>
      <c r="F24" s="48"/>
      <c r="G24" s="48"/>
      <c r="H24" s="48"/>
    </row>
    <row r="25" customFormat="false" ht="15.75" hidden="false" customHeight="false" outlineLevel="0" collapsed="false">
      <c r="A25" s="1"/>
      <c r="B25" s="26" t="s">
        <v>32</v>
      </c>
      <c r="C25" s="48"/>
      <c r="D25" s="48"/>
      <c r="E25" s="48"/>
      <c r="F25" s="48"/>
      <c r="G25" s="48"/>
      <c r="H25" s="48"/>
    </row>
    <row r="26" customFormat="false" ht="15.75" hidden="false" customHeight="false" outlineLevel="0" collapsed="false">
      <c r="A26" s="1"/>
      <c r="B26" s="26" t="s">
        <v>33</v>
      </c>
      <c r="C26" s="48"/>
      <c r="D26" s="48"/>
      <c r="E26" s="48"/>
      <c r="F26" s="48"/>
      <c r="G26" s="48"/>
      <c r="H26" s="48"/>
    </row>
    <row r="27" customFormat="false" ht="15.75" hidden="false" customHeight="false" outlineLevel="0" collapsed="false">
      <c r="A27" s="1"/>
      <c r="B27" s="26" t="s">
        <v>34</v>
      </c>
      <c r="C27" s="48"/>
      <c r="D27" s="48"/>
      <c r="E27" s="48"/>
      <c r="F27" s="48"/>
      <c r="G27" s="48"/>
      <c r="H27" s="48"/>
    </row>
    <row r="28" customFormat="false" ht="15.75" hidden="false" customHeight="false" outlineLevel="0" collapsed="false">
      <c r="A28" s="1"/>
      <c r="B28" s="26" t="s">
        <v>35</v>
      </c>
      <c r="C28" s="48"/>
      <c r="D28" s="48"/>
      <c r="E28" s="48"/>
      <c r="F28" s="48"/>
      <c r="G28" s="48"/>
      <c r="H28" s="48"/>
    </row>
    <row r="29" customFormat="false" ht="15.75" hidden="false" customHeight="false" outlineLevel="0" collapsed="false">
      <c r="A29" s="1"/>
      <c r="B29" s="26" t="s">
        <v>36</v>
      </c>
      <c r="C29" s="48"/>
      <c r="D29" s="48"/>
      <c r="E29" s="48"/>
      <c r="F29" s="48"/>
      <c r="G29" s="48"/>
      <c r="H29" s="48"/>
    </row>
    <row r="30" customFormat="false" ht="15.75" hidden="false" customHeight="false" outlineLevel="0" collapsed="false">
      <c r="A30" s="1"/>
      <c r="B30" s="26" t="s">
        <v>37</v>
      </c>
      <c r="C30" s="48"/>
      <c r="D30" s="48"/>
      <c r="E30" s="48"/>
      <c r="F30" s="48"/>
      <c r="G30" s="48"/>
      <c r="H30" s="48"/>
    </row>
    <row r="31" customFormat="false" ht="15.75" hidden="false" customHeight="false" outlineLevel="0" collapsed="false">
      <c r="A31" s="1"/>
      <c r="B31" s="47" t="s">
        <v>38</v>
      </c>
      <c r="C31" s="48"/>
      <c r="D31" s="48"/>
      <c r="E31" s="48"/>
      <c r="F31" s="48"/>
      <c r="G31" s="48"/>
      <c r="H31" s="48"/>
    </row>
    <row r="32" customFormat="false" ht="15.75" hidden="false" customHeight="false" outlineLevel="0" collapsed="false">
      <c r="A32" s="1"/>
      <c r="B32" s="47" t="s">
        <v>39</v>
      </c>
      <c r="C32" s="48"/>
      <c r="D32" s="48"/>
      <c r="E32" s="48"/>
      <c r="F32" s="48"/>
      <c r="G32" s="48"/>
      <c r="H32" s="48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50"/>
      <c r="F34" s="50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74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5000</v>
      </c>
      <c r="D8" s="20" t="n">
        <v>47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6500</v>
      </c>
      <c r="D9" s="20" t="n">
        <v>39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20000</v>
      </c>
      <c r="D10" s="20" t="n">
        <v>20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2000</v>
      </c>
      <c r="D11" s="20" t="n">
        <v>19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</row>
    <row r="14" customFormat="false" ht="15.75" hidden="false" customHeight="false" outlineLevel="0" collapsed="false">
      <c r="A14" s="30"/>
      <c r="B14" s="31"/>
      <c r="C14" s="31"/>
      <c r="D14" s="31"/>
      <c r="E14" s="31"/>
      <c r="F14" s="31"/>
      <c r="G14" s="31"/>
      <c r="H14" s="31"/>
    </row>
    <row r="15" customFormat="false" ht="16.5" hidden="false" customHeight="false" outlineLevel="0" collapsed="false">
      <c r="A15" s="1"/>
      <c r="B15" s="32" t="s">
        <v>20</v>
      </c>
      <c r="C15" s="33"/>
      <c r="D15" s="33"/>
      <c r="E15" s="33"/>
      <c r="F15" s="33"/>
      <c r="G15" s="33"/>
      <c r="H15" s="29"/>
    </row>
    <row r="16" customFormat="false" ht="15.75" hidden="false" customHeight="true" outlineLevel="0" collapsed="false">
      <c r="A16" s="1"/>
      <c r="B16" s="34" t="s">
        <v>21</v>
      </c>
      <c r="C16" s="35" t="s">
        <v>22</v>
      </c>
      <c r="D16" s="35"/>
      <c r="E16" s="35"/>
      <c r="F16" s="35"/>
      <c r="G16" s="35"/>
      <c r="H16" s="29"/>
    </row>
    <row r="17" customFormat="false" ht="15.75" hidden="false" customHeight="false" outlineLevel="0" collapsed="false">
      <c r="A17" s="1"/>
      <c r="B17" s="36"/>
      <c r="C17" s="37"/>
      <c r="D17" s="37" t="s">
        <v>23</v>
      </c>
      <c r="E17" s="37" t="s">
        <v>24</v>
      </c>
      <c r="F17" s="38"/>
      <c r="G17" s="39" t="s">
        <v>25</v>
      </c>
      <c r="H17" s="1"/>
    </row>
    <row r="18" customFormat="false" ht="15.75" hidden="false" customHeight="false" outlineLevel="0" collapsed="false">
      <c r="A18" s="1"/>
      <c r="B18" s="36"/>
      <c r="C18" s="37"/>
      <c r="D18" s="37" t="s">
        <v>26</v>
      </c>
      <c r="E18" s="37" t="s">
        <v>27</v>
      </c>
      <c r="F18" s="38"/>
      <c r="G18" s="39" t="s">
        <v>27</v>
      </c>
      <c r="H18" s="1"/>
    </row>
    <row r="19" customFormat="false" ht="16.5" hidden="false" customHeight="false" outlineLevel="0" collapsed="false">
      <c r="A19" s="1"/>
      <c r="B19" s="40"/>
      <c r="C19" s="41" t="s">
        <v>28</v>
      </c>
      <c r="D19" s="42" t="n">
        <f aca="false">H12</f>
        <v>0</v>
      </c>
      <c r="E19" s="43" t="n">
        <f aca="false">IF(OR(C16="áno",C16="ano"),D19*0.2,0)</f>
        <v>0</v>
      </c>
      <c r="F19" s="44"/>
      <c r="G19" s="45" t="n">
        <f aca="false">D19+E19</f>
        <v>0</v>
      </c>
      <c r="H19" s="1"/>
    </row>
    <row r="20" customFormat="false" ht="16.5" hidden="false" customHeight="false" outlineLevel="0" collapsed="false">
      <c r="A20" s="1"/>
      <c r="B20" s="46"/>
      <c r="C20" s="46"/>
      <c r="D20" s="46"/>
      <c r="E20" s="46"/>
      <c r="F20" s="46"/>
      <c r="G20" s="46"/>
      <c r="H20" s="1"/>
    </row>
    <row r="21" customFormat="false" ht="15.75" hidden="false" customHeight="false" outlineLevel="0" collapsed="false">
      <c r="A21" s="1"/>
      <c r="B21" s="47" t="s">
        <v>20</v>
      </c>
      <c r="C21" s="48"/>
      <c r="D21" s="48"/>
      <c r="E21" s="48"/>
      <c r="F21" s="48"/>
      <c r="G21" s="48"/>
      <c r="H21" s="48"/>
    </row>
    <row r="22" customFormat="false" ht="15.75" hidden="false" customHeight="false" outlineLevel="0" collapsed="false">
      <c r="A22" s="1"/>
      <c r="B22" s="49" t="s">
        <v>29</v>
      </c>
      <c r="C22" s="48"/>
      <c r="D22" s="48"/>
      <c r="E22" s="48"/>
      <c r="F22" s="48"/>
      <c r="G22" s="48"/>
      <c r="H22" s="48"/>
    </row>
    <row r="23" customFormat="false" ht="15.75" hidden="false" customHeight="false" outlineLevel="0" collapsed="false">
      <c r="A23" s="1"/>
      <c r="B23" s="47" t="s">
        <v>30</v>
      </c>
      <c r="C23" s="48"/>
      <c r="D23" s="48"/>
      <c r="E23" s="48"/>
      <c r="F23" s="48"/>
      <c r="G23" s="48"/>
      <c r="H23" s="48"/>
    </row>
    <row r="24" customFormat="false" ht="15.75" hidden="false" customHeight="false" outlineLevel="0" collapsed="false">
      <c r="A24" s="1"/>
      <c r="B24" s="26" t="s">
        <v>31</v>
      </c>
      <c r="C24" s="48"/>
      <c r="D24" s="48"/>
      <c r="E24" s="48"/>
      <c r="F24" s="48"/>
      <c r="G24" s="48"/>
      <c r="H24" s="48"/>
    </row>
    <row r="25" customFormat="false" ht="15.75" hidden="false" customHeight="false" outlineLevel="0" collapsed="false">
      <c r="A25" s="1"/>
      <c r="B25" s="26" t="s">
        <v>32</v>
      </c>
      <c r="C25" s="48"/>
      <c r="D25" s="48"/>
      <c r="E25" s="48"/>
      <c r="F25" s="48"/>
      <c r="G25" s="48"/>
      <c r="H25" s="48"/>
    </row>
    <row r="26" customFormat="false" ht="15.75" hidden="false" customHeight="false" outlineLevel="0" collapsed="false">
      <c r="A26" s="1"/>
      <c r="B26" s="26" t="s">
        <v>33</v>
      </c>
      <c r="C26" s="48"/>
      <c r="D26" s="48"/>
      <c r="E26" s="48"/>
      <c r="F26" s="48"/>
      <c r="G26" s="48"/>
      <c r="H26" s="48"/>
    </row>
    <row r="27" customFormat="false" ht="15.75" hidden="false" customHeight="false" outlineLevel="0" collapsed="false">
      <c r="A27" s="1"/>
      <c r="B27" s="26" t="s">
        <v>34</v>
      </c>
      <c r="C27" s="48"/>
      <c r="D27" s="48"/>
      <c r="E27" s="48"/>
      <c r="F27" s="48"/>
      <c r="G27" s="48"/>
      <c r="H27" s="48"/>
    </row>
    <row r="28" customFormat="false" ht="15.75" hidden="false" customHeight="false" outlineLevel="0" collapsed="false">
      <c r="A28" s="1"/>
      <c r="B28" s="26" t="s">
        <v>35</v>
      </c>
      <c r="C28" s="48"/>
      <c r="D28" s="48"/>
      <c r="E28" s="48"/>
      <c r="F28" s="48"/>
      <c r="G28" s="48"/>
      <c r="H28" s="48"/>
    </row>
    <row r="29" customFormat="false" ht="15.75" hidden="false" customHeight="false" outlineLevel="0" collapsed="false">
      <c r="A29" s="1"/>
      <c r="B29" s="26" t="s">
        <v>36</v>
      </c>
      <c r="C29" s="48"/>
      <c r="D29" s="48"/>
      <c r="E29" s="48"/>
      <c r="F29" s="48"/>
      <c r="G29" s="48"/>
      <c r="H29" s="48"/>
    </row>
    <row r="30" customFormat="false" ht="15.75" hidden="false" customHeight="false" outlineLevel="0" collapsed="false">
      <c r="A30" s="1"/>
      <c r="B30" s="26" t="s">
        <v>37</v>
      </c>
      <c r="C30" s="48"/>
      <c r="D30" s="48"/>
      <c r="E30" s="48"/>
      <c r="F30" s="48"/>
      <c r="G30" s="48"/>
      <c r="H30" s="48"/>
    </row>
    <row r="31" customFormat="false" ht="15.75" hidden="false" customHeight="false" outlineLevel="0" collapsed="false">
      <c r="A31" s="1"/>
      <c r="B31" s="47" t="s">
        <v>38</v>
      </c>
      <c r="C31" s="48"/>
      <c r="D31" s="48"/>
      <c r="E31" s="48"/>
      <c r="F31" s="48"/>
      <c r="G31" s="48"/>
      <c r="H31" s="48"/>
    </row>
    <row r="32" customFormat="false" ht="15.75" hidden="false" customHeight="false" outlineLevel="0" collapsed="false">
      <c r="A32" s="1"/>
      <c r="B32" s="47" t="s">
        <v>39</v>
      </c>
      <c r="C32" s="48"/>
      <c r="D32" s="48"/>
      <c r="E32" s="48"/>
      <c r="F32" s="48"/>
      <c r="G32" s="48"/>
      <c r="H32" s="48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50"/>
      <c r="F34" s="50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75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2500</v>
      </c>
      <c r="D8" s="20" t="n">
        <v>48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4000</v>
      </c>
      <c r="D9" s="20" t="n">
        <v>40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27000</v>
      </c>
      <c r="D10" s="20" t="n">
        <v>22.5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1800</v>
      </c>
      <c r="D11" s="20" t="n">
        <v>21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</row>
    <row r="14" customFormat="false" ht="15.75" hidden="false" customHeight="false" outlineLevel="0" collapsed="false">
      <c r="A14" s="30"/>
      <c r="B14" s="31"/>
      <c r="C14" s="31"/>
      <c r="D14" s="31"/>
      <c r="E14" s="31"/>
      <c r="F14" s="31"/>
      <c r="G14" s="31"/>
      <c r="H14" s="31"/>
    </row>
    <row r="15" customFormat="false" ht="16.5" hidden="false" customHeight="false" outlineLevel="0" collapsed="false">
      <c r="A15" s="1"/>
      <c r="B15" s="32" t="s">
        <v>20</v>
      </c>
      <c r="C15" s="33"/>
      <c r="D15" s="33"/>
      <c r="E15" s="33"/>
      <c r="F15" s="33"/>
      <c r="G15" s="33"/>
      <c r="H15" s="29"/>
    </row>
    <row r="16" customFormat="false" ht="15.75" hidden="false" customHeight="true" outlineLevel="0" collapsed="false">
      <c r="A16" s="1"/>
      <c r="B16" s="34" t="s">
        <v>21</v>
      </c>
      <c r="C16" s="35" t="s">
        <v>22</v>
      </c>
      <c r="D16" s="35"/>
      <c r="E16" s="35"/>
      <c r="F16" s="35"/>
      <c r="G16" s="35"/>
      <c r="H16" s="29"/>
    </row>
    <row r="17" customFormat="false" ht="15.75" hidden="false" customHeight="false" outlineLevel="0" collapsed="false">
      <c r="A17" s="1"/>
      <c r="B17" s="36"/>
      <c r="C17" s="37"/>
      <c r="D17" s="37" t="s">
        <v>23</v>
      </c>
      <c r="E17" s="37" t="s">
        <v>24</v>
      </c>
      <c r="F17" s="38"/>
      <c r="G17" s="39" t="s">
        <v>25</v>
      </c>
      <c r="H17" s="1"/>
    </row>
    <row r="18" customFormat="false" ht="15.75" hidden="false" customHeight="false" outlineLevel="0" collapsed="false">
      <c r="A18" s="1"/>
      <c r="B18" s="36"/>
      <c r="C18" s="37"/>
      <c r="D18" s="37" t="s">
        <v>26</v>
      </c>
      <c r="E18" s="37" t="s">
        <v>27</v>
      </c>
      <c r="F18" s="38"/>
      <c r="G18" s="39" t="s">
        <v>27</v>
      </c>
      <c r="H18" s="1"/>
    </row>
    <row r="19" customFormat="false" ht="16.5" hidden="false" customHeight="false" outlineLevel="0" collapsed="false">
      <c r="A19" s="1"/>
      <c r="B19" s="40"/>
      <c r="C19" s="41" t="s">
        <v>28</v>
      </c>
      <c r="D19" s="42" t="n">
        <f aca="false">H12</f>
        <v>0</v>
      </c>
      <c r="E19" s="43" t="n">
        <f aca="false">IF(OR(C16="áno",C16="ano"),D19*0.2,0)</f>
        <v>0</v>
      </c>
      <c r="F19" s="44"/>
      <c r="G19" s="45" t="n">
        <f aca="false">D19+E19</f>
        <v>0</v>
      </c>
      <c r="H19" s="1"/>
    </row>
    <row r="20" customFormat="false" ht="16.5" hidden="false" customHeight="false" outlineLevel="0" collapsed="false">
      <c r="A20" s="1"/>
      <c r="B20" s="46"/>
      <c r="C20" s="46"/>
      <c r="D20" s="46"/>
      <c r="E20" s="46"/>
      <c r="F20" s="46"/>
      <c r="G20" s="46"/>
      <c r="H20" s="1"/>
    </row>
    <row r="21" customFormat="false" ht="15.75" hidden="false" customHeight="false" outlineLevel="0" collapsed="false">
      <c r="A21" s="1"/>
      <c r="B21" s="47" t="s">
        <v>20</v>
      </c>
      <c r="C21" s="48"/>
      <c r="D21" s="48"/>
      <c r="E21" s="48"/>
      <c r="F21" s="48"/>
      <c r="G21" s="48"/>
      <c r="H21" s="48"/>
    </row>
    <row r="22" customFormat="false" ht="15.75" hidden="false" customHeight="false" outlineLevel="0" collapsed="false">
      <c r="A22" s="1"/>
      <c r="B22" s="49" t="s">
        <v>29</v>
      </c>
      <c r="C22" s="48"/>
      <c r="D22" s="48"/>
      <c r="E22" s="48"/>
      <c r="F22" s="48"/>
      <c r="G22" s="48"/>
      <c r="H22" s="48"/>
    </row>
    <row r="23" customFormat="false" ht="15.75" hidden="false" customHeight="false" outlineLevel="0" collapsed="false">
      <c r="A23" s="1"/>
      <c r="B23" s="47" t="s">
        <v>30</v>
      </c>
      <c r="C23" s="48"/>
      <c r="D23" s="48"/>
      <c r="E23" s="48"/>
      <c r="F23" s="48"/>
      <c r="G23" s="48"/>
      <c r="H23" s="48"/>
    </row>
    <row r="24" customFormat="false" ht="15.75" hidden="false" customHeight="false" outlineLevel="0" collapsed="false">
      <c r="A24" s="1"/>
      <c r="B24" s="26" t="s">
        <v>31</v>
      </c>
      <c r="C24" s="48"/>
      <c r="D24" s="48"/>
      <c r="E24" s="48"/>
      <c r="F24" s="48"/>
      <c r="G24" s="48"/>
      <c r="H24" s="48"/>
    </row>
    <row r="25" customFormat="false" ht="15.75" hidden="false" customHeight="false" outlineLevel="0" collapsed="false">
      <c r="A25" s="1"/>
      <c r="B25" s="26" t="s">
        <v>32</v>
      </c>
      <c r="C25" s="48"/>
      <c r="D25" s="48"/>
      <c r="E25" s="48"/>
      <c r="F25" s="48"/>
      <c r="G25" s="48"/>
      <c r="H25" s="48"/>
    </row>
    <row r="26" customFormat="false" ht="15.75" hidden="false" customHeight="false" outlineLevel="0" collapsed="false">
      <c r="A26" s="1"/>
      <c r="B26" s="26" t="s">
        <v>33</v>
      </c>
      <c r="C26" s="48"/>
      <c r="D26" s="48"/>
      <c r="E26" s="48"/>
      <c r="F26" s="48"/>
      <c r="G26" s="48"/>
      <c r="H26" s="48"/>
    </row>
    <row r="27" customFormat="false" ht="15.75" hidden="false" customHeight="false" outlineLevel="0" collapsed="false">
      <c r="A27" s="1"/>
      <c r="B27" s="26" t="s">
        <v>34</v>
      </c>
      <c r="C27" s="48"/>
      <c r="D27" s="48"/>
      <c r="E27" s="48"/>
      <c r="F27" s="48"/>
      <c r="G27" s="48"/>
      <c r="H27" s="48"/>
    </row>
    <row r="28" customFormat="false" ht="15.75" hidden="false" customHeight="false" outlineLevel="0" collapsed="false">
      <c r="A28" s="1"/>
      <c r="B28" s="26" t="s">
        <v>35</v>
      </c>
      <c r="C28" s="48"/>
      <c r="D28" s="48"/>
      <c r="E28" s="48"/>
      <c r="F28" s="48"/>
      <c r="G28" s="48"/>
      <c r="H28" s="48"/>
    </row>
    <row r="29" customFormat="false" ht="15.75" hidden="false" customHeight="false" outlineLevel="0" collapsed="false">
      <c r="A29" s="1"/>
      <c r="B29" s="26" t="s">
        <v>36</v>
      </c>
      <c r="C29" s="48"/>
      <c r="D29" s="48"/>
      <c r="E29" s="48"/>
      <c r="F29" s="48"/>
      <c r="G29" s="48"/>
      <c r="H29" s="48"/>
    </row>
    <row r="30" customFormat="false" ht="15.75" hidden="false" customHeight="false" outlineLevel="0" collapsed="false">
      <c r="A30" s="1"/>
      <c r="B30" s="26" t="s">
        <v>37</v>
      </c>
      <c r="C30" s="48"/>
      <c r="D30" s="48"/>
      <c r="E30" s="48"/>
      <c r="F30" s="48"/>
      <c r="G30" s="48"/>
      <c r="H30" s="48"/>
    </row>
    <row r="31" customFormat="false" ht="15.75" hidden="false" customHeight="false" outlineLevel="0" collapsed="false">
      <c r="A31" s="1"/>
      <c r="B31" s="47" t="s">
        <v>38</v>
      </c>
      <c r="C31" s="48"/>
      <c r="D31" s="48"/>
      <c r="E31" s="48"/>
      <c r="F31" s="48"/>
      <c r="G31" s="48"/>
      <c r="H31" s="48"/>
    </row>
    <row r="32" customFormat="false" ht="15.75" hidden="false" customHeight="false" outlineLevel="0" collapsed="false">
      <c r="A32" s="1"/>
      <c r="B32" s="47" t="s">
        <v>39</v>
      </c>
      <c r="C32" s="48"/>
      <c r="D32" s="48"/>
      <c r="E32" s="48"/>
      <c r="F32" s="48"/>
      <c r="G32" s="48"/>
      <c r="H32" s="48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50"/>
      <c r="F34" s="50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76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2800</v>
      </c>
      <c r="D8" s="20" t="n">
        <v>48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5700</v>
      </c>
      <c r="D9" s="20" t="n">
        <v>39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22000</v>
      </c>
      <c r="D10" s="20" t="n">
        <v>22.5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2000</v>
      </c>
      <c r="D11" s="20" t="n">
        <v>22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</row>
    <row r="14" customFormat="false" ht="15.75" hidden="false" customHeight="false" outlineLevel="0" collapsed="false">
      <c r="A14" s="30"/>
      <c r="B14" s="31"/>
      <c r="C14" s="31"/>
      <c r="D14" s="31"/>
      <c r="E14" s="31"/>
      <c r="F14" s="31"/>
      <c r="G14" s="31"/>
      <c r="H14" s="31"/>
    </row>
    <row r="15" customFormat="false" ht="16.5" hidden="false" customHeight="false" outlineLevel="0" collapsed="false">
      <c r="A15" s="1"/>
      <c r="B15" s="32" t="s">
        <v>20</v>
      </c>
      <c r="C15" s="33"/>
      <c r="D15" s="33"/>
      <c r="E15" s="33"/>
      <c r="F15" s="33"/>
      <c r="G15" s="33"/>
      <c r="H15" s="29"/>
    </row>
    <row r="16" customFormat="false" ht="15.75" hidden="false" customHeight="true" outlineLevel="0" collapsed="false">
      <c r="A16" s="1"/>
      <c r="B16" s="34" t="s">
        <v>21</v>
      </c>
      <c r="C16" s="35" t="s">
        <v>22</v>
      </c>
      <c r="D16" s="35"/>
      <c r="E16" s="35"/>
      <c r="F16" s="35"/>
      <c r="G16" s="35"/>
      <c r="H16" s="29"/>
    </row>
    <row r="17" customFormat="false" ht="15.75" hidden="false" customHeight="false" outlineLevel="0" collapsed="false">
      <c r="A17" s="1"/>
      <c r="B17" s="36"/>
      <c r="C17" s="37"/>
      <c r="D17" s="37" t="s">
        <v>23</v>
      </c>
      <c r="E17" s="37" t="s">
        <v>24</v>
      </c>
      <c r="F17" s="38"/>
      <c r="G17" s="39" t="s">
        <v>25</v>
      </c>
      <c r="H17" s="1"/>
    </row>
    <row r="18" customFormat="false" ht="15.75" hidden="false" customHeight="false" outlineLevel="0" collapsed="false">
      <c r="A18" s="1"/>
      <c r="B18" s="36"/>
      <c r="C18" s="37"/>
      <c r="D18" s="37" t="s">
        <v>26</v>
      </c>
      <c r="E18" s="37" t="s">
        <v>27</v>
      </c>
      <c r="F18" s="38"/>
      <c r="G18" s="39" t="s">
        <v>27</v>
      </c>
      <c r="H18" s="1"/>
    </row>
    <row r="19" customFormat="false" ht="16.5" hidden="false" customHeight="false" outlineLevel="0" collapsed="false">
      <c r="A19" s="1"/>
      <c r="B19" s="40"/>
      <c r="C19" s="41" t="s">
        <v>28</v>
      </c>
      <c r="D19" s="42" t="n">
        <f aca="false">H12</f>
        <v>0</v>
      </c>
      <c r="E19" s="43" t="n">
        <f aca="false">IF(OR(C16="áno",C16="ano"),D19*0.2,0)</f>
        <v>0</v>
      </c>
      <c r="F19" s="44"/>
      <c r="G19" s="45" t="n">
        <f aca="false">D19+E19</f>
        <v>0</v>
      </c>
      <c r="H19" s="1"/>
    </row>
    <row r="20" customFormat="false" ht="16.5" hidden="false" customHeight="false" outlineLevel="0" collapsed="false">
      <c r="A20" s="1"/>
      <c r="B20" s="46"/>
      <c r="C20" s="46"/>
      <c r="D20" s="46"/>
      <c r="E20" s="46"/>
      <c r="F20" s="46"/>
      <c r="G20" s="46"/>
      <c r="H20" s="1"/>
    </row>
    <row r="21" customFormat="false" ht="15.75" hidden="false" customHeight="false" outlineLevel="0" collapsed="false">
      <c r="A21" s="1"/>
      <c r="B21" s="47" t="s">
        <v>20</v>
      </c>
      <c r="C21" s="48"/>
      <c r="D21" s="48"/>
      <c r="E21" s="48"/>
      <c r="F21" s="48"/>
      <c r="G21" s="48"/>
      <c r="H21" s="48"/>
    </row>
    <row r="22" customFormat="false" ht="15.75" hidden="false" customHeight="false" outlineLevel="0" collapsed="false">
      <c r="A22" s="1"/>
      <c r="B22" s="49" t="s">
        <v>29</v>
      </c>
      <c r="C22" s="48"/>
      <c r="D22" s="48"/>
      <c r="E22" s="48"/>
      <c r="F22" s="48"/>
      <c r="G22" s="48"/>
      <c r="H22" s="48"/>
    </row>
    <row r="23" customFormat="false" ht="15.75" hidden="false" customHeight="false" outlineLevel="0" collapsed="false">
      <c r="A23" s="1"/>
      <c r="B23" s="47" t="s">
        <v>30</v>
      </c>
      <c r="C23" s="48"/>
      <c r="D23" s="48"/>
      <c r="E23" s="48"/>
      <c r="F23" s="48"/>
      <c r="G23" s="48"/>
      <c r="H23" s="48"/>
    </row>
    <row r="24" customFormat="false" ht="15.75" hidden="false" customHeight="false" outlineLevel="0" collapsed="false">
      <c r="A24" s="1"/>
      <c r="B24" s="26" t="s">
        <v>31</v>
      </c>
      <c r="C24" s="48"/>
      <c r="D24" s="48"/>
      <c r="E24" s="48"/>
      <c r="F24" s="48"/>
      <c r="G24" s="48"/>
      <c r="H24" s="48"/>
    </row>
    <row r="25" customFormat="false" ht="15.75" hidden="false" customHeight="false" outlineLevel="0" collapsed="false">
      <c r="A25" s="1"/>
      <c r="B25" s="26" t="s">
        <v>32</v>
      </c>
      <c r="C25" s="48"/>
      <c r="D25" s="48"/>
      <c r="E25" s="48"/>
      <c r="F25" s="48"/>
      <c r="G25" s="48"/>
      <c r="H25" s="48"/>
    </row>
    <row r="26" customFormat="false" ht="15.75" hidden="false" customHeight="false" outlineLevel="0" collapsed="false">
      <c r="A26" s="1"/>
      <c r="B26" s="26" t="s">
        <v>33</v>
      </c>
      <c r="C26" s="48"/>
      <c r="D26" s="48"/>
      <c r="E26" s="48"/>
      <c r="F26" s="48"/>
      <c r="G26" s="48"/>
      <c r="H26" s="48"/>
    </row>
    <row r="27" customFormat="false" ht="15.75" hidden="false" customHeight="false" outlineLevel="0" collapsed="false">
      <c r="A27" s="1"/>
      <c r="B27" s="26" t="s">
        <v>34</v>
      </c>
      <c r="C27" s="48"/>
      <c r="D27" s="48"/>
      <c r="E27" s="48"/>
      <c r="F27" s="48"/>
      <c r="G27" s="48"/>
      <c r="H27" s="48"/>
    </row>
    <row r="28" customFormat="false" ht="15.75" hidden="false" customHeight="false" outlineLevel="0" collapsed="false">
      <c r="A28" s="1"/>
      <c r="B28" s="26" t="s">
        <v>35</v>
      </c>
      <c r="C28" s="48"/>
      <c r="D28" s="48"/>
      <c r="E28" s="48"/>
      <c r="F28" s="48"/>
      <c r="G28" s="48"/>
      <c r="H28" s="48"/>
    </row>
    <row r="29" customFormat="false" ht="15.75" hidden="false" customHeight="false" outlineLevel="0" collapsed="false">
      <c r="A29" s="1"/>
      <c r="B29" s="26" t="s">
        <v>36</v>
      </c>
      <c r="C29" s="48"/>
      <c r="D29" s="48"/>
      <c r="E29" s="48"/>
      <c r="F29" s="48"/>
      <c r="G29" s="48"/>
      <c r="H29" s="48"/>
    </row>
    <row r="30" customFormat="false" ht="15.75" hidden="false" customHeight="false" outlineLevel="0" collapsed="false">
      <c r="A30" s="1"/>
      <c r="B30" s="26" t="s">
        <v>37</v>
      </c>
      <c r="C30" s="48"/>
      <c r="D30" s="48"/>
      <c r="E30" s="48"/>
      <c r="F30" s="48"/>
      <c r="G30" s="48"/>
      <c r="H30" s="48"/>
    </row>
    <row r="31" customFormat="false" ht="15.75" hidden="false" customHeight="false" outlineLevel="0" collapsed="false">
      <c r="A31" s="1"/>
      <c r="B31" s="47" t="s">
        <v>38</v>
      </c>
      <c r="C31" s="48"/>
      <c r="D31" s="48"/>
      <c r="E31" s="48"/>
      <c r="F31" s="48"/>
      <c r="G31" s="48"/>
      <c r="H31" s="48"/>
    </row>
    <row r="32" customFormat="false" ht="15.75" hidden="false" customHeight="false" outlineLevel="0" collapsed="false">
      <c r="A32" s="1"/>
      <c r="B32" s="47" t="s">
        <v>39</v>
      </c>
      <c r="C32" s="48"/>
      <c r="D32" s="48"/>
      <c r="E32" s="48"/>
      <c r="F32" s="48"/>
      <c r="G32" s="48"/>
      <c r="H32" s="48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50"/>
      <c r="F34" s="50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77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2800</v>
      </c>
      <c r="D8" s="20" t="n">
        <v>47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6000</v>
      </c>
      <c r="D9" s="20" t="n">
        <v>38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22000</v>
      </c>
      <c r="D10" s="20" t="n">
        <v>19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2000</v>
      </c>
      <c r="D11" s="20" t="n">
        <v>20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</row>
    <row r="14" customFormat="false" ht="15.75" hidden="false" customHeight="false" outlineLevel="0" collapsed="false">
      <c r="A14" s="30"/>
      <c r="B14" s="31"/>
      <c r="C14" s="31"/>
      <c r="D14" s="31"/>
      <c r="E14" s="31"/>
      <c r="F14" s="31"/>
      <c r="G14" s="31"/>
      <c r="H14" s="31"/>
    </row>
    <row r="15" customFormat="false" ht="16.5" hidden="false" customHeight="false" outlineLevel="0" collapsed="false">
      <c r="A15" s="1"/>
      <c r="B15" s="32" t="s">
        <v>20</v>
      </c>
      <c r="C15" s="33"/>
      <c r="D15" s="33"/>
      <c r="E15" s="33"/>
      <c r="F15" s="33"/>
      <c r="G15" s="33"/>
      <c r="H15" s="29"/>
    </row>
    <row r="16" customFormat="false" ht="15.75" hidden="false" customHeight="true" outlineLevel="0" collapsed="false">
      <c r="A16" s="1"/>
      <c r="B16" s="34" t="s">
        <v>21</v>
      </c>
      <c r="C16" s="35" t="s">
        <v>22</v>
      </c>
      <c r="D16" s="35"/>
      <c r="E16" s="35"/>
      <c r="F16" s="35"/>
      <c r="G16" s="35"/>
      <c r="H16" s="29"/>
    </row>
    <row r="17" customFormat="false" ht="15.75" hidden="false" customHeight="false" outlineLevel="0" collapsed="false">
      <c r="A17" s="1"/>
      <c r="B17" s="36"/>
      <c r="C17" s="37"/>
      <c r="D17" s="37" t="s">
        <v>23</v>
      </c>
      <c r="E17" s="37" t="s">
        <v>24</v>
      </c>
      <c r="F17" s="38"/>
      <c r="G17" s="39" t="s">
        <v>25</v>
      </c>
      <c r="H17" s="1"/>
    </row>
    <row r="18" customFormat="false" ht="15.75" hidden="false" customHeight="false" outlineLevel="0" collapsed="false">
      <c r="A18" s="1"/>
      <c r="B18" s="36"/>
      <c r="C18" s="37"/>
      <c r="D18" s="37" t="s">
        <v>26</v>
      </c>
      <c r="E18" s="37" t="s">
        <v>27</v>
      </c>
      <c r="F18" s="38"/>
      <c r="G18" s="39" t="s">
        <v>27</v>
      </c>
      <c r="H18" s="1"/>
    </row>
    <row r="19" customFormat="false" ht="16.5" hidden="false" customHeight="false" outlineLevel="0" collapsed="false">
      <c r="A19" s="1"/>
      <c r="B19" s="40"/>
      <c r="C19" s="41" t="s">
        <v>28</v>
      </c>
      <c r="D19" s="42" t="n">
        <f aca="false">H12</f>
        <v>0</v>
      </c>
      <c r="E19" s="43" t="n">
        <f aca="false">IF(OR(C16="áno",C16="ano"),D19*0.2,0)</f>
        <v>0</v>
      </c>
      <c r="F19" s="44"/>
      <c r="G19" s="45" t="n">
        <f aca="false">D19+E19</f>
        <v>0</v>
      </c>
      <c r="H19" s="1"/>
    </row>
    <row r="20" customFormat="false" ht="16.5" hidden="false" customHeight="false" outlineLevel="0" collapsed="false">
      <c r="A20" s="1"/>
      <c r="B20" s="46"/>
      <c r="C20" s="46"/>
      <c r="D20" s="46"/>
      <c r="E20" s="46"/>
      <c r="F20" s="46"/>
      <c r="G20" s="46"/>
      <c r="H20" s="1"/>
    </row>
    <row r="21" customFormat="false" ht="15.75" hidden="false" customHeight="false" outlineLevel="0" collapsed="false">
      <c r="A21" s="1"/>
      <c r="B21" s="47" t="s">
        <v>20</v>
      </c>
      <c r="C21" s="48"/>
      <c r="D21" s="48"/>
      <c r="E21" s="48"/>
      <c r="F21" s="48"/>
      <c r="G21" s="48"/>
      <c r="H21" s="48"/>
    </row>
    <row r="22" customFormat="false" ht="15.75" hidden="false" customHeight="false" outlineLevel="0" collapsed="false">
      <c r="A22" s="1"/>
      <c r="B22" s="49" t="s">
        <v>29</v>
      </c>
      <c r="C22" s="48"/>
      <c r="D22" s="48"/>
      <c r="E22" s="48"/>
      <c r="F22" s="48"/>
      <c r="G22" s="48"/>
      <c r="H22" s="48"/>
    </row>
    <row r="23" customFormat="false" ht="15.75" hidden="false" customHeight="false" outlineLevel="0" collapsed="false">
      <c r="A23" s="1"/>
      <c r="B23" s="47" t="s">
        <v>30</v>
      </c>
      <c r="C23" s="48"/>
      <c r="D23" s="48"/>
      <c r="E23" s="48"/>
      <c r="F23" s="48"/>
      <c r="G23" s="48"/>
      <c r="H23" s="48"/>
    </row>
    <row r="24" customFormat="false" ht="15.75" hidden="false" customHeight="false" outlineLevel="0" collapsed="false">
      <c r="A24" s="1"/>
      <c r="B24" s="26" t="s">
        <v>31</v>
      </c>
      <c r="C24" s="48"/>
      <c r="D24" s="48"/>
      <c r="E24" s="48"/>
      <c r="F24" s="48"/>
      <c r="G24" s="48"/>
      <c r="H24" s="48"/>
    </row>
    <row r="25" customFormat="false" ht="15.75" hidden="false" customHeight="false" outlineLevel="0" collapsed="false">
      <c r="A25" s="1"/>
      <c r="B25" s="26" t="s">
        <v>32</v>
      </c>
      <c r="C25" s="48"/>
      <c r="D25" s="48"/>
      <c r="E25" s="48"/>
      <c r="F25" s="48"/>
      <c r="G25" s="48"/>
      <c r="H25" s="48"/>
    </row>
    <row r="26" customFormat="false" ht="15.75" hidden="false" customHeight="false" outlineLevel="0" collapsed="false">
      <c r="A26" s="1"/>
      <c r="B26" s="26" t="s">
        <v>33</v>
      </c>
      <c r="C26" s="48"/>
      <c r="D26" s="48"/>
      <c r="E26" s="48"/>
      <c r="F26" s="48"/>
      <c r="G26" s="48"/>
      <c r="H26" s="48"/>
    </row>
    <row r="27" customFormat="false" ht="15.75" hidden="false" customHeight="false" outlineLevel="0" collapsed="false">
      <c r="A27" s="1"/>
      <c r="B27" s="26" t="s">
        <v>34</v>
      </c>
      <c r="C27" s="48"/>
      <c r="D27" s="48"/>
      <c r="E27" s="48"/>
      <c r="F27" s="48"/>
      <c r="G27" s="48"/>
      <c r="H27" s="48"/>
    </row>
    <row r="28" customFormat="false" ht="15.75" hidden="false" customHeight="false" outlineLevel="0" collapsed="false">
      <c r="A28" s="1"/>
      <c r="B28" s="26" t="s">
        <v>35</v>
      </c>
      <c r="C28" s="48"/>
      <c r="D28" s="48"/>
      <c r="E28" s="48"/>
      <c r="F28" s="48"/>
      <c r="G28" s="48"/>
      <c r="H28" s="48"/>
    </row>
    <row r="29" customFormat="false" ht="15.75" hidden="false" customHeight="false" outlineLevel="0" collapsed="false">
      <c r="A29" s="1"/>
      <c r="B29" s="26" t="s">
        <v>36</v>
      </c>
      <c r="C29" s="48"/>
      <c r="D29" s="48"/>
      <c r="E29" s="48"/>
      <c r="F29" s="48"/>
      <c r="G29" s="48"/>
      <c r="H29" s="48"/>
    </row>
    <row r="30" customFormat="false" ht="15.75" hidden="false" customHeight="false" outlineLevel="0" collapsed="false">
      <c r="A30" s="1"/>
      <c r="B30" s="26" t="s">
        <v>37</v>
      </c>
      <c r="C30" s="48"/>
      <c r="D30" s="48"/>
      <c r="E30" s="48"/>
      <c r="F30" s="48"/>
      <c r="G30" s="48"/>
      <c r="H30" s="48"/>
    </row>
    <row r="31" customFormat="false" ht="15.75" hidden="false" customHeight="false" outlineLevel="0" collapsed="false">
      <c r="A31" s="1"/>
      <c r="B31" s="47" t="s">
        <v>38</v>
      </c>
      <c r="C31" s="48"/>
      <c r="D31" s="48"/>
      <c r="E31" s="48"/>
      <c r="F31" s="48"/>
      <c r="G31" s="48"/>
      <c r="H31" s="48"/>
    </row>
    <row r="32" customFormat="false" ht="15.75" hidden="false" customHeight="false" outlineLevel="0" collapsed="false">
      <c r="A32" s="1"/>
      <c r="B32" s="47" t="s">
        <v>39</v>
      </c>
      <c r="C32" s="48"/>
      <c r="D32" s="48"/>
      <c r="E32" s="48"/>
      <c r="F32" s="48"/>
      <c r="G32" s="48"/>
      <c r="H32" s="48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50"/>
      <c r="F34" s="50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42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3700</v>
      </c>
      <c r="D8" s="20" t="n">
        <v>42.47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4450</v>
      </c>
      <c r="D9" s="20" t="n">
        <v>30.4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71400</v>
      </c>
      <c r="D10" s="20" t="n">
        <v>21.32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2900</v>
      </c>
      <c r="D11" s="20" t="n">
        <v>22.46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</row>
    <row r="14" customFormat="false" ht="15.75" hidden="false" customHeight="false" outlineLevel="0" collapsed="false">
      <c r="A14" s="30"/>
      <c r="B14" s="31"/>
      <c r="C14" s="31"/>
      <c r="D14" s="31"/>
      <c r="E14" s="31"/>
      <c r="F14" s="31"/>
      <c r="G14" s="31"/>
      <c r="H14" s="31"/>
    </row>
    <row r="15" customFormat="false" ht="16.5" hidden="false" customHeight="false" outlineLevel="0" collapsed="false">
      <c r="A15" s="1"/>
      <c r="B15" s="32" t="s">
        <v>20</v>
      </c>
      <c r="C15" s="33"/>
      <c r="D15" s="33"/>
      <c r="E15" s="33"/>
      <c r="F15" s="33"/>
      <c r="G15" s="33"/>
      <c r="H15" s="29"/>
    </row>
    <row r="16" customFormat="false" ht="15.75" hidden="false" customHeight="true" outlineLevel="0" collapsed="false">
      <c r="A16" s="1"/>
      <c r="B16" s="34" t="s">
        <v>21</v>
      </c>
      <c r="C16" s="35" t="s">
        <v>22</v>
      </c>
      <c r="D16" s="35"/>
      <c r="E16" s="35"/>
      <c r="F16" s="35"/>
      <c r="G16" s="35"/>
      <c r="H16" s="29"/>
    </row>
    <row r="17" customFormat="false" ht="15.75" hidden="false" customHeight="false" outlineLevel="0" collapsed="false">
      <c r="A17" s="1"/>
      <c r="B17" s="36"/>
      <c r="C17" s="37"/>
      <c r="D17" s="37" t="s">
        <v>23</v>
      </c>
      <c r="E17" s="37" t="s">
        <v>24</v>
      </c>
      <c r="F17" s="38"/>
      <c r="G17" s="39" t="s">
        <v>25</v>
      </c>
      <c r="H17" s="1"/>
    </row>
    <row r="18" customFormat="false" ht="15.75" hidden="false" customHeight="false" outlineLevel="0" collapsed="false">
      <c r="A18" s="1"/>
      <c r="B18" s="36"/>
      <c r="C18" s="37"/>
      <c r="D18" s="37" t="s">
        <v>26</v>
      </c>
      <c r="E18" s="37" t="s">
        <v>27</v>
      </c>
      <c r="F18" s="38"/>
      <c r="G18" s="39" t="s">
        <v>27</v>
      </c>
      <c r="H18" s="1"/>
    </row>
    <row r="19" customFormat="false" ht="16.5" hidden="false" customHeight="false" outlineLevel="0" collapsed="false">
      <c r="A19" s="1"/>
      <c r="B19" s="40"/>
      <c r="C19" s="41" t="s">
        <v>28</v>
      </c>
      <c r="D19" s="42" t="n">
        <f aca="false">H12</f>
        <v>0</v>
      </c>
      <c r="E19" s="43" t="n">
        <f aca="false">IF(OR(C16="áno",C16="ano"),D19*0.2,0)</f>
        <v>0</v>
      </c>
      <c r="F19" s="44"/>
      <c r="G19" s="45" t="n">
        <f aca="false">D19+E19</f>
        <v>0</v>
      </c>
      <c r="H19" s="1"/>
    </row>
    <row r="20" customFormat="false" ht="16.5" hidden="false" customHeight="false" outlineLevel="0" collapsed="false">
      <c r="A20" s="1"/>
      <c r="B20" s="46"/>
      <c r="C20" s="46"/>
      <c r="D20" s="46"/>
      <c r="E20" s="46"/>
      <c r="F20" s="46"/>
      <c r="G20" s="46"/>
      <c r="H20" s="1"/>
    </row>
    <row r="21" customFormat="false" ht="15.75" hidden="false" customHeight="false" outlineLevel="0" collapsed="false">
      <c r="A21" s="1"/>
      <c r="B21" s="47" t="s">
        <v>20</v>
      </c>
      <c r="C21" s="48"/>
      <c r="D21" s="48"/>
      <c r="E21" s="48"/>
      <c r="F21" s="48"/>
      <c r="G21" s="48"/>
      <c r="H21" s="48"/>
    </row>
    <row r="22" customFormat="false" ht="15.75" hidden="false" customHeight="false" outlineLevel="0" collapsed="false">
      <c r="A22" s="1"/>
      <c r="B22" s="49" t="s">
        <v>29</v>
      </c>
      <c r="C22" s="48"/>
      <c r="D22" s="48"/>
      <c r="E22" s="48"/>
      <c r="F22" s="48"/>
      <c r="G22" s="48"/>
      <c r="H22" s="48"/>
    </row>
    <row r="23" customFormat="false" ht="15.75" hidden="false" customHeight="false" outlineLevel="0" collapsed="false">
      <c r="A23" s="1"/>
      <c r="B23" s="47" t="s">
        <v>30</v>
      </c>
      <c r="C23" s="48"/>
      <c r="D23" s="48"/>
      <c r="E23" s="48"/>
      <c r="F23" s="48"/>
      <c r="G23" s="48"/>
      <c r="H23" s="48"/>
    </row>
    <row r="24" customFormat="false" ht="15.75" hidden="false" customHeight="false" outlineLevel="0" collapsed="false">
      <c r="A24" s="1"/>
      <c r="B24" s="26" t="s">
        <v>31</v>
      </c>
      <c r="C24" s="48"/>
      <c r="D24" s="48"/>
      <c r="E24" s="48"/>
      <c r="F24" s="48"/>
      <c r="G24" s="48"/>
      <c r="H24" s="48"/>
    </row>
    <row r="25" customFormat="false" ht="15.75" hidden="false" customHeight="false" outlineLevel="0" collapsed="false">
      <c r="A25" s="1"/>
      <c r="B25" s="26" t="s">
        <v>32</v>
      </c>
      <c r="C25" s="48"/>
      <c r="D25" s="48"/>
      <c r="E25" s="48"/>
      <c r="F25" s="48"/>
      <c r="G25" s="48"/>
      <c r="H25" s="48"/>
    </row>
    <row r="26" customFormat="false" ht="15.75" hidden="false" customHeight="false" outlineLevel="0" collapsed="false">
      <c r="A26" s="1"/>
      <c r="B26" s="26" t="s">
        <v>33</v>
      </c>
      <c r="C26" s="48"/>
      <c r="D26" s="48"/>
      <c r="E26" s="48"/>
      <c r="F26" s="48"/>
      <c r="G26" s="48"/>
      <c r="H26" s="48"/>
    </row>
    <row r="27" customFormat="false" ht="15.75" hidden="false" customHeight="false" outlineLevel="0" collapsed="false">
      <c r="A27" s="1"/>
      <c r="B27" s="26" t="s">
        <v>34</v>
      </c>
      <c r="C27" s="48"/>
      <c r="D27" s="48"/>
      <c r="E27" s="48"/>
      <c r="F27" s="48"/>
      <c r="G27" s="48"/>
      <c r="H27" s="48"/>
    </row>
    <row r="28" customFormat="false" ht="15.75" hidden="false" customHeight="false" outlineLevel="0" collapsed="false">
      <c r="A28" s="1"/>
      <c r="B28" s="26" t="s">
        <v>35</v>
      </c>
      <c r="C28" s="48"/>
      <c r="D28" s="48"/>
      <c r="E28" s="48"/>
      <c r="F28" s="48"/>
      <c r="G28" s="48"/>
      <c r="H28" s="48"/>
    </row>
    <row r="29" customFormat="false" ht="15.75" hidden="false" customHeight="false" outlineLevel="0" collapsed="false">
      <c r="A29" s="1"/>
      <c r="B29" s="26" t="s">
        <v>36</v>
      </c>
      <c r="C29" s="48"/>
      <c r="D29" s="48"/>
      <c r="E29" s="48"/>
      <c r="F29" s="48"/>
      <c r="G29" s="48"/>
      <c r="H29" s="48"/>
    </row>
    <row r="30" customFormat="false" ht="15.75" hidden="false" customHeight="false" outlineLevel="0" collapsed="false">
      <c r="A30" s="1"/>
      <c r="B30" s="26" t="s">
        <v>37</v>
      </c>
      <c r="C30" s="48"/>
      <c r="D30" s="48"/>
      <c r="E30" s="48"/>
      <c r="F30" s="48"/>
      <c r="G30" s="48"/>
      <c r="H30" s="48"/>
    </row>
    <row r="31" customFormat="false" ht="15.75" hidden="false" customHeight="false" outlineLevel="0" collapsed="false">
      <c r="A31" s="1"/>
      <c r="B31" s="47" t="s">
        <v>38</v>
      </c>
      <c r="C31" s="48"/>
      <c r="D31" s="48"/>
      <c r="E31" s="48"/>
      <c r="F31" s="48"/>
      <c r="G31" s="48"/>
      <c r="H31" s="48"/>
    </row>
    <row r="32" customFormat="false" ht="15.75" hidden="false" customHeight="false" outlineLevel="0" collapsed="false">
      <c r="A32" s="1"/>
      <c r="B32" s="47" t="s">
        <v>39</v>
      </c>
      <c r="C32" s="48"/>
      <c r="D32" s="48"/>
      <c r="E32" s="48"/>
      <c r="F32" s="48"/>
      <c r="G32" s="48"/>
      <c r="H32" s="48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50"/>
      <c r="F34" s="50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78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3640</v>
      </c>
      <c r="D8" s="20" t="n">
        <v>53.4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1300</v>
      </c>
      <c r="D9" s="20" t="n">
        <v>28.63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12220</v>
      </c>
      <c r="D10" s="20" t="n">
        <v>24.16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1820</v>
      </c>
      <c r="D11" s="20" t="n">
        <v>27.13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</row>
    <row r="14" customFormat="false" ht="15.75" hidden="false" customHeight="false" outlineLevel="0" collapsed="false">
      <c r="A14" s="30"/>
      <c r="B14" s="31"/>
      <c r="C14" s="31"/>
      <c r="D14" s="31"/>
      <c r="E14" s="31"/>
      <c r="F14" s="31"/>
      <c r="G14" s="31"/>
      <c r="H14" s="31"/>
    </row>
    <row r="15" customFormat="false" ht="16.5" hidden="false" customHeight="false" outlineLevel="0" collapsed="false">
      <c r="A15" s="1"/>
      <c r="B15" s="32" t="s">
        <v>20</v>
      </c>
      <c r="C15" s="33"/>
      <c r="D15" s="33"/>
      <c r="E15" s="33"/>
      <c r="F15" s="33"/>
      <c r="G15" s="33"/>
      <c r="H15" s="29"/>
    </row>
    <row r="16" customFormat="false" ht="15.75" hidden="false" customHeight="true" outlineLevel="0" collapsed="false">
      <c r="A16" s="1"/>
      <c r="B16" s="34" t="s">
        <v>21</v>
      </c>
      <c r="C16" s="35" t="s">
        <v>22</v>
      </c>
      <c r="D16" s="35"/>
      <c r="E16" s="35"/>
      <c r="F16" s="35"/>
      <c r="G16" s="35"/>
      <c r="H16" s="29"/>
    </row>
    <row r="17" customFormat="false" ht="15.75" hidden="false" customHeight="false" outlineLevel="0" collapsed="false">
      <c r="A17" s="1"/>
      <c r="B17" s="36"/>
      <c r="C17" s="37"/>
      <c r="D17" s="37" t="s">
        <v>23</v>
      </c>
      <c r="E17" s="37" t="s">
        <v>24</v>
      </c>
      <c r="F17" s="38"/>
      <c r="G17" s="39" t="s">
        <v>25</v>
      </c>
      <c r="H17" s="1"/>
    </row>
    <row r="18" customFormat="false" ht="15.75" hidden="false" customHeight="false" outlineLevel="0" collapsed="false">
      <c r="A18" s="1"/>
      <c r="B18" s="36"/>
      <c r="C18" s="37"/>
      <c r="D18" s="37" t="s">
        <v>26</v>
      </c>
      <c r="E18" s="37" t="s">
        <v>27</v>
      </c>
      <c r="F18" s="38"/>
      <c r="G18" s="39" t="s">
        <v>27</v>
      </c>
      <c r="H18" s="1"/>
    </row>
    <row r="19" customFormat="false" ht="16.5" hidden="false" customHeight="false" outlineLevel="0" collapsed="false">
      <c r="A19" s="1"/>
      <c r="B19" s="40"/>
      <c r="C19" s="41" t="s">
        <v>28</v>
      </c>
      <c r="D19" s="42" t="n">
        <f aca="false">H12</f>
        <v>0</v>
      </c>
      <c r="E19" s="43" t="n">
        <f aca="false">IF(OR(C16="áno",C16="ano"),D19*0.2,0)</f>
        <v>0</v>
      </c>
      <c r="F19" s="44"/>
      <c r="G19" s="45" t="n">
        <f aca="false">D19+E19</f>
        <v>0</v>
      </c>
      <c r="H19" s="1"/>
    </row>
    <row r="20" customFormat="false" ht="16.5" hidden="false" customHeight="false" outlineLevel="0" collapsed="false">
      <c r="A20" s="1"/>
      <c r="B20" s="46"/>
      <c r="C20" s="46"/>
      <c r="D20" s="46"/>
      <c r="E20" s="46"/>
      <c r="F20" s="46"/>
      <c r="G20" s="46"/>
      <c r="H20" s="1"/>
    </row>
    <row r="21" customFormat="false" ht="15.75" hidden="false" customHeight="false" outlineLevel="0" collapsed="false">
      <c r="A21" s="1"/>
      <c r="B21" s="47" t="s">
        <v>20</v>
      </c>
      <c r="C21" s="48"/>
      <c r="D21" s="48"/>
      <c r="E21" s="48"/>
      <c r="F21" s="48"/>
      <c r="G21" s="48"/>
      <c r="H21" s="48"/>
    </row>
    <row r="22" customFormat="false" ht="15.75" hidden="false" customHeight="false" outlineLevel="0" collapsed="false">
      <c r="A22" s="1"/>
      <c r="B22" s="49" t="s">
        <v>29</v>
      </c>
      <c r="C22" s="48"/>
      <c r="D22" s="48"/>
      <c r="E22" s="48"/>
      <c r="F22" s="48"/>
      <c r="G22" s="48"/>
      <c r="H22" s="48"/>
    </row>
    <row r="23" customFormat="false" ht="15.75" hidden="false" customHeight="false" outlineLevel="0" collapsed="false">
      <c r="A23" s="1"/>
      <c r="B23" s="47" t="s">
        <v>30</v>
      </c>
      <c r="C23" s="48"/>
      <c r="D23" s="48"/>
      <c r="E23" s="48"/>
      <c r="F23" s="48"/>
      <c r="G23" s="48"/>
      <c r="H23" s="48"/>
    </row>
    <row r="24" customFormat="false" ht="15.75" hidden="false" customHeight="false" outlineLevel="0" collapsed="false">
      <c r="A24" s="1"/>
      <c r="B24" s="26" t="s">
        <v>31</v>
      </c>
      <c r="C24" s="48"/>
      <c r="D24" s="48"/>
      <c r="E24" s="48"/>
      <c r="F24" s="48"/>
      <c r="G24" s="48"/>
      <c r="H24" s="48"/>
    </row>
    <row r="25" customFormat="false" ht="15.75" hidden="false" customHeight="false" outlineLevel="0" collapsed="false">
      <c r="A25" s="1"/>
      <c r="B25" s="26" t="s">
        <v>32</v>
      </c>
      <c r="C25" s="48"/>
      <c r="D25" s="48"/>
      <c r="E25" s="48"/>
      <c r="F25" s="48"/>
      <c r="G25" s="48"/>
      <c r="H25" s="48"/>
    </row>
    <row r="26" customFormat="false" ht="15.75" hidden="false" customHeight="false" outlineLevel="0" collapsed="false">
      <c r="A26" s="1"/>
      <c r="B26" s="26" t="s">
        <v>33</v>
      </c>
      <c r="C26" s="48"/>
      <c r="D26" s="48"/>
      <c r="E26" s="48"/>
      <c r="F26" s="48"/>
      <c r="G26" s="48"/>
      <c r="H26" s="48"/>
    </row>
    <row r="27" customFormat="false" ht="15.75" hidden="false" customHeight="false" outlineLevel="0" collapsed="false">
      <c r="A27" s="1"/>
      <c r="B27" s="26" t="s">
        <v>34</v>
      </c>
      <c r="C27" s="48"/>
      <c r="D27" s="48"/>
      <c r="E27" s="48"/>
      <c r="F27" s="48"/>
      <c r="G27" s="48"/>
      <c r="H27" s="48"/>
    </row>
    <row r="28" customFormat="false" ht="15.75" hidden="false" customHeight="false" outlineLevel="0" collapsed="false">
      <c r="A28" s="1"/>
      <c r="B28" s="26" t="s">
        <v>35</v>
      </c>
      <c r="C28" s="48"/>
      <c r="D28" s="48"/>
      <c r="E28" s="48"/>
      <c r="F28" s="48"/>
      <c r="G28" s="48"/>
      <c r="H28" s="48"/>
    </row>
    <row r="29" customFormat="false" ht="15.75" hidden="false" customHeight="false" outlineLevel="0" collapsed="false">
      <c r="A29" s="1"/>
      <c r="B29" s="26" t="s">
        <v>36</v>
      </c>
      <c r="C29" s="48"/>
      <c r="D29" s="48"/>
      <c r="E29" s="48"/>
      <c r="F29" s="48"/>
      <c r="G29" s="48"/>
      <c r="H29" s="48"/>
    </row>
    <row r="30" customFormat="false" ht="15.75" hidden="false" customHeight="false" outlineLevel="0" collapsed="false">
      <c r="A30" s="1"/>
      <c r="B30" s="26" t="s">
        <v>37</v>
      </c>
      <c r="C30" s="48"/>
      <c r="D30" s="48"/>
      <c r="E30" s="48"/>
      <c r="F30" s="48"/>
      <c r="G30" s="48"/>
      <c r="H30" s="48"/>
    </row>
    <row r="31" customFormat="false" ht="15.75" hidden="false" customHeight="false" outlineLevel="0" collapsed="false">
      <c r="A31" s="1"/>
      <c r="B31" s="47" t="s">
        <v>38</v>
      </c>
      <c r="C31" s="48"/>
      <c r="D31" s="48"/>
      <c r="E31" s="48"/>
      <c r="F31" s="48"/>
      <c r="G31" s="48"/>
      <c r="H31" s="48"/>
    </row>
    <row r="32" customFormat="false" ht="15.75" hidden="false" customHeight="false" outlineLevel="0" collapsed="false">
      <c r="A32" s="1"/>
      <c r="B32" s="47" t="s">
        <v>39</v>
      </c>
      <c r="C32" s="48"/>
      <c r="D32" s="48"/>
      <c r="E32" s="48"/>
      <c r="F32" s="48"/>
      <c r="G32" s="48"/>
      <c r="H32" s="48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50"/>
      <c r="F34" s="50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79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3120</v>
      </c>
      <c r="D8" s="20" t="n">
        <v>51.02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1040</v>
      </c>
      <c r="D9" s="20" t="n">
        <v>29.02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14040</v>
      </c>
      <c r="D10" s="20" t="n">
        <v>24.07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2080</v>
      </c>
      <c r="D11" s="20" t="n">
        <v>29.73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</row>
    <row r="14" customFormat="false" ht="15.75" hidden="false" customHeight="false" outlineLevel="0" collapsed="false">
      <c r="A14" s="30"/>
      <c r="B14" s="31"/>
      <c r="C14" s="31"/>
      <c r="D14" s="31"/>
      <c r="E14" s="31"/>
      <c r="F14" s="31"/>
      <c r="G14" s="31"/>
      <c r="H14" s="31"/>
    </row>
    <row r="15" customFormat="false" ht="16.5" hidden="false" customHeight="false" outlineLevel="0" collapsed="false">
      <c r="A15" s="1"/>
      <c r="B15" s="32" t="s">
        <v>20</v>
      </c>
      <c r="C15" s="33"/>
      <c r="D15" s="33"/>
      <c r="E15" s="33"/>
      <c r="F15" s="33"/>
      <c r="G15" s="33"/>
      <c r="H15" s="29"/>
    </row>
    <row r="16" customFormat="false" ht="15.75" hidden="false" customHeight="true" outlineLevel="0" collapsed="false">
      <c r="A16" s="1"/>
      <c r="B16" s="34" t="s">
        <v>21</v>
      </c>
      <c r="C16" s="35" t="s">
        <v>22</v>
      </c>
      <c r="D16" s="35"/>
      <c r="E16" s="35"/>
      <c r="F16" s="35"/>
      <c r="G16" s="35"/>
      <c r="H16" s="29"/>
    </row>
    <row r="17" customFormat="false" ht="15.75" hidden="false" customHeight="false" outlineLevel="0" collapsed="false">
      <c r="A17" s="1"/>
      <c r="B17" s="36"/>
      <c r="C17" s="37"/>
      <c r="D17" s="37" t="s">
        <v>23</v>
      </c>
      <c r="E17" s="37" t="s">
        <v>24</v>
      </c>
      <c r="F17" s="38"/>
      <c r="G17" s="39" t="s">
        <v>25</v>
      </c>
      <c r="H17" s="1"/>
    </row>
    <row r="18" customFormat="false" ht="15.75" hidden="false" customHeight="false" outlineLevel="0" collapsed="false">
      <c r="A18" s="1"/>
      <c r="B18" s="36"/>
      <c r="C18" s="37"/>
      <c r="D18" s="37" t="s">
        <v>26</v>
      </c>
      <c r="E18" s="37" t="s">
        <v>27</v>
      </c>
      <c r="F18" s="38"/>
      <c r="G18" s="39" t="s">
        <v>27</v>
      </c>
      <c r="H18" s="1"/>
    </row>
    <row r="19" customFormat="false" ht="16.5" hidden="false" customHeight="false" outlineLevel="0" collapsed="false">
      <c r="A19" s="1"/>
      <c r="B19" s="40"/>
      <c r="C19" s="41" t="s">
        <v>28</v>
      </c>
      <c r="D19" s="42" t="n">
        <f aca="false">H12</f>
        <v>0</v>
      </c>
      <c r="E19" s="43" t="n">
        <f aca="false">IF(OR(C16="áno",C16="ano"),D19*0.2,0)</f>
        <v>0</v>
      </c>
      <c r="F19" s="44"/>
      <c r="G19" s="45" t="n">
        <f aca="false">D19+E19</f>
        <v>0</v>
      </c>
      <c r="H19" s="1"/>
    </row>
    <row r="20" customFormat="false" ht="16.5" hidden="false" customHeight="false" outlineLevel="0" collapsed="false">
      <c r="A20" s="1"/>
      <c r="B20" s="46"/>
      <c r="C20" s="46"/>
      <c r="D20" s="46"/>
      <c r="E20" s="46"/>
      <c r="F20" s="46"/>
      <c r="G20" s="46"/>
      <c r="H20" s="1"/>
    </row>
    <row r="21" customFormat="false" ht="15.75" hidden="false" customHeight="false" outlineLevel="0" collapsed="false">
      <c r="A21" s="1"/>
      <c r="B21" s="47" t="s">
        <v>20</v>
      </c>
      <c r="C21" s="48"/>
      <c r="D21" s="48"/>
      <c r="E21" s="48"/>
      <c r="F21" s="48"/>
      <c r="G21" s="48"/>
      <c r="H21" s="48"/>
    </row>
    <row r="22" customFormat="false" ht="15.75" hidden="false" customHeight="false" outlineLevel="0" collapsed="false">
      <c r="A22" s="1"/>
      <c r="B22" s="49" t="s">
        <v>29</v>
      </c>
      <c r="C22" s="48"/>
      <c r="D22" s="48"/>
      <c r="E22" s="48"/>
      <c r="F22" s="48"/>
      <c r="G22" s="48"/>
      <c r="H22" s="48"/>
    </row>
    <row r="23" customFormat="false" ht="15.75" hidden="false" customHeight="false" outlineLevel="0" collapsed="false">
      <c r="A23" s="1"/>
      <c r="B23" s="47" t="s">
        <v>30</v>
      </c>
      <c r="C23" s="48"/>
      <c r="D23" s="48"/>
      <c r="E23" s="48"/>
      <c r="F23" s="48"/>
      <c r="G23" s="48"/>
      <c r="H23" s="48"/>
    </row>
    <row r="24" customFormat="false" ht="15.75" hidden="false" customHeight="false" outlineLevel="0" collapsed="false">
      <c r="A24" s="1"/>
      <c r="B24" s="26" t="s">
        <v>31</v>
      </c>
      <c r="C24" s="48"/>
      <c r="D24" s="48"/>
      <c r="E24" s="48"/>
      <c r="F24" s="48"/>
      <c r="G24" s="48"/>
      <c r="H24" s="48"/>
    </row>
    <row r="25" customFormat="false" ht="15.75" hidden="false" customHeight="false" outlineLevel="0" collapsed="false">
      <c r="A25" s="1"/>
      <c r="B25" s="26" t="s">
        <v>32</v>
      </c>
      <c r="C25" s="48"/>
      <c r="D25" s="48"/>
      <c r="E25" s="48"/>
      <c r="F25" s="48"/>
      <c r="G25" s="48"/>
      <c r="H25" s="48"/>
    </row>
    <row r="26" customFormat="false" ht="15.75" hidden="false" customHeight="false" outlineLevel="0" collapsed="false">
      <c r="A26" s="1"/>
      <c r="B26" s="26" t="s">
        <v>33</v>
      </c>
      <c r="C26" s="48"/>
      <c r="D26" s="48"/>
      <c r="E26" s="48"/>
      <c r="F26" s="48"/>
      <c r="G26" s="48"/>
      <c r="H26" s="48"/>
    </row>
    <row r="27" customFormat="false" ht="15.75" hidden="false" customHeight="false" outlineLevel="0" collapsed="false">
      <c r="A27" s="1"/>
      <c r="B27" s="26" t="s">
        <v>34</v>
      </c>
      <c r="C27" s="48"/>
      <c r="D27" s="48"/>
      <c r="E27" s="48"/>
      <c r="F27" s="48"/>
      <c r="G27" s="48"/>
      <c r="H27" s="48"/>
    </row>
    <row r="28" customFormat="false" ht="15.75" hidden="false" customHeight="false" outlineLevel="0" collapsed="false">
      <c r="A28" s="1"/>
      <c r="B28" s="26" t="s">
        <v>35</v>
      </c>
      <c r="C28" s="48"/>
      <c r="D28" s="48"/>
      <c r="E28" s="48"/>
      <c r="F28" s="48"/>
      <c r="G28" s="48"/>
      <c r="H28" s="48"/>
    </row>
    <row r="29" customFormat="false" ht="15.75" hidden="false" customHeight="false" outlineLevel="0" collapsed="false">
      <c r="A29" s="1"/>
      <c r="B29" s="26" t="s">
        <v>36</v>
      </c>
      <c r="C29" s="48"/>
      <c r="D29" s="48"/>
      <c r="E29" s="48"/>
      <c r="F29" s="48"/>
      <c r="G29" s="48"/>
      <c r="H29" s="48"/>
    </row>
    <row r="30" customFormat="false" ht="15.75" hidden="false" customHeight="false" outlineLevel="0" collapsed="false">
      <c r="A30" s="1"/>
      <c r="B30" s="26" t="s">
        <v>37</v>
      </c>
      <c r="C30" s="48"/>
      <c r="D30" s="48"/>
      <c r="E30" s="48"/>
      <c r="F30" s="48"/>
      <c r="G30" s="48"/>
      <c r="H30" s="48"/>
    </row>
    <row r="31" customFormat="false" ht="15.75" hidden="false" customHeight="false" outlineLevel="0" collapsed="false">
      <c r="A31" s="1"/>
      <c r="B31" s="47" t="s">
        <v>38</v>
      </c>
      <c r="C31" s="48"/>
      <c r="D31" s="48"/>
      <c r="E31" s="48"/>
      <c r="F31" s="48"/>
      <c r="G31" s="48"/>
      <c r="H31" s="48"/>
    </row>
    <row r="32" customFormat="false" ht="15.75" hidden="false" customHeight="false" outlineLevel="0" collapsed="false">
      <c r="A32" s="1"/>
      <c r="B32" s="47" t="s">
        <v>39</v>
      </c>
      <c r="C32" s="48"/>
      <c r="D32" s="48"/>
      <c r="E32" s="48"/>
      <c r="F32" s="48"/>
      <c r="G32" s="48"/>
      <c r="H32" s="48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50"/>
      <c r="F34" s="50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80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1040</v>
      </c>
      <c r="D8" s="20" t="n">
        <v>49.56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780</v>
      </c>
      <c r="D9" s="20" t="n">
        <v>30.87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17420</v>
      </c>
      <c r="D10" s="20" t="n">
        <v>19.43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1820</v>
      </c>
      <c r="D11" s="20" t="n">
        <v>26.49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</row>
    <row r="14" customFormat="false" ht="15.75" hidden="false" customHeight="false" outlineLevel="0" collapsed="false">
      <c r="A14" s="30"/>
      <c r="B14" s="31"/>
      <c r="C14" s="31"/>
      <c r="D14" s="31"/>
      <c r="E14" s="31"/>
      <c r="F14" s="31"/>
      <c r="G14" s="31"/>
      <c r="H14" s="31"/>
    </row>
    <row r="15" customFormat="false" ht="16.5" hidden="false" customHeight="false" outlineLevel="0" collapsed="false">
      <c r="A15" s="1"/>
      <c r="B15" s="32" t="s">
        <v>20</v>
      </c>
      <c r="C15" s="33"/>
      <c r="D15" s="33"/>
      <c r="E15" s="33"/>
      <c r="F15" s="33"/>
      <c r="G15" s="33"/>
      <c r="H15" s="29"/>
    </row>
    <row r="16" customFormat="false" ht="15.75" hidden="false" customHeight="true" outlineLevel="0" collapsed="false">
      <c r="A16" s="1"/>
      <c r="B16" s="34" t="s">
        <v>21</v>
      </c>
      <c r="C16" s="35" t="s">
        <v>22</v>
      </c>
      <c r="D16" s="35"/>
      <c r="E16" s="35"/>
      <c r="F16" s="35"/>
      <c r="G16" s="35"/>
      <c r="H16" s="29"/>
    </row>
    <row r="17" customFormat="false" ht="15.75" hidden="false" customHeight="false" outlineLevel="0" collapsed="false">
      <c r="A17" s="1"/>
      <c r="B17" s="36"/>
      <c r="C17" s="37"/>
      <c r="D17" s="37" t="s">
        <v>23</v>
      </c>
      <c r="E17" s="37" t="s">
        <v>24</v>
      </c>
      <c r="F17" s="38"/>
      <c r="G17" s="39" t="s">
        <v>25</v>
      </c>
      <c r="H17" s="1"/>
    </row>
    <row r="18" customFormat="false" ht="15.75" hidden="false" customHeight="false" outlineLevel="0" collapsed="false">
      <c r="A18" s="1"/>
      <c r="B18" s="36"/>
      <c r="C18" s="37"/>
      <c r="D18" s="37" t="s">
        <v>26</v>
      </c>
      <c r="E18" s="37" t="s">
        <v>27</v>
      </c>
      <c r="F18" s="38"/>
      <c r="G18" s="39" t="s">
        <v>27</v>
      </c>
      <c r="H18" s="1"/>
    </row>
    <row r="19" customFormat="false" ht="16.5" hidden="false" customHeight="false" outlineLevel="0" collapsed="false">
      <c r="A19" s="1"/>
      <c r="B19" s="40"/>
      <c r="C19" s="41" t="s">
        <v>28</v>
      </c>
      <c r="D19" s="42" t="n">
        <f aca="false">H12</f>
        <v>0</v>
      </c>
      <c r="E19" s="43" t="n">
        <f aca="false">IF(OR(C16="áno",C16="ano"),D19*0.2,0)</f>
        <v>0</v>
      </c>
      <c r="F19" s="44"/>
      <c r="G19" s="45" t="n">
        <f aca="false">D19+E19</f>
        <v>0</v>
      </c>
      <c r="H19" s="1"/>
    </row>
    <row r="20" customFormat="false" ht="16.5" hidden="false" customHeight="false" outlineLevel="0" collapsed="false">
      <c r="A20" s="1"/>
      <c r="B20" s="46"/>
      <c r="C20" s="46"/>
      <c r="D20" s="46"/>
      <c r="E20" s="46"/>
      <c r="F20" s="46"/>
      <c r="G20" s="46"/>
      <c r="H20" s="1"/>
    </row>
    <row r="21" customFormat="false" ht="15.75" hidden="false" customHeight="false" outlineLevel="0" collapsed="false">
      <c r="A21" s="1"/>
      <c r="B21" s="47" t="s">
        <v>20</v>
      </c>
      <c r="C21" s="48"/>
      <c r="D21" s="48"/>
      <c r="E21" s="48"/>
      <c r="F21" s="48"/>
      <c r="G21" s="48"/>
      <c r="H21" s="48"/>
    </row>
    <row r="22" customFormat="false" ht="15.75" hidden="false" customHeight="false" outlineLevel="0" collapsed="false">
      <c r="A22" s="1"/>
      <c r="B22" s="49" t="s">
        <v>29</v>
      </c>
      <c r="C22" s="48"/>
      <c r="D22" s="48"/>
      <c r="E22" s="48"/>
      <c r="F22" s="48"/>
      <c r="G22" s="48"/>
      <c r="H22" s="48"/>
    </row>
    <row r="23" customFormat="false" ht="15.75" hidden="false" customHeight="false" outlineLevel="0" collapsed="false">
      <c r="A23" s="1"/>
      <c r="B23" s="47" t="s">
        <v>30</v>
      </c>
      <c r="C23" s="48"/>
      <c r="D23" s="48"/>
      <c r="E23" s="48"/>
      <c r="F23" s="48"/>
      <c r="G23" s="48"/>
      <c r="H23" s="48"/>
    </row>
    <row r="24" customFormat="false" ht="15.75" hidden="false" customHeight="false" outlineLevel="0" collapsed="false">
      <c r="A24" s="1"/>
      <c r="B24" s="26" t="s">
        <v>31</v>
      </c>
      <c r="C24" s="48"/>
      <c r="D24" s="48"/>
      <c r="E24" s="48"/>
      <c r="F24" s="48"/>
      <c r="G24" s="48"/>
      <c r="H24" s="48"/>
    </row>
    <row r="25" customFormat="false" ht="15.75" hidden="false" customHeight="false" outlineLevel="0" collapsed="false">
      <c r="A25" s="1"/>
      <c r="B25" s="26" t="s">
        <v>32</v>
      </c>
      <c r="C25" s="48"/>
      <c r="D25" s="48"/>
      <c r="E25" s="48"/>
      <c r="F25" s="48"/>
      <c r="G25" s="48"/>
      <c r="H25" s="48"/>
    </row>
    <row r="26" customFormat="false" ht="15.75" hidden="false" customHeight="false" outlineLevel="0" collapsed="false">
      <c r="A26" s="1"/>
      <c r="B26" s="26" t="s">
        <v>33</v>
      </c>
      <c r="C26" s="48"/>
      <c r="D26" s="48"/>
      <c r="E26" s="48"/>
      <c r="F26" s="48"/>
      <c r="G26" s="48"/>
      <c r="H26" s="48"/>
    </row>
    <row r="27" customFormat="false" ht="15.75" hidden="false" customHeight="false" outlineLevel="0" collapsed="false">
      <c r="A27" s="1"/>
      <c r="B27" s="26" t="s">
        <v>34</v>
      </c>
      <c r="C27" s="48"/>
      <c r="D27" s="48"/>
      <c r="E27" s="48"/>
      <c r="F27" s="48"/>
      <c r="G27" s="48"/>
      <c r="H27" s="48"/>
    </row>
    <row r="28" customFormat="false" ht="15.75" hidden="false" customHeight="false" outlineLevel="0" collapsed="false">
      <c r="A28" s="1"/>
      <c r="B28" s="26" t="s">
        <v>35</v>
      </c>
      <c r="C28" s="48"/>
      <c r="D28" s="48"/>
      <c r="E28" s="48"/>
      <c r="F28" s="48"/>
      <c r="G28" s="48"/>
      <c r="H28" s="48"/>
    </row>
    <row r="29" customFormat="false" ht="15.75" hidden="false" customHeight="false" outlineLevel="0" collapsed="false">
      <c r="A29" s="1"/>
      <c r="B29" s="26" t="s">
        <v>36</v>
      </c>
      <c r="C29" s="48"/>
      <c r="D29" s="48"/>
      <c r="E29" s="48"/>
      <c r="F29" s="48"/>
      <c r="G29" s="48"/>
      <c r="H29" s="48"/>
    </row>
    <row r="30" customFormat="false" ht="15.75" hidden="false" customHeight="false" outlineLevel="0" collapsed="false">
      <c r="A30" s="1"/>
      <c r="B30" s="26" t="s">
        <v>37</v>
      </c>
      <c r="C30" s="48"/>
      <c r="D30" s="48"/>
      <c r="E30" s="48"/>
      <c r="F30" s="48"/>
      <c r="G30" s="48"/>
      <c r="H30" s="48"/>
    </row>
    <row r="31" customFormat="false" ht="15.75" hidden="false" customHeight="false" outlineLevel="0" collapsed="false">
      <c r="A31" s="1"/>
      <c r="B31" s="47" t="s">
        <v>38</v>
      </c>
      <c r="C31" s="48"/>
      <c r="D31" s="48"/>
      <c r="E31" s="48"/>
      <c r="F31" s="48"/>
      <c r="G31" s="48"/>
      <c r="H31" s="48"/>
    </row>
    <row r="32" customFormat="false" ht="15.75" hidden="false" customHeight="false" outlineLevel="0" collapsed="false">
      <c r="A32" s="1"/>
      <c r="B32" s="47" t="s">
        <v>39</v>
      </c>
      <c r="C32" s="48"/>
      <c r="D32" s="48"/>
      <c r="E32" s="48"/>
      <c r="F32" s="48"/>
      <c r="G32" s="48"/>
      <c r="H32" s="48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50"/>
      <c r="F34" s="50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81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5720</v>
      </c>
      <c r="D8" s="20" t="n">
        <v>45.39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6240</v>
      </c>
      <c r="D9" s="20" t="n">
        <v>37.25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9880</v>
      </c>
      <c r="D10" s="20" t="n">
        <v>19.47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2080</v>
      </c>
      <c r="D11" s="20" t="n">
        <v>29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</row>
    <row r="14" customFormat="false" ht="15.75" hidden="false" customHeight="false" outlineLevel="0" collapsed="false">
      <c r="A14" s="30"/>
      <c r="B14" s="31"/>
      <c r="C14" s="31"/>
      <c r="D14" s="31"/>
      <c r="E14" s="31"/>
      <c r="F14" s="31"/>
      <c r="G14" s="31"/>
      <c r="H14" s="31"/>
    </row>
    <row r="15" customFormat="false" ht="16.5" hidden="false" customHeight="false" outlineLevel="0" collapsed="false">
      <c r="A15" s="1"/>
      <c r="B15" s="32" t="s">
        <v>20</v>
      </c>
      <c r="C15" s="33"/>
      <c r="D15" s="33"/>
      <c r="E15" s="33"/>
      <c r="F15" s="33"/>
      <c r="G15" s="33"/>
      <c r="H15" s="29"/>
    </row>
    <row r="16" customFormat="false" ht="15.75" hidden="false" customHeight="true" outlineLevel="0" collapsed="false">
      <c r="A16" s="1"/>
      <c r="B16" s="34" t="s">
        <v>21</v>
      </c>
      <c r="C16" s="35" t="s">
        <v>22</v>
      </c>
      <c r="D16" s="35"/>
      <c r="E16" s="35"/>
      <c r="F16" s="35"/>
      <c r="G16" s="35"/>
      <c r="H16" s="29"/>
    </row>
    <row r="17" customFormat="false" ht="15.75" hidden="false" customHeight="false" outlineLevel="0" collapsed="false">
      <c r="A17" s="1"/>
      <c r="B17" s="36"/>
      <c r="C17" s="37"/>
      <c r="D17" s="37" t="s">
        <v>23</v>
      </c>
      <c r="E17" s="37" t="s">
        <v>24</v>
      </c>
      <c r="F17" s="38"/>
      <c r="G17" s="39" t="s">
        <v>25</v>
      </c>
      <c r="H17" s="1"/>
    </row>
    <row r="18" customFormat="false" ht="15.75" hidden="false" customHeight="false" outlineLevel="0" collapsed="false">
      <c r="A18" s="1"/>
      <c r="B18" s="36"/>
      <c r="C18" s="37"/>
      <c r="D18" s="37" t="s">
        <v>26</v>
      </c>
      <c r="E18" s="37" t="s">
        <v>27</v>
      </c>
      <c r="F18" s="38"/>
      <c r="G18" s="39" t="s">
        <v>27</v>
      </c>
      <c r="H18" s="1"/>
    </row>
    <row r="19" customFormat="false" ht="16.5" hidden="false" customHeight="false" outlineLevel="0" collapsed="false">
      <c r="A19" s="1"/>
      <c r="B19" s="40"/>
      <c r="C19" s="41" t="s">
        <v>28</v>
      </c>
      <c r="D19" s="42" t="n">
        <f aca="false">H12</f>
        <v>0</v>
      </c>
      <c r="E19" s="43" t="n">
        <f aca="false">IF(OR(C16="áno",C16="ano"),D19*0.2,0)</f>
        <v>0</v>
      </c>
      <c r="F19" s="44"/>
      <c r="G19" s="45" t="n">
        <f aca="false">D19+E19</f>
        <v>0</v>
      </c>
      <c r="H19" s="1"/>
    </row>
    <row r="20" customFormat="false" ht="16.5" hidden="false" customHeight="false" outlineLevel="0" collapsed="false">
      <c r="A20" s="1"/>
      <c r="B20" s="46"/>
      <c r="C20" s="46"/>
      <c r="D20" s="46"/>
      <c r="E20" s="46"/>
      <c r="F20" s="46"/>
      <c r="G20" s="46"/>
      <c r="H20" s="1"/>
    </row>
    <row r="21" customFormat="false" ht="15.75" hidden="false" customHeight="false" outlineLevel="0" collapsed="false">
      <c r="A21" s="1"/>
      <c r="B21" s="47" t="s">
        <v>20</v>
      </c>
      <c r="C21" s="48"/>
      <c r="D21" s="48"/>
      <c r="E21" s="48"/>
      <c r="F21" s="48"/>
      <c r="G21" s="48"/>
      <c r="H21" s="48"/>
    </row>
    <row r="22" customFormat="false" ht="15.75" hidden="false" customHeight="false" outlineLevel="0" collapsed="false">
      <c r="A22" s="1"/>
      <c r="B22" s="49" t="s">
        <v>29</v>
      </c>
      <c r="C22" s="48"/>
      <c r="D22" s="48"/>
      <c r="E22" s="48"/>
      <c r="F22" s="48"/>
      <c r="G22" s="48"/>
      <c r="H22" s="48"/>
    </row>
    <row r="23" customFormat="false" ht="15.75" hidden="false" customHeight="false" outlineLevel="0" collapsed="false">
      <c r="A23" s="1"/>
      <c r="B23" s="47" t="s">
        <v>30</v>
      </c>
      <c r="C23" s="48"/>
      <c r="D23" s="48"/>
      <c r="E23" s="48"/>
      <c r="F23" s="48"/>
      <c r="G23" s="48"/>
      <c r="H23" s="48"/>
    </row>
    <row r="24" customFormat="false" ht="15.75" hidden="false" customHeight="false" outlineLevel="0" collapsed="false">
      <c r="A24" s="1"/>
      <c r="B24" s="26" t="s">
        <v>31</v>
      </c>
      <c r="C24" s="48"/>
      <c r="D24" s="48"/>
      <c r="E24" s="48"/>
      <c r="F24" s="48"/>
      <c r="G24" s="48"/>
      <c r="H24" s="48"/>
    </row>
    <row r="25" customFormat="false" ht="15.75" hidden="false" customHeight="false" outlineLevel="0" collapsed="false">
      <c r="A25" s="1"/>
      <c r="B25" s="26" t="s">
        <v>32</v>
      </c>
      <c r="C25" s="48"/>
      <c r="D25" s="48"/>
      <c r="E25" s="48"/>
      <c r="F25" s="48"/>
      <c r="G25" s="48"/>
      <c r="H25" s="48"/>
    </row>
    <row r="26" customFormat="false" ht="15.75" hidden="false" customHeight="false" outlineLevel="0" collapsed="false">
      <c r="A26" s="1"/>
      <c r="B26" s="26" t="s">
        <v>33</v>
      </c>
      <c r="C26" s="48"/>
      <c r="D26" s="48"/>
      <c r="E26" s="48"/>
      <c r="F26" s="48"/>
      <c r="G26" s="48"/>
      <c r="H26" s="48"/>
    </row>
    <row r="27" customFormat="false" ht="15.75" hidden="false" customHeight="false" outlineLevel="0" collapsed="false">
      <c r="A27" s="1"/>
      <c r="B27" s="26" t="s">
        <v>34</v>
      </c>
      <c r="C27" s="48"/>
      <c r="D27" s="48"/>
      <c r="E27" s="48"/>
      <c r="F27" s="48"/>
      <c r="G27" s="48"/>
      <c r="H27" s="48"/>
    </row>
    <row r="28" customFormat="false" ht="15.75" hidden="false" customHeight="false" outlineLevel="0" collapsed="false">
      <c r="A28" s="1"/>
      <c r="B28" s="26" t="s">
        <v>35</v>
      </c>
      <c r="C28" s="48"/>
      <c r="D28" s="48"/>
      <c r="E28" s="48"/>
      <c r="F28" s="48"/>
      <c r="G28" s="48"/>
      <c r="H28" s="48"/>
    </row>
    <row r="29" customFormat="false" ht="15.75" hidden="false" customHeight="false" outlineLevel="0" collapsed="false">
      <c r="A29" s="1"/>
      <c r="B29" s="26" t="s">
        <v>36</v>
      </c>
      <c r="C29" s="48"/>
      <c r="D29" s="48"/>
      <c r="E29" s="48"/>
      <c r="F29" s="48"/>
      <c r="G29" s="48"/>
      <c r="H29" s="48"/>
    </row>
    <row r="30" customFormat="false" ht="15.75" hidden="false" customHeight="false" outlineLevel="0" collapsed="false">
      <c r="A30" s="1"/>
      <c r="B30" s="26" t="s">
        <v>37</v>
      </c>
      <c r="C30" s="48"/>
      <c r="D30" s="48"/>
      <c r="E30" s="48"/>
      <c r="F30" s="48"/>
      <c r="G30" s="48"/>
      <c r="H30" s="48"/>
    </row>
    <row r="31" customFormat="false" ht="15.75" hidden="false" customHeight="false" outlineLevel="0" collapsed="false">
      <c r="A31" s="1"/>
      <c r="B31" s="47" t="s">
        <v>38</v>
      </c>
      <c r="C31" s="48"/>
      <c r="D31" s="48"/>
      <c r="E31" s="48"/>
      <c r="F31" s="48"/>
      <c r="G31" s="48"/>
      <c r="H31" s="48"/>
    </row>
    <row r="32" customFormat="false" ht="15.75" hidden="false" customHeight="false" outlineLevel="0" collapsed="false">
      <c r="A32" s="1"/>
      <c r="B32" s="47" t="s">
        <v>39</v>
      </c>
      <c r="C32" s="48"/>
      <c r="D32" s="48"/>
      <c r="E32" s="48"/>
      <c r="F32" s="48"/>
      <c r="G32" s="48"/>
      <c r="H32" s="48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50"/>
      <c r="F34" s="50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82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1040</v>
      </c>
      <c r="D8" s="20" t="n">
        <v>49.56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500</v>
      </c>
      <c r="D9" s="20" t="n">
        <v>36.01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21840</v>
      </c>
      <c r="D10" s="20" t="n">
        <v>21.86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2080</v>
      </c>
      <c r="D11" s="20" t="n">
        <v>24.79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</row>
    <row r="14" customFormat="false" ht="15.75" hidden="false" customHeight="false" outlineLevel="0" collapsed="false">
      <c r="A14" s="30"/>
      <c r="B14" s="31"/>
      <c r="C14" s="31"/>
      <c r="D14" s="31"/>
      <c r="E14" s="31"/>
      <c r="F14" s="31"/>
      <c r="G14" s="31"/>
      <c r="H14" s="31"/>
    </row>
    <row r="15" customFormat="false" ht="16.5" hidden="false" customHeight="false" outlineLevel="0" collapsed="false">
      <c r="A15" s="1"/>
      <c r="B15" s="32" t="s">
        <v>20</v>
      </c>
      <c r="C15" s="33"/>
      <c r="D15" s="33"/>
      <c r="E15" s="33"/>
      <c r="F15" s="33"/>
      <c r="G15" s="33"/>
      <c r="H15" s="29"/>
    </row>
    <row r="16" customFormat="false" ht="15.75" hidden="false" customHeight="true" outlineLevel="0" collapsed="false">
      <c r="A16" s="1"/>
      <c r="B16" s="34" t="s">
        <v>21</v>
      </c>
      <c r="C16" s="35" t="s">
        <v>22</v>
      </c>
      <c r="D16" s="35"/>
      <c r="E16" s="35"/>
      <c r="F16" s="35"/>
      <c r="G16" s="35"/>
      <c r="H16" s="29"/>
    </row>
    <row r="17" customFormat="false" ht="15.75" hidden="false" customHeight="false" outlineLevel="0" collapsed="false">
      <c r="A17" s="1"/>
      <c r="B17" s="36"/>
      <c r="C17" s="37"/>
      <c r="D17" s="37" t="s">
        <v>23</v>
      </c>
      <c r="E17" s="37" t="s">
        <v>24</v>
      </c>
      <c r="F17" s="38"/>
      <c r="G17" s="39" t="s">
        <v>25</v>
      </c>
      <c r="H17" s="1"/>
    </row>
    <row r="18" customFormat="false" ht="15.75" hidden="false" customHeight="false" outlineLevel="0" collapsed="false">
      <c r="A18" s="1"/>
      <c r="B18" s="36"/>
      <c r="C18" s="37"/>
      <c r="D18" s="37" t="s">
        <v>26</v>
      </c>
      <c r="E18" s="37" t="s">
        <v>27</v>
      </c>
      <c r="F18" s="38"/>
      <c r="G18" s="39" t="s">
        <v>27</v>
      </c>
      <c r="H18" s="1"/>
    </row>
    <row r="19" customFormat="false" ht="16.5" hidden="false" customHeight="false" outlineLevel="0" collapsed="false">
      <c r="A19" s="1"/>
      <c r="B19" s="40"/>
      <c r="C19" s="41" t="s">
        <v>28</v>
      </c>
      <c r="D19" s="42" t="n">
        <f aca="false">H12</f>
        <v>0</v>
      </c>
      <c r="E19" s="43" t="n">
        <f aca="false">IF(OR(C16="áno",C16="ano"),D19*0.2,0)</f>
        <v>0</v>
      </c>
      <c r="F19" s="44"/>
      <c r="G19" s="45" t="n">
        <f aca="false">D19+E19</f>
        <v>0</v>
      </c>
      <c r="H19" s="1"/>
    </row>
    <row r="20" customFormat="false" ht="16.5" hidden="false" customHeight="false" outlineLevel="0" collapsed="false">
      <c r="A20" s="1"/>
      <c r="B20" s="46"/>
      <c r="C20" s="46"/>
      <c r="D20" s="46"/>
      <c r="E20" s="46"/>
      <c r="F20" s="46"/>
      <c r="G20" s="46"/>
      <c r="H20" s="1"/>
    </row>
    <row r="21" customFormat="false" ht="15.75" hidden="false" customHeight="false" outlineLevel="0" collapsed="false">
      <c r="A21" s="1"/>
      <c r="B21" s="47" t="s">
        <v>20</v>
      </c>
      <c r="C21" s="48"/>
      <c r="D21" s="48"/>
      <c r="E21" s="48"/>
      <c r="F21" s="48"/>
      <c r="G21" s="48"/>
      <c r="H21" s="48"/>
    </row>
    <row r="22" customFormat="false" ht="15.75" hidden="false" customHeight="false" outlineLevel="0" collapsed="false">
      <c r="A22" s="1"/>
      <c r="B22" s="49" t="s">
        <v>29</v>
      </c>
      <c r="C22" s="48"/>
      <c r="D22" s="48"/>
      <c r="E22" s="48"/>
      <c r="F22" s="48"/>
      <c r="G22" s="48"/>
      <c r="H22" s="48"/>
    </row>
    <row r="23" customFormat="false" ht="15.75" hidden="false" customHeight="false" outlineLevel="0" collapsed="false">
      <c r="A23" s="1"/>
      <c r="B23" s="47" t="s">
        <v>30</v>
      </c>
      <c r="C23" s="48"/>
      <c r="D23" s="48"/>
      <c r="E23" s="48"/>
      <c r="F23" s="48"/>
      <c r="G23" s="48"/>
      <c r="H23" s="48"/>
    </row>
    <row r="24" customFormat="false" ht="15.75" hidden="false" customHeight="false" outlineLevel="0" collapsed="false">
      <c r="A24" s="1"/>
      <c r="B24" s="26" t="s">
        <v>31</v>
      </c>
      <c r="C24" s="48"/>
      <c r="D24" s="48"/>
      <c r="E24" s="48"/>
      <c r="F24" s="48"/>
      <c r="G24" s="48"/>
      <c r="H24" s="48"/>
    </row>
    <row r="25" customFormat="false" ht="15.75" hidden="false" customHeight="false" outlineLevel="0" collapsed="false">
      <c r="A25" s="1"/>
      <c r="B25" s="26" t="s">
        <v>32</v>
      </c>
      <c r="C25" s="48"/>
      <c r="D25" s="48"/>
      <c r="E25" s="48"/>
      <c r="F25" s="48"/>
      <c r="G25" s="48"/>
      <c r="H25" s="48"/>
    </row>
    <row r="26" customFormat="false" ht="15.75" hidden="false" customHeight="false" outlineLevel="0" collapsed="false">
      <c r="A26" s="1"/>
      <c r="B26" s="26" t="s">
        <v>33</v>
      </c>
      <c r="C26" s="48"/>
      <c r="D26" s="48"/>
      <c r="E26" s="48"/>
      <c r="F26" s="48"/>
      <c r="G26" s="48"/>
      <c r="H26" s="48"/>
    </row>
    <row r="27" customFormat="false" ht="15.75" hidden="false" customHeight="false" outlineLevel="0" collapsed="false">
      <c r="A27" s="1"/>
      <c r="B27" s="26" t="s">
        <v>34</v>
      </c>
      <c r="C27" s="48"/>
      <c r="D27" s="48"/>
      <c r="E27" s="48"/>
      <c r="F27" s="48"/>
      <c r="G27" s="48"/>
      <c r="H27" s="48"/>
    </row>
    <row r="28" customFormat="false" ht="15.75" hidden="false" customHeight="false" outlineLevel="0" collapsed="false">
      <c r="A28" s="1"/>
      <c r="B28" s="26" t="s">
        <v>35</v>
      </c>
      <c r="C28" s="48"/>
      <c r="D28" s="48"/>
      <c r="E28" s="48"/>
      <c r="F28" s="48"/>
      <c r="G28" s="48"/>
      <c r="H28" s="48"/>
    </row>
    <row r="29" customFormat="false" ht="15.75" hidden="false" customHeight="false" outlineLevel="0" collapsed="false">
      <c r="A29" s="1"/>
      <c r="B29" s="26" t="s">
        <v>36</v>
      </c>
      <c r="C29" s="48"/>
      <c r="D29" s="48"/>
      <c r="E29" s="48"/>
      <c r="F29" s="48"/>
      <c r="G29" s="48"/>
      <c r="H29" s="48"/>
    </row>
    <row r="30" customFormat="false" ht="15.75" hidden="false" customHeight="false" outlineLevel="0" collapsed="false">
      <c r="A30" s="1"/>
      <c r="B30" s="26" t="s">
        <v>37</v>
      </c>
      <c r="C30" s="48"/>
      <c r="D30" s="48"/>
      <c r="E30" s="48"/>
      <c r="F30" s="48"/>
      <c r="G30" s="48"/>
      <c r="H30" s="48"/>
    </row>
    <row r="31" customFormat="false" ht="15.75" hidden="false" customHeight="false" outlineLevel="0" collapsed="false">
      <c r="A31" s="1"/>
      <c r="B31" s="47" t="s">
        <v>38</v>
      </c>
      <c r="C31" s="48"/>
      <c r="D31" s="48"/>
      <c r="E31" s="48"/>
      <c r="F31" s="48"/>
      <c r="G31" s="48"/>
      <c r="H31" s="48"/>
    </row>
    <row r="32" customFormat="false" ht="15.75" hidden="false" customHeight="false" outlineLevel="0" collapsed="false">
      <c r="A32" s="1"/>
      <c r="B32" s="47" t="s">
        <v>39</v>
      </c>
      <c r="C32" s="48"/>
      <c r="D32" s="48"/>
      <c r="E32" s="48"/>
      <c r="F32" s="48"/>
      <c r="G32" s="48"/>
      <c r="H32" s="48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50"/>
      <c r="F34" s="50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83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1560</v>
      </c>
      <c r="D8" s="20" t="n">
        <v>49.56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520</v>
      </c>
      <c r="D9" s="20" t="n">
        <v>27.64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18200</v>
      </c>
      <c r="D10" s="20" t="n">
        <v>20.06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2600</v>
      </c>
      <c r="D11" s="20" t="n">
        <v>30.12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</row>
    <row r="14" customFormat="false" ht="15.75" hidden="false" customHeight="false" outlineLevel="0" collapsed="false">
      <c r="A14" s="30"/>
      <c r="B14" s="31"/>
      <c r="C14" s="31"/>
      <c r="D14" s="31"/>
      <c r="E14" s="31"/>
      <c r="F14" s="31"/>
      <c r="G14" s="31"/>
      <c r="H14" s="31"/>
    </row>
    <row r="15" customFormat="false" ht="16.5" hidden="false" customHeight="false" outlineLevel="0" collapsed="false">
      <c r="A15" s="1"/>
      <c r="B15" s="32" t="s">
        <v>20</v>
      </c>
      <c r="C15" s="33"/>
      <c r="D15" s="33"/>
      <c r="E15" s="33"/>
      <c r="F15" s="33"/>
      <c r="G15" s="33"/>
      <c r="H15" s="29"/>
    </row>
    <row r="16" customFormat="false" ht="15.75" hidden="false" customHeight="true" outlineLevel="0" collapsed="false">
      <c r="A16" s="1"/>
      <c r="B16" s="34" t="s">
        <v>21</v>
      </c>
      <c r="C16" s="35" t="s">
        <v>22</v>
      </c>
      <c r="D16" s="35"/>
      <c r="E16" s="35"/>
      <c r="F16" s="35"/>
      <c r="G16" s="35"/>
      <c r="H16" s="29"/>
    </row>
    <row r="17" customFormat="false" ht="15.75" hidden="false" customHeight="false" outlineLevel="0" collapsed="false">
      <c r="A17" s="1"/>
      <c r="B17" s="36"/>
      <c r="C17" s="37"/>
      <c r="D17" s="37" t="s">
        <v>23</v>
      </c>
      <c r="E17" s="37" t="s">
        <v>24</v>
      </c>
      <c r="F17" s="38"/>
      <c r="G17" s="39" t="s">
        <v>25</v>
      </c>
      <c r="H17" s="1"/>
    </row>
    <row r="18" customFormat="false" ht="15.75" hidden="false" customHeight="false" outlineLevel="0" collapsed="false">
      <c r="A18" s="1"/>
      <c r="B18" s="36"/>
      <c r="C18" s="37"/>
      <c r="D18" s="37" t="s">
        <v>26</v>
      </c>
      <c r="E18" s="37" t="s">
        <v>27</v>
      </c>
      <c r="F18" s="38"/>
      <c r="G18" s="39" t="s">
        <v>27</v>
      </c>
      <c r="H18" s="1"/>
    </row>
    <row r="19" customFormat="false" ht="16.5" hidden="false" customHeight="false" outlineLevel="0" collapsed="false">
      <c r="A19" s="1"/>
      <c r="B19" s="40"/>
      <c r="C19" s="41" t="s">
        <v>28</v>
      </c>
      <c r="D19" s="42" t="n">
        <f aca="false">H12</f>
        <v>0</v>
      </c>
      <c r="E19" s="43" t="n">
        <f aca="false">IF(OR(C16="áno",C16="ano"),D19*0.2,0)</f>
        <v>0</v>
      </c>
      <c r="F19" s="44"/>
      <c r="G19" s="45" t="n">
        <f aca="false">D19+E19</f>
        <v>0</v>
      </c>
      <c r="H19" s="1"/>
    </row>
    <row r="20" customFormat="false" ht="16.5" hidden="false" customHeight="false" outlineLevel="0" collapsed="false">
      <c r="A20" s="1"/>
      <c r="B20" s="46"/>
      <c r="C20" s="46"/>
      <c r="D20" s="46"/>
      <c r="E20" s="46"/>
      <c r="F20" s="46"/>
      <c r="G20" s="46"/>
      <c r="H20" s="1"/>
    </row>
    <row r="21" customFormat="false" ht="15.75" hidden="false" customHeight="false" outlineLevel="0" collapsed="false">
      <c r="A21" s="1"/>
      <c r="B21" s="47" t="s">
        <v>20</v>
      </c>
      <c r="C21" s="48"/>
      <c r="D21" s="48"/>
      <c r="E21" s="48"/>
      <c r="F21" s="48"/>
      <c r="G21" s="48"/>
      <c r="H21" s="48"/>
    </row>
    <row r="22" customFormat="false" ht="15.75" hidden="false" customHeight="false" outlineLevel="0" collapsed="false">
      <c r="A22" s="1"/>
      <c r="B22" s="49" t="s">
        <v>29</v>
      </c>
      <c r="C22" s="48"/>
      <c r="D22" s="48"/>
      <c r="E22" s="48"/>
      <c r="F22" s="48"/>
      <c r="G22" s="48"/>
      <c r="H22" s="48"/>
    </row>
    <row r="23" customFormat="false" ht="15.75" hidden="false" customHeight="false" outlineLevel="0" collapsed="false">
      <c r="A23" s="1"/>
      <c r="B23" s="47" t="s">
        <v>30</v>
      </c>
      <c r="C23" s="48"/>
      <c r="D23" s="48"/>
      <c r="E23" s="48"/>
      <c r="F23" s="48"/>
      <c r="G23" s="48"/>
      <c r="H23" s="48"/>
    </row>
    <row r="24" customFormat="false" ht="15.75" hidden="false" customHeight="false" outlineLevel="0" collapsed="false">
      <c r="A24" s="1"/>
      <c r="B24" s="26" t="s">
        <v>31</v>
      </c>
      <c r="C24" s="48"/>
      <c r="D24" s="48"/>
      <c r="E24" s="48"/>
      <c r="F24" s="48"/>
      <c r="G24" s="48"/>
      <c r="H24" s="48"/>
    </row>
    <row r="25" customFormat="false" ht="15.75" hidden="false" customHeight="false" outlineLevel="0" collapsed="false">
      <c r="A25" s="1"/>
      <c r="B25" s="26" t="s">
        <v>32</v>
      </c>
      <c r="C25" s="48"/>
      <c r="D25" s="48"/>
      <c r="E25" s="48"/>
      <c r="F25" s="48"/>
      <c r="G25" s="48"/>
      <c r="H25" s="48"/>
    </row>
    <row r="26" customFormat="false" ht="15.75" hidden="false" customHeight="false" outlineLevel="0" collapsed="false">
      <c r="A26" s="1"/>
      <c r="B26" s="26" t="s">
        <v>33</v>
      </c>
      <c r="C26" s="48"/>
      <c r="D26" s="48"/>
      <c r="E26" s="48"/>
      <c r="F26" s="48"/>
      <c r="G26" s="48"/>
      <c r="H26" s="48"/>
    </row>
    <row r="27" customFormat="false" ht="15.75" hidden="false" customHeight="false" outlineLevel="0" collapsed="false">
      <c r="A27" s="1"/>
      <c r="B27" s="26" t="s">
        <v>34</v>
      </c>
      <c r="C27" s="48"/>
      <c r="D27" s="48"/>
      <c r="E27" s="48"/>
      <c r="F27" s="48"/>
      <c r="G27" s="48"/>
      <c r="H27" s="48"/>
    </row>
    <row r="28" customFormat="false" ht="15.75" hidden="false" customHeight="false" outlineLevel="0" collapsed="false">
      <c r="A28" s="1"/>
      <c r="B28" s="26" t="s">
        <v>35</v>
      </c>
      <c r="C28" s="48"/>
      <c r="D28" s="48"/>
      <c r="E28" s="48"/>
      <c r="F28" s="48"/>
      <c r="G28" s="48"/>
      <c r="H28" s="48"/>
    </row>
    <row r="29" customFormat="false" ht="15.75" hidden="false" customHeight="false" outlineLevel="0" collapsed="false">
      <c r="A29" s="1"/>
      <c r="B29" s="26" t="s">
        <v>36</v>
      </c>
      <c r="C29" s="48"/>
      <c r="D29" s="48"/>
      <c r="E29" s="48"/>
      <c r="F29" s="48"/>
      <c r="G29" s="48"/>
      <c r="H29" s="48"/>
    </row>
    <row r="30" customFormat="false" ht="15.75" hidden="false" customHeight="false" outlineLevel="0" collapsed="false">
      <c r="A30" s="1"/>
      <c r="B30" s="26" t="s">
        <v>37</v>
      </c>
      <c r="C30" s="48"/>
      <c r="D30" s="48"/>
      <c r="E30" s="48"/>
      <c r="F30" s="48"/>
      <c r="G30" s="48"/>
      <c r="H30" s="48"/>
    </row>
    <row r="31" customFormat="false" ht="15.75" hidden="false" customHeight="false" outlineLevel="0" collapsed="false">
      <c r="A31" s="1"/>
      <c r="B31" s="47" t="s">
        <v>38</v>
      </c>
      <c r="C31" s="48"/>
      <c r="D31" s="48"/>
      <c r="E31" s="48"/>
      <c r="F31" s="48"/>
      <c r="G31" s="48"/>
      <c r="H31" s="48"/>
    </row>
    <row r="32" customFormat="false" ht="15.75" hidden="false" customHeight="false" outlineLevel="0" collapsed="false">
      <c r="A32" s="1"/>
      <c r="B32" s="47" t="s">
        <v>39</v>
      </c>
      <c r="C32" s="48"/>
      <c r="D32" s="48"/>
      <c r="E32" s="48"/>
      <c r="F32" s="48"/>
      <c r="G32" s="48"/>
      <c r="H32" s="48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50"/>
      <c r="F34" s="50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84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520</v>
      </c>
      <c r="D8" s="20" t="n">
        <v>49.56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1560</v>
      </c>
      <c r="D9" s="20" t="n">
        <v>30.75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26520</v>
      </c>
      <c r="D10" s="20" t="n">
        <v>21.05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2600</v>
      </c>
      <c r="D11" s="20" t="n">
        <v>26.49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</row>
    <row r="14" customFormat="false" ht="15.75" hidden="false" customHeight="false" outlineLevel="0" collapsed="false">
      <c r="A14" s="30"/>
      <c r="B14" s="31"/>
      <c r="C14" s="31"/>
      <c r="D14" s="31"/>
      <c r="E14" s="31"/>
      <c r="F14" s="31"/>
      <c r="G14" s="31"/>
      <c r="H14" s="31"/>
    </row>
    <row r="15" customFormat="false" ht="16.5" hidden="false" customHeight="false" outlineLevel="0" collapsed="false">
      <c r="A15" s="1"/>
      <c r="B15" s="32" t="s">
        <v>20</v>
      </c>
      <c r="C15" s="33"/>
      <c r="D15" s="33"/>
      <c r="E15" s="33"/>
      <c r="F15" s="33"/>
      <c r="G15" s="33"/>
      <c r="H15" s="29"/>
    </row>
    <row r="16" customFormat="false" ht="15.75" hidden="false" customHeight="true" outlineLevel="0" collapsed="false">
      <c r="A16" s="1"/>
      <c r="B16" s="34" t="s">
        <v>21</v>
      </c>
      <c r="C16" s="35" t="s">
        <v>22</v>
      </c>
      <c r="D16" s="35"/>
      <c r="E16" s="35"/>
      <c r="F16" s="35"/>
      <c r="G16" s="35"/>
      <c r="H16" s="29"/>
    </row>
    <row r="17" customFormat="false" ht="15.75" hidden="false" customHeight="false" outlineLevel="0" collapsed="false">
      <c r="A17" s="1"/>
      <c r="B17" s="36"/>
      <c r="C17" s="37"/>
      <c r="D17" s="37" t="s">
        <v>23</v>
      </c>
      <c r="E17" s="37" t="s">
        <v>24</v>
      </c>
      <c r="F17" s="38"/>
      <c r="G17" s="39" t="s">
        <v>25</v>
      </c>
      <c r="H17" s="1"/>
    </row>
    <row r="18" customFormat="false" ht="15.75" hidden="false" customHeight="false" outlineLevel="0" collapsed="false">
      <c r="A18" s="1"/>
      <c r="B18" s="36"/>
      <c r="C18" s="37"/>
      <c r="D18" s="37" t="s">
        <v>26</v>
      </c>
      <c r="E18" s="37" t="s">
        <v>27</v>
      </c>
      <c r="F18" s="38"/>
      <c r="G18" s="39" t="s">
        <v>27</v>
      </c>
      <c r="H18" s="1"/>
    </row>
    <row r="19" customFormat="false" ht="16.5" hidden="false" customHeight="false" outlineLevel="0" collapsed="false">
      <c r="A19" s="1"/>
      <c r="B19" s="40"/>
      <c r="C19" s="41" t="s">
        <v>28</v>
      </c>
      <c r="D19" s="42" t="n">
        <f aca="false">H12</f>
        <v>0</v>
      </c>
      <c r="E19" s="43" t="n">
        <f aca="false">IF(OR(C16="áno",C16="ano"),D19*0.2,0)</f>
        <v>0</v>
      </c>
      <c r="F19" s="44"/>
      <c r="G19" s="45" t="n">
        <f aca="false">D19+E19</f>
        <v>0</v>
      </c>
      <c r="H19" s="1"/>
    </row>
    <row r="20" customFormat="false" ht="16.5" hidden="false" customHeight="false" outlineLevel="0" collapsed="false">
      <c r="A20" s="1"/>
      <c r="B20" s="46"/>
      <c r="C20" s="46"/>
      <c r="D20" s="46"/>
      <c r="E20" s="46"/>
      <c r="F20" s="46"/>
      <c r="G20" s="46"/>
      <c r="H20" s="1"/>
    </row>
    <row r="21" customFormat="false" ht="15.75" hidden="false" customHeight="false" outlineLevel="0" collapsed="false">
      <c r="A21" s="1"/>
      <c r="B21" s="47" t="s">
        <v>20</v>
      </c>
      <c r="C21" s="48"/>
      <c r="D21" s="48"/>
      <c r="E21" s="48"/>
      <c r="F21" s="48"/>
      <c r="G21" s="48"/>
      <c r="H21" s="48"/>
    </row>
    <row r="22" customFormat="false" ht="15.75" hidden="false" customHeight="false" outlineLevel="0" collapsed="false">
      <c r="A22" s="1"/>
      <c r="B22" s="49" t="s">
        <v>29</v>
      </c>
      <c r="C22" s="48"/>
      <c r="D22" s="48"/>
      <c r="E22" s="48"/>
      <c r="F22" s="48"/>
      <c r="G22" s="48"/>
      <c r="H22" s="48"/>
    </row>
    <row r="23" customFormat="false" ht="15.75" hidden="false" customHeight="false" outlineLevel="0" collapsed="false">
      <c r="A23" s="1"/>
      <c r="B23" s="47" t="s">
        <v>30</v>
      </c>
      <c r="C23" s="48"/>
      <c r="D23" s="48"/>
      <c r="E23" s="48"/>
      <c r="F23" s="48"/>
      <c r="G23" s="48"/>
      <c r="H23" s="48"/>
    </row>
    <row r="24" customFormat="false" ht="15.75" hidden="false" customHeight="false" outlineLevel="0" collapsed="false">
      <c r="A24" s="1"/>
      <c r="B24" s="26" t="s">
        <v>31</v>
      </c>
      <c r="C24" s="48"/>
      <c r="D24" s="48"/>
      <c r="E24" s="48"/>
      <c r="F24" s="48"/>
      <c r="G24" s="48"/>
      <c r="H24" s="48"/>
    </row>
    <row r="25" customFormat="false" ht="15.75" hidden="false" customHeight="false" outlineLevel="0" collapsed="false">
      <c r="A25" s="1"/>
      <c r="B25" s="26" t="s">
        <v>32</v>
      </c>
      <c r="C25" s="48"/>
      <c r="D25" s="48"/>
      <c r="E25" s="48"/>
      <c r="F25" s="48"/>
      <c r="G25" s="48"/>
      <c r="H25" s="48"/>
    </row>
    <row r="26" customFormat="false" ht="15.75" hidden="false" customHeight="false" outlineLevel="0" collapsed="false">
      <c r="A26" s="1"/>
      <c r="B26" s="26" t="s">
        <v>33</v>
      </c>
      <c r="C26" s="48"/>
      <c r="D26" s="48"/>
      <c r="E26" s="48"/>
      <c r="F26" s="48"/>
      <c r="G26" s="48"/>
      <c r="H26" s="48"/>
    </row>
    <row r="27" customFormat="false" ht="15.75" hidden="false" customHeight="false" outlineLevel="0" collapsed="false">
      <c r="A27" s="1"/>
      <c r="B27" s="26" t="s">
        <v>34</v>
      </c>
      <c r="C27" s="48"/>
      <c r="D27" s="48"/>
      <c r="E27" s="48"/>
      <c r="F27" s="48"/>
      <c r="G27" s="48"/>
      <c r="H27" s="48"/>
    </row>
    <row r="28" customFormat="false" ht="15.75" hidden="false" customHeight="false" outlineLevel="0" collapsed="false">
      <c r="A28" s="1"/>
      <c r="B28" s="26" t="s">
        <v>35</v>
      </c>
      <c r="C28" s="48"/>
      <c r="D28" s="48"/>
      <c r="E28" s="48"/>
      <c r="F28" s="48"/>
      <c r="G28" s="48"/>
      <c r="H28" s="48"/>
    </row>
    <row r="29" customFormat="false" ht="15.75" hidden="false" customHeight="false" outlineLevel="0" collapsed="false">
      <c r="A29" s="1"/>
      <c r="B29" s="26" t="s">
        <v>36</v>
      </c>
      <c r="C29" s="48"/>
      <c r="D29" s="48"/>
      <c r="E29" s="48"/>
      <c r="F29" s="48"/>
      <c r="G29" s="48"/>
      <c r="H29" s="48"/>
    </row>
    <row r="30" customFormat="false" ht="15.75" hidden="false" customHeight="false" outlineLevel="0" collapsed="false">
      <c r="A30" s="1"/>
      <c r="B30" s="26" t="s">
        <v>37</v>
      </c>
      <c r="C30" s="48"/>
      <c r="D30" s="48"/>
      <c r="E30" s="48"/>
      <c r="F30" s="48"/>
      <c r="G30" s="48"/>
      <c r="H30" s="48"/>
    </row>
    <row r="31" customFormat="false" ht="15.75" hidden="false" customHeight="false" outlineLevel="0" collapsed="false">
      <c r="A31" s="1"/>
      <c r="B31" s="47" t="s">
        <v>38</v>
      </c>
      <c r="C31" s="48"/>
      <c r="D31" s="48"/>
      <c r="E31" s="48"/>
      <c r="F31" s="48"/>
      <c r="G31" s="48"/>
      <c r="H31" s="48"/>
    </row>
    <row r="32" customFormat="false" ht="15.75" hidden="false" customHeight="false" outlineLevel="0" collapsed="false">
      <c r="A32" s="1"/>
      <c r="B32" s="47" t="s">
        <v>39</v>
      </c>
      <c r="C32" s="48"/>
      <c r="D32" s="48"/>
      <c r="E32" s="48"/>
      <c r="F32" s="48"/>
      <c r="G32" s="48"/>
      <c r="H32" s="48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50"/>
      <c r="F34" s="50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85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1560</v>
      </c>
      <c r="D8" s="20" t="n">
        <v>37.37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2080</v>
      </c>
      <c r="D9" s="20" t="n">
        <v>30.01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21840</v>
      </c>
      <c r="D10" s="20" t="n">
        <v>22.56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2600</v>
      </c>
      <c r="D11" s="20" t="n">
        <v>24.26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</row>
    <row r="14" customFormat="false" ht="15.75" hidden="false" customHeight="false" outlineLevel="0" collapsed="false">
      <c r="A14" s="30"/>
      <c r="B14" s="31"/>
      <c r="C14" s="31"/>
      <c r="D14" s="31"/>
      <c r="E14" s="31"/>
      <c r="F14" s="31"/>
      <c r="G14" s="31"/>
      <c r="H14" s="31"/>
    </row>
    <row r="15" customFormat="false" ht="16.5" hidden="false" customHeight="false" outlineLevel="0" collapsed="false">
      <c r="A15" s="1"/>
      <c r="B15" s="32" t="s">
        <v>20</v>
      </c>
      <c r="C15" s="33"/>
      <c r="D15" s="33"/>
      <c r="E15" s="33"/>
      <c r="F15" s="33"/>
      <c r="G15" s="33"/>
      <c r="H15" s="29"/>
    </row>
    <row r="16" customFormat="false" ht="15.75" hidden="false" customHeight="true" outlineLevel="0" collapsed="false">
      <c r="A16" s="1"/>
      <c r="B16" s="34" t="s">
        <v>21</v>
      </c>
      <c r="C16" s="35" t="s">
        <v>22</v>
      </c>
      <c r="D16" s="35"/>
      <c r="E16" s="35"/>
      <c r="F16" s="35"/>
      <c r="G16" s="35"/>
      <c r="H16" s="29"/>
    </row>
    <row r="17" customFormat="false" ht="15.75" hidden="false" customHeight="false" outlineLevel="0" collapsed="false">
      <c r="A17" s="1"/>
      <c r="B17" s="36"/>
      <c r="C17" s="37"/>
      <c r="D17" s="37" t="s">
        <v>23</v>
      </c>
      <c r="E17" s="37" t="s">
        <v>24</v>
      </c>
      <c r="F17" s="38"/>
      <c r="G17" s="39" t="s">
        <v>25</v>
      </c>
      <c r="H17" s="1"/>
    </row>
    <row r="18" customFormat="false" ht="15.75" hidden="false" customHeight="false" outlineLevel="0" collapsed="false">
      <c r="A18" s="1"/>
      <c r="B18" s="36"/>
      <c r="C18" s="37"/>
      <c r="D18" s="37" t="s">
        <v>26</v>
      </c>
      <c r="E18" s="37" t="s">
        <v>27</v>
      </c>
      <c r="F18" s="38"/>
      <c r="G18" s="39" t="s">
        <v>27</v>
      </c>
      <c r="H18" s="1"/>
    </row>
    <row r="19" customFormat="false" ht="16.5" hidden="false" customHeight="false" outlineLevel="0" collapsed="false">
      <c r="A19" s="1"/>
      <c r="B19" s="40"/>
      <c r="C19" s="41" t="s">
        <v>28</v>
      </c>
      <c r="D19" s="42" t="n">
        <f aca="false">H12</f>
        <v>0</v>
      </c>
      <c r="E19" s="43" t="n">
        <f aca="false">IF(OR(C16="áno",C16="ano"),D19*0.2,0)</f>
        <v>0</v>
      </c>
      <c r="F19" s="44"/>
      <c r="G19" s="45" t="n">
        <f aca="false">D19+E19</f>
        <v>0</v>
      </c>
      <c r="H19" s="1"/>
    </row>
    <row r="20" customFormat="false" ht="16.5" hidden="false" customHeight="false" outlineLevel="0" collapsed="false">
      <c r="A20" s="1"/>
      <c r="B20" s="46"/>
      <c r="C20" s="46"/>
      <c r="D20" s="46"/>
      <c r="E20" s="46"/>
      <c r="F20" s="46"/>
      <c r="G20" s="46"/>
      <c r="H20" s="1"/>
    </row>
    <row r="21" customFormat="false" ht="15.75" hidden="false" customHeight="false" outlineLevel="0" collapsed="false">
      <c r="A21" s="1"/>
      <c r="B21" s="47" t="s">
        <v>20</v>
      </c>
      <c r="C21" s="48"/>
      <c r="D21" s="48"/>
      <c r="E21" s="48"/>
      <c r="F21" s="48"/>
      <c r="G21" s="48"/>
      <c r="H21" s="48"/>
    </row>
    <row r="22" customFormat="false" ht="15.75" hidden="false" customHeight="false" outlineLevel="0" collapsed="false">
      <c r="A22" s="1"/>
      <c r="B22" s="49" t="s">
        <v>29</v>
      </c>
      <c r="C22" s="48"/>
      <c r="D22" s="48"/>
      <c r="E22" s="48"/>
      <c r="F22" s="48"/>
      <c r="G22" s="48"/>
      <c r="H22" s="48"/>
    </row>
    <row r="23" customFormat="false" ht="15.75" hidden="false" customHeight="false" outlineLevel="0" collapsed="false">
      <c r="A23" s="1"/>
      <c r="B23" s="47" t="s">
        <v>30</v>
      </c>
      <c r="C23" s="48"/>
      <c r="D23" s="48"/>
      <c r="E23" s="48"/>
      <c r="F23" s="48"/>
      <c r="G23" s="48"/>
      <c r="H23" s="48"/>
    </row>
    <row r="24" customFormat="false" ht="15.75" hidden="false" customHeight="false" outlineLevel="0" collapsed="false">
      <c r="A24" s="1"/>
      <c r="B24" s="26" t="s">
        <v>31</v>
      </c>
      <c r="C24" s="48"/>
      <c r="D24" s="48"/>
      <c r="E24" s="48"/>
      <c r="F24" s="48"/>
      <c r="G24" s="48"/>
      <c r="H24" s="48"/>
    </row>
    <row r="25" customFormat="false" ht="15.75" hidden="false" customHeight="false" outlineLevel="0" collapsed="false">
      <c r="A25" s="1"/>
      <c r="B25" s="26" t="s">
        <v>32</v>
      </c>
      <c r="C25" s="48"/>
      <c r="D25" s="48"/>
      <c r="E25" s="48"/>
      <c r="F25" s="48"/>
      <c r="G25" s="48"/>
      <c r="H25" s="48"/>
    </row>
    <row r="26" customFormat="false" ht="15.75" hidden="false" customHeight="false" outlineLevel="0" collapsed="false">
      <c r="A26" s="1"/>
      <c r="B26" s="26" t="s">
        <v>33</v>
      </c>
      <c r="C26" s="48"/>
      <c r="D26" s="48"/>
      <c r="E26" s="48"/>
      <c r="F26" s="48"/>
      <c r="G26" s="48"/>
      <c r="H26" s="48"/>
    </row>
    <row r="27" customFormat="false" ht="15.75" hidden="false" customHeight="false" outlineLevel="0" collapsed="false">
      <c r="A27" s="1"/>
      <c r="B27" s="26" t="s">
        <v>34</v>
      </c>
      <c r="C27" s="48"/>
      <c r="D27" s="48"/>
      <c r="E27" s="48"/>
      <c r="F27" s="48"/>
      <c r="G27" s="48"/>
      <c r="H27" s="48"/>
    </row>
    <row r="28" customFormat="false" ht="15.75" hidden="false" customHeight="false" outlineLevel="0" collapsed="false">
      <c r="A28" s="1"/>
      <c r="B28" s="26" t="s">
        <v>35</v>
      </c>
      <c r="C28" s="48"/>
      <c r="D28" s="48"/>
      <c r="E28" s="48"/>
      <c r="F28" s="48"/>
      <c r="G28" s="48"/>
      <c r="H28" s="48"/>
    </row>
    <row r="29" customFormat="false" ht="15.75" hidden="false" customHeight="false" outlineLevel="0" collapsed="false">
      <c r="A29" s="1"/>
      <c r="B29" s="26" t="s">
        <v>36</v>
      </c>
      <c r="C29" s="48"/>
      <c r="D29" s="48"/>
      <c r="E29" s="48"/>
      <c r="F29" s="48"/>
      <c r="G29" s="48"/>
      <c r="H29" s="48"/>
    </row>
    <row r="30" customFormat="false" ht="15.75" hidden="false" customHeight="false" outlineLevel="0" collapsed="false">
      <c r="A30" s="1"/>
      <c r="B30" s="26" t="s">
        <v>37</v>
      </c>
      <c r="C30" s="48"/>
      <c r="D30" s="48"/>
      <c r="E30" s="48"/>
      <c r="F30" s="48"/>
      <c r="G30" s="48"/>
      <c r="H30" s="48"/>
    </row>
    <row r="31" customFormat="false" ht="15.75" hidden="false" customHeight="false" outlineLevel="0" collapsed="false">
      <c r="A31" s="1"/>
      <c r="B31" s="47" t="s">
        <v>38</v>
      </c>
      <c r="C31" s="48"/>
      <c r="D31" s="48"/>
      <c r="E31" s="48"/>
      <c r="F31" s="48"/>
      <c r="G31" s="48"/>
      <c r="H31" s="48"/>
    </row>
    <row r="32" customFormat="false" ht="15.75" hidden="false" customHeight="false" outlineLevel="0" collapsed="false">
      <c r="A32" s="1"/>
      <c r="B32" s="47" t="s">
        <v>39</v>
      </c>
      <c r="C32" s="48"/>
      <c r="D32" s="48"/>
      <c r="E32" s="48"/>
      <c r="F32" s="48"/>
      <c r="G32" s="48"/>
      <c r="H32" s="48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50"/>
      <c r="F34" s="50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86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2080</v>
      </c>
      <c r="D8" s="20" t="n">
        <v>49.56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1040</v>
      </c>
      <c r="D9" s="20" t="n">
        <v>30.75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22360</v>
      </c>
      <c r="D10" s="20" t="n">
        <v>21.05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2600</v>
      </c>
      <c r="D11" s="20" t="n">
        <v>26.49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</row>
    <row r="14" customFormat="false" ht="15.75" hidden="false" customHeight="false" outlineLevel="0" collapsed="false">
      <c r="A14" s="30"/>
      <c r="B14" s="31"/>
      <c r="C14" s="31"/>
      <c r="D14" s="31"/>
      <c r="E14" s="31"/>
      <c r="F14" s="31"/>
      <c r="G14" s="31"/>
      <c r="H14" s="31"/>
    </row>
    <row r="15" customFormat="false" ht="16.5" hidden="false" customHeight="false" outlineLevel="0" collapsed="false">
      <c r="A15" s="1"/>
      <c r="B15" s="32" t="s">
        <v>20</v>
      </c>
      <c r="C15" s="33"/>
      <c r="D15" s="33"/>
      <c r="E15" s="33"/>
      <c r="F15" s="33"/>
      <c r="G15" s="33"/>
      <c r="H15" s="29"/>
    </row>
    <row r="16" customFormat="false" ht="15.75" hidden="false" customHeight="true" outlineLevel="0" collapsed="false">
      <c r="A16" s="1"/>
      <c r="B16" s="34" t="s">
        <v>21</v>
      </c>
      <c r="C16" s="35" t="s">
        <v>22</v>
      </c>
      <c r="D16" s="35"/>
      <c r="E16" s="35"/>
      <c r="F16" s="35"/>
      <c r="G16" s="35"/>
      <c r="H16" s="29"/>
    </row>
    <row r="17" customFormat="false" ht="15.75" hidden="false" customHeight="false" outlineLevel="0" collapsed="false">
      <c r="A17" s="1"/>
      <c r="B17" s="36"/>
      <c r="C17" s="37"/>
      <c r="D17" s="37" t="s">
        <v>23</v>
      </c>
      <c r="E17" s="37" t="s">
        <v>24</v>
      </c>
      <c r="F17" s="38"/>
      <c r="G17" s="39" t="s">
        <v>25</v>
      </c>
      <c r="H17" s="1"/>
    </row>
    <row r="18" customFormat="false" ht="15.75" hidden="false" customHeight="false" outlineLevel="0" collapsed="false">
      <c r="A18" s="1"/>
      <c r="B18" s="36"/>
      <c r="C18" s="37"/>
      <c r="D18" s="37" t="s">
        <v>26</v>
      </c>
      <c r="E18" s="37" t="s">
        <v>27</v>
      </c>
      <c r="F18" s="38"/>
      <c r="G18" s="39" t="s">
        <v>27</v>
      </c>
      <c r="H18" s="1"/>
    </row>
    <row r="19" customFormat="false" ht="16.5" hidden="false" customHeight="false" outlineLevel="0" collapsed="false">
      <c r="A19" s="1"/>
      <c r="B19" s="40"/>
      <c r="C19" s="41" t="s">
        <v>28</v>
      </c>
      <c r="D19" s="42" t="n">
        <f aca="false">H12</f>
        <v>0</v>
      </c>
      <c r="E19" s="43" t="n">
        <f aca="false">IF(OR(C16="áno",C16="ano"),D19*0.2,0)</f>
        <v>0</v>
      </c>
      <c r="F19" s="44"/>
      <c r="G19" s="45" t="n">
        <f aca="false">D19+E19</f>
        <v>0</v>
      </c>
      <c r="H19" s="1"/>
    </row>
    <row r="20" customFormat="false" ht="16.5" hidden="false" customHeight="false" outlineLevel="0" collapsed="false">
      <c r="A20" s="1"/>
      <c r="B20" s="46"/>
      <c r="C20" s="46"/>
      <c r="D20" s="46"/>
      <c r="E20" s="46"/>
      <c r="F20" s="46"/>
      <c r="G20" s="46"/>
      <c r="H20" s="1"/>
    </row>
    <row r="21" customFormat="false" ht="15.75" hidden="false" customHeight="false" outlineLevel="0" collapsed="false">
      <c r="A21" s="1"/>
      <c r="B21" s="47" t="s">
        <v>20</v>
      </c>
      <c r="C21" s="48"/>
      <c r="D21" s="48"/>
      <c r="E21" s="48"/>
      <c r="F21" s="48"/>
      <c r="G21" s="48"/>
      <c r="H21" s="48"/>
    </row>
    <row r="22" customFormat="false" ht="15.75" hidden="false" customHeight="false" outlineLevel="0" collapsed="false">
      <c r="A22" s="1"/>
      <c r="B22" s="49" t="s">
        <v>29</v>
      </c>
      <c r="C22" s="48"/>
      <c r="D22" s="48"/>
      <c r="E22" s="48"/>
      <c r="F22" s="48"/>
      <c r="G22" s="48"/>
      <c r="H22" s="48"/>
    </row>
    <row r="23" customFormat="false" ht="15.75" hidden="false" customHeight="false" outlineLevel="0" collapsed="false">
      <c r="A23" s="1"/>
      <c r="B23" s="47" t="s">
        <v>30</v>
      </c>
      <c r="C23" s="48"/>
      <c r="D23" s="48"/>
      <c r="E23" s="48"/>
      <c r="F23" s="48"/>
      <c r="G23" s="48"/>
      <c r="H23" s="48"/>
    </row>
    <row r="24" customFormat="false" ht="15.75" hidden="false" customHeight="false" outlineLevel="0" collapsed="false">
      <c r="A24" s="1"/>
      <c r="B24" s="26" t="s">
        <v>31</v>
      </c>
      <c r="C24" s="48"/>
      <c r="D24" s="48"/>
      <c r="E24" s="48"/>
      <c r="F24" s="48"/>
      <c r="G24" s="48"/>
      <c r="H24" s="48"/>
    </row>
    <row r="25" customFormat="false" ht="15.75" hidden="false" customHeight="false" outlineLevel="0" collapsed="false">
      <c r="A25" s="1"/>
      <c r="B25" s="26" t="s">
        <v>32</v>
      </c>
      <c r="C25" s="48"/>
      <c r="D25" s="48"/>
      <c r="E25" s="48"/>
      <c r="F25" s="48"/>
      <c r="G25" s="48"/>
      <c r="H25" s="48"/>
    </row>
    <row r="26" customFormat="false" ht="15.75" hidden="false" customHeight="false" outlineLevel="0" collapsed="false">
      <c r="A26" s="1"/>
      <c r="B26" s="26" t="s">
        <v>33</v>
      </c>
      <c r="C26" s="48"/>
      <c r="D26" s="48"/>
      <c r="E26" s="48"/>
      <c r="F26" s="48"/>
      <c r="G26" s="48"/>
      <c r="H26" s="48"/>
    </row>
    <row r="27" customFormat="false" ht="15.75" hidden="false" customHeight="false" outlineLevel="0" collapsed="false">
      <c r="A27" s="1"/>
      <c r="B27" s="26" t="s">
        <v>34</v>
      </c>
      <c r="C27" s="48"/>
      <c r="D27" s="48"/>
      <c r="E27" s="48"/>
      <c r="F27" s="48"/>
      <c r="G27" s="48"/>
      <c r="H27" s="48"/>
    </row>
    <row r="28" customFormat="false" ht="15.75" hidden="false" customHeight="false" outlineLevel="0" collapsed="false">
      <c r="A28" s="1"/>
      <c r="B28" s="26" t="s">
        <v>35</v>
      </c>
      <c r="C28" s="48"/>
      <c r="D28" s="48"/>
      <c r="E28" s="48"/>
      <c r="F28" s="48"/>
      <c r="G28" s="48"/>
      <c r="H28" s="48"/>
    </row>
    <row r="29" customFormat="false" ht="15.75" hidden="false" customHeight="false" outlineLevel="0" collapsed="false">
      <c r="A29" s="1"/>
      <c r="B29" s="26" t="s">
        <v>36</v>
      </c>
      <c r="C29" s="48"/>
      <c r="D29" s="48"/>
      <c r="E29" s="48"/>
      <c r="F29" s="48"/>
      <c r="G29" s="48"/>
      <c r="H29" s="48"/>
    </row>
    <row r="30" customFormat="false" ht="15.75" hidden="false" customHeight="false" outlineLevel="0" collapsed="false">
      <c r="A30" s="1"/>
      <c r="B30" s="26" t="s">
        <v>37</v>
      </c>
      <c r="C30" s="48"/>
      <c r="D30" s="48"/>
      <c r="E30" s="48"/>
      <c r="F30" s="48"/>
      <c r="G30" s="48"/>
      <c r="H30" s="48"/>
    </row>
    <row r="31" customFormat="false" ht="15.75" hidden="false" customHeight="false" outlineLevel="0" collapsed="false">
      <c r="A31" s="1"/>
      <c r="B31" s="47" t="s">
        <v>38</v>
      </c>
      <c r="C31" s="48"/>
      <c r="D31" s="48"/>
      <c r="E31" s="48"/>
      <c r="F31" s="48"/>
      <c r="G31" s="48"/>
      <c r="H31" s="48"/>
    </row>
    <row r="32" customFormat="false" ht="15.75" hidden="false" customHeight="false" outlineLevel="0" collapsed="false">
      <c r="A32" s="1"/>
      <c r="B32" s="47" t="s">
        <v>39</v>
      </c>
      <c r="C32" s="48"/>
      <c r="D32" s="48"/>
      <c r="E32" s="48"/>
      <c r="F32" s="48"/>
      <c r="G32" s="48"/>
      <c r="H32" s="48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50"/>
      <c r="F34" s="50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87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5200</v>
      </c>
      <c r="D8" s="20" t="n">
        <v>37.69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1040</v>
      </c>
      <c r="D9" s="20" t="n">
        <v>27.4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14040</v>
      </c>
      <c r="D10" s="20" t="n">
        <v>22.24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2080</v>
      </c>
      <c r="D11" s="20" t="n">
        <v>19.62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</row>
    <row r="14" customFormat="false" ht="15.75" hidden="false" customHeight="false" outlineLevel="0" collapsed="false">
      <c r="A14" s="30"/>
      <c r="B14" s="31"/>
      <c r="C14" s="31"/>
      <c r="D14" s="31"/>
      <c r="E14" s="31"/>
      <c r="F14" s="31"/>
      <c r="G14" s="31"/>
      <c r="H14" s="31"/>
    </row>
    <row r="15" customFormat="false" ht="16.5" hidden="false" customHeight="false" outlineLevel="0" collapsed="false">
      <c r="A15" s="1"/>
      <c r="B15" s="32" t="s">
        <v>20</v>
      </c>
      <c r="C15" s="33"/>
      <c r="D15" s="33"/>
      <c r="E15" s="33"/>
      <c r="F15" s="33"/>
      <c r="G15" s="33"/>
      <c r="H15" s="29"/>
    </row>
    <row r="16" customFormat="false" ht="15.75" hidden="false" customHeight="true" outlineLevel="0" collapsed="false">
      <c r="A16" s="1"/>
      <c r="B16" s="34" t="s">
        <v>21</v>
      </c>
      <c r="C16" s="35" t="s">
        <v>22</v>
      </c>
      <c r="D16" s="35"/>
      <c r="E16" s="35"/>
      <c r="F16" s="35"/>
      <c r="G16" s="35"/>
      <c r="H16" s="29"/>
    </row>
    <row r="17" customFormat="false" ht="15.75" hidden="false" customHeight="false" outlineLevel="0" collapsed="false">
      <c r="A17" s="1"/>
      <c r="B17" s="36"/>
      <c r="C17" s="37"/>
      <c r="D17" s="37" t="s">
        <v>23</v>
      </c>
      <c r="E17" s="37" t="s">
        <v>24</v>
      </c>
      <c r="F17" s="38"/>
      <c r="G17" s="39" t="s">
        <v>25</v>
      </c>
      <c r="H17" s="1"/>
    </row>
    <row r="18" customFormat="false" ht="15.75" hidden="false" customHeight="false" outlineLevel="0" collapsed="false">
      <c r="A18" s="1"/>
      <c r="B18" s="36"/>
      <c r="C18" s="37"/>
      <c r="D18" s="37" t="s">
        <v>26</v>
      </c>
      <c r="E18" s="37" t="s">
        <v>27</v>
      </c>
      <c r="F18" s="38"/>
      <c r="G18" s="39" t="s">
        <v>27</v>
      </c>
      <c r="H18" s="1"/>
    </row>
    <row r="19" customFormat="false" ht="16.5" hidden="false" customHeight="false" outlineLevel="0" collapsed="false">
      <c r="A19" s="1"/>
      <c r="B19" s="40"/>
      <c r="C19" s="41" t="s">
        <v>28</v>
      </c>
      <c r="D19" s="42" t="n">
        <f aca="false">H12</f>
        <v>0</v>
      </c>
      <c r="E19" s="43" t="n">
        <f aca="false">IF(OR(C16="áno",C16="ano"),D19*0.2,0)</f>
        <v>0</v>
      </c>
      <c r="F19" s="44"/>
      <c r="G19" s="45" t="n">
        <f aca="false">D19+E19</f>
        <v>0</v>
      </c>
      <c r="H19" s="1"/>
    </row>
    <row r="20" customFormat="false" ht="16.5" hidden="false" customHeight="false" outlineLevel="0" collapsed="false">
      <c r="A20" s="1"/>
      <c r="B20" s="46"/>
      <c r="C20" s="46"/>
      <c r="D20" s="46"/>
      <c r="E20" s="46"/>
      <c r="F20" s="46"/>
      <c r="G20" s="46"/>
      <c r="H20" s="1"/>
    </row>
    <row r="21" customFormat="false" ht="15.75" hidden="false" customHeight="false" outlineLevel="0" collapsed="false">
      <c r="A21" s="1"/>
      <c r="B21" s="47" t="s">
        <v>20</v>
      </c>
      <c r="C21" s="48"/>
      <c r="D21" s="48"/>
      <c r="E21" s="48"/>
      <c r="F21" s="48"/>
      <c r="G21" s="48"/>
      <c r="H21" s="48"/>
    </row>
    <row r="22" customFormat="false" ht="15.75" hidden="false" customHeight="false" outlineLevel="0" collapsed="false">
      <c r="A22" s="1"/>
      <c r="B22" s="49" t="s">
        <v>29</v>
      </c>
      <c r="C22" s="48"/>
      <c r="D22" s="48"/>
      <c r="E22" s="48"/>
      <c r="F22" s="48"/>
      <c r="G22" s="48"/>
      <c r="H22" s="48"/>
    </row>
    <row r="23" customFormat="false" ht="15.75" hidden="false" customHeight="false" outlineLevel="0" collapsed="false">
      <c r="A23" s="1"/>
      <c r="B23" s="47" t="s">
        <v>30</v>
      </c>
      <c r="C23" s="48"/>
      <c r="D23" s="48"/>
      <c r="E23" s="48"/>
      <c r="F23" s="48"/>
      <c r="G23" s="48"/>
      <c r="H23" s="48"/>
    </row>
    <row r="24" customFormat="false" ht="15.75" hidden="false" customHeight="false" outlineLevel="0" collapsed="false">
      <c r="A24" s="1"/>
      <c r="B24" s="26" t="s">
        <v>31</v>
      </c>
      <c r="C24" s="48"/>
      <c r="D24" s="48"/>
      <c r="E24" s="48"/>
      <c r="F24" s="48"/>
      <c r="G24" s="48"/>
      <c r="H24" s="48"/>
    </row>
    <row r="25" customFormat="false" ht="15.75" hidden="false" customHeight="false" outlineLevel="0" collapsed="false">
      <c r="A25" s="1"/>
      <c r="B25" s="26" t="s">
        <v>32</v>
      </c>
      <c r="C25" s="48"/>
      <c r="D25" s="48"/>
      <c r="E25" s="48"/>
      <c r="F25" s="48"/>
      <c r="G25" s="48"/>
      <c r="H25" s="48"/>
    </row>
    <row r="26" customFormat="false" ht="15.75" hidden="false" customHeight="false" outlineLevel="0" collapsed="false">
      <c r="A26" s="1"/>
      <c r="B26" s="26" t="s">
        <v>33</v>
      </c>
      <c r="C26" s="48"/>
      <c r="D26" s="48"/>
      <c r="E26" s="48"/>
      <c r="F26" s="48"/>
      <c r="G26" s="48"/>
      <c r="H26" s="48"/>
    </row>
    <row r="27" customFormat="false" ht="15.75" hidden="false" customHeight="false" outlineLevel="0" collapsed="false">
      <c r="A27" s="1"/>
      <c r="B27" s="26" t="s">
        <v>34</v>
      </c>
      <c r="C27" s="48"/>
      <c r="D27" s="48"/>
      <c r="E27" s="48"/>
      <c r="F27" s="48"/>
      <c r="G27" s="48"/>
      <c r="H27" s="48"/>
    </row>
    <row r="28" customFormat="false" ht="15.75" hidden="false" customHeight="false" outlineLevel="0" collapsed="false">
      <c r="A28" s="1"/>
      <c r="B28" s="26" t="s">
        <v>35</v>
      </c>
      <c r="C28" s="48"/>
      <c r="D28" s="48"/>
      <c r="E28" s="48"/>
      <c r="F28" s="48"/>
      <c r="G28" s="48"/>
      <c r="H28" s="48"/>
    </row>
    <row r="29" customFormat="false" ht="15.75" hidden="false" customHeight="false" outlineLevel="0" collapsed="false">
      <c r="A29" s="1"/>
      <c r="B29" s="26" t="s">
        <v>36</v>
      </c>
      <c r="C29" s="48"/>
      <c r="D29" s="48"/>
      <c r="E29" s="48"/>
      <c r="F29" s="48"/>
      <c r="G29" s="48"/>
      <c r="H29" s="48"/>
    </row>
    <row r="30" customFormat="false" ht="15.75" hidden="false" customHeight="false" outlineLevel="0" collapsed="false">
      <c r="A30" s="1"/>
      <c r="B30" s="26" t="s">
        <v>37</v>
      </c>
      <c r="C30" s="48"/>
      <c r="D30" s="48"/>
      <c r="E30" s="48"/>
      <c r="F30" s="48"/>
      <c r="G30" s="48"/>
      <c r="H30" s="48"/>
    </row>
    <row r="31" customFormat="false" ht="15.75" hidden="false" customHeight="false" outlineLevel="0" collapsed="false">
      <c r="A31" s="1"/>
      <c r="B31" s="47" t="s">
        <v>38</v>
      </c>
      <c r="C31" s="48"/>
      <c r="D31" s="48"/>
      <c r="E31" s="48"/>
      <c r="F31" s="48"/>
      <c r="G31" s="48"/>
      <c r="H31" s="48"/>
    </row>
    <row r="32" customFormat="false" ht="15.75" hidden="false" customHeight="false" outlineLevel="0" collapsed="false">
      <c r="A32" s="1"/>
      <c r="B32" s="47" t="s">
        <v>39</v>
      </c>
      <c r="C32" s="48"/>
      <c r="D32" s="48"/>
      <c r="E32" s="48"/>
      <c r="F32" s="48"/>
      <c r="G32" s="48"/>
      <c r="H32" s="48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50"/>
      <c r="F34" s="50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43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3150</v>
      </c>
      <c r="D8" s="20" t="n">
        <v>42.47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3150</v>
      </c>
      <c r="D9" s="20" t="n">
        <v>30.4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20800</v>
      </c>
      <c r="D10" s="20" t="n">
        <v>21.32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1050</v>
      </c>
      <c r="D11" s="20" t="n">
        <v>22.46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</row>
    <row r="14" customFormat="false" ht="15.75" hidden="false" customHeight="false" outlineLevel="0" collapsed="false">
      <c r="A14" s="30"/>
      <c r="B14" s="31"/>
      <c r="C14" s="31"/>
      <c r="D14" s="31"/>
      <c r="E14" s="31"/>
      <c r="F14" s="31"/>
      <c r="G14" s="31"/>
      <c r="H14" s="31"/>
    </row>
    <row r="15" customFormat="false" ht="16.5" hidden="false" customHeight="false" outlineLevel="0" collapsed="false">
      <c r="A15" s="1"/>
      <c r="B15" s="32" t="s">
        <v>20</v>
      </c>
      <c r="C15" s="33"/>
      <c r="D15" s="33"/>
      <c r="E15" s="33"/>
      <c r="F15" s="33"/>
      <c r="G15" s="33"/>
      <c r="H15" s="29"/>
    </row>
    <row r="16" customFormat="false" ht="15.75" hidden="false" customHeight="true" outlineLevel="0" collapsed="false">
      <c r="A16" s="1"/>
      <c r="B16" s="34" t="s">
        <v>21</v>
      </c>
      <c r="C16" s="35" t="s">
        <v>22</v>
      </c>
      <c r="D16" s="35"/>
      <c r="E16" s="35"/>
      <c r="F16" s="35"/>
      <c r="G16" s="35"/>
      <c r="H16" s="29"/>
    </row>
    <row r="17" customFormat="false" ht="15.75" hidden="false" customHeight="false" outlineLevel="0" collapsed="false">
      <c r="A17" s="1"/>
      <c r="B17" s="36"/>
      <c r="C17" s="37"/>
      <c r="D17" s="37" t="s">
        <v>23</v>
      </c>
      <c r="E17" s="37" t="s">
        <v>24</v>
      </c>
      <c r="F17" s="38"/>
      <c r="G17" s="39" t="s">
        <v>25</v>
      </c>
      <c r="H17" s="1"/>
    </row>
    <row r="18" customFormat="false" ht="15.75" hidden="false" customHeight="false" outlineLevel="0" collapsed="false">
      <c r="A18" s="1"/>
      <c r="B18" s="36"/>
      <c r="C18" s="37"/>
      <c r="D18" s="37" t="s">
        <v>26</v>
      </c>
      <c r="E18" s="37" t="s">
        <v>27</v>
      </c>
      <c r="F18" s="38"/>
      <c r="G18" s="39" t="s">
        <v>27</v>
      </c>
      <c r="H18" s="1"/>
    </row>
    <row r="19" customFormat="false" ht="16.5" hidden="false" customHeight="false" outlineLevel="0" collapsed="false">
      <c r="A19" s="1"/>
      <c r="B19" s="40"/>
      <c r="C19" s="41" t="s">
        <v>28</v>
      </c>
      <c r="D19" s="42" t="n">
        <f aca="false">H12</f>
        <v>0</v>
      </c>
      <c r="E19" s="43" t="n">
        <f aca="false">IF(OR(C16="áno",C16="ano"),D19*0.2,0)</f>
        <v>0</v>
      </c>
      <c r="F19" s="44"/>
      <c r="G19" s="45" t="n">
        <f aca="false">D19+E19</f>
        <v>0</v>
      </c>
      <c r="H19" s="1"/>
    </row>
    <row r="20" customFormat="false" ht="16.5" hidden="false" customHeight="false" outlineLevel="0" collapsed="false">
      <c r="A20" s="1"/>
      <c r="B20" s="46"/>
      <c r="C20" s="46"/>
      <c r="D20" s="46"/>
      <c r="E20" s="46"/>
      <c r="F20" s="46"/>
      <c r="G20" s="46"/>
      <c r="H20" s="1"/>
    </row>
    <row r="21" customFormat="false" ht="15.75" hidden="false" customHeight="false" outlineLevel="0" collapsed="false">
      <c r="A21" s="1"/>
      <c r="B21" s="47" t="s">
        <v>20</v>
      </c>
      <c r="C21" s="48"/>
      <c r="D21" s="48"/>
      <c r="E21" s="48"/>
      <c r="F21" s="48"/>
      <c r="G21" s="48"/>
      <c r="H21" s="48"/>
    </row>
    <row r="22" customFormat="false" ht="15.75" hidden="false" customHeight="false" outlineLevel="0" collapsed="false">
      <c r="A22" s="1"/>
      <c r="B22" s="49" t="s">
        <v>29</v>
      </c>
      <c r="C22" s="48"/>
      <c r="D22" s="48"/>
      <c r="E22" s="48"/>
      <c r="F22" s="48"/>
      <c r="G22" s="48"/>
      <c r="H22" s="48"/>
    </row>
    <row r="23" customFormat="false" ht="15.75" hidden="false" customHeight="false" outlineLevel="0" collapsed="false">
      <c r="A23" s="1"/>
      <c r="B23" s="47" t="s">
        <v>30</v>
      </c>
      <c r="C23" s="48"/>
      <c r="D23" s="48"/>
      <c r="E23" s="48"/>
      <c r="F23" s="48"/>
      <c r="G23" s="48"/>
      <c r="H23" s="48"/>
    </row>
    <row r="24" customFormat="false" ht="15.75" hidden="false" customHeight="false" outlineLevel="0" collapsed="false">
      <c r="A24" s="1"/>
      <c r="B24" s="26" t="s">
        <v>31</v>
      </c>
      <c r="C24" s="48"/>
      <c r="D24" s="48"/>
      <c r="E24" s="48"/>
      <c r="F24" s="48"/>
      <c r="G24" s="48"/>
      <c r="H24" s="48"/>
    </row>
    <row r="25" customFormat="false" ht="15.75" hidden="false" customHeight="false" outlineLevel="0" collapsed="false">
      <c r="A25" s="1"/>
      <c r="B25" s="26" t="s">
        <v>32</v>
      </c>
      <c r="C25" s="48"/>
      <c r="D25" s="48"/>
      <c r="E25" s="48"/>
      <c r="F25" s="48"/>
      <c r="G25" s="48"/>
      <c r="H25" s="48"/>
    </row>
    <row r="26" customFormat="false" ht="15.75" hidden="false" customHeight="false" outlineLevel="0" collapsed="false">
      <c r="A26" s="1"/>
      <c r="B26" s="26" t="s">
        <v>33</v>
      </c>
      <c r="C26" s="48"/>
      <c r="D26" s="48"/>
      <c r="E26" s="48"/>
      <c r="F26" s="48"/>
      <c r="G26" s="48"/>
      <c r="H26" s="48"/>
    </row>
    <row r="27" customFormat="false" ht="15.75" hidden="false" customHeight="false" outlineLevel="0" collapsed="false">
      <c r="A27" s="1"/>
      <c r="B27" s="26" t="s">
        <v>34</v>
      </c>
      <c r="C27" s="48"/>
      <c r="D27" s="48"/>
      <c r="E27" s="48"/>
      <c r="F27" s="48"/>
      <c r="G27" s="48"/>
      <c r="H27" s="48"/>
    </row>
    <row r="28" customFormat="false" ht="15.75" hidden="false" customHeight="false" outlineLevel="0" collapsed="false">
      <c r="A28" s="1"/>
      <c r="B28" s="26" t="s">
        <v>35</v>
      </c>
      <c r="C28" s="48"/>
      <c r="D28" s="48"/>
      <c r="E28" s="48"/>
      <c r="F28" s="48"/>
      <c r="G28" s="48"/>
      <c r="H28" s="48"/>
    </row>
    <row r="29" customFormat="false" ht="15.75" hidden="false" customHeight="false" outlineLevel="0" collapsed="false">
      <c r="A29" s="1"/>
      <c r="B29" s="26" t="s">
        <v>36</v>
      </c>
      <c r="C29" s="48"/>
      <c r="D29" s="48"/>
      <c r="E29" s="48"/>
      <c r="F29" s="48"/>
      <c r="G29" s="48"/>
      <c r="H29" s="48"/>
    </row>
    <row r="30" customFormat="false" ht="15.75" hidden="false" customHeight="false" outlineLevel="0" collapsed="false">
      <c r="A30" s="1"/>
      <c r="B30" s="26" t="s">
        <v>37</v>
      </c>
      <c r="C30" s="48"/>
      <c r="D30" s="48"/>
      <c r="E30" s="48"/>
      <c r="F30" s="48"/>
      <c r="G30" s="48"/>
      <c r="H30" s="48"/>
    </row>
    <row r="31" customFormat="false" ht="15.75" hidden="false" customHeight="false" outlineLevel="0" collapsed="false">
      <c r="A31" s="1"/>
      <c r="B31" s="47" t="s">
        <v>38</v>
      </c>
      <c r="C31" s="48"/>
      <c r="D31" s="48"/>
      <c r="E31" s="48"/>
      <c r="F31" s="48"/>
      <c r="G31" s="48"/>
      <c r="H31" s="48"/>
    </row>
    <row r="32" customFormat="false" ht="15.75" hidden="false" customHeight="false" outlineLevel="0" collapsed="false">
      <c r="A32" s="1"/>
      <c r="B32" s="47" t="s">
        <v>39</v>
      </c>
      <c r="C32" s="48"/>
      <c r="D32" s="48"/>
      <c r="E32" s="48"/>
      <c r="F32" s="48"/>
      <c r="G32" s="48"/>
      <c r="H32" s="48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50"/>
      <c r="F34" s="50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88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4680</v>
      </c>
      <c r="D8" s="20" t="n">
        <v>43.67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1560</v>
      </c>
      <c r="D9" s="20" t="n">
        <v>21.62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8320</v>
      </c>
      <c r="D10" s="20" t="n">
        <v>21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2080</v>
      </c>
      <c r="D11" s="20" t="n">
        <v>36.3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</row>
    <row r="14" customFormat="false" ht="15.75" hidden="false" customHeight="false" outlineLevel="0" collapsed="false">
      <c r="A14" s="30"/>
      <c r="B14" s="31"/>
      <c r="C14" s="31"/>
      <c r="D14" s="31"/>
      <c r="E14" s="31"/>
      <c r="F14" s="31"/>
      <c r="G14" s="31"/>
      <c r="H14" s="31"/>
    </row>
    <row r="15" customFormat="false" ht="16.5" hidden="false" customHeight="false" outlineLevel="0" collapsed="false">
      <c r="A15" s="1"/>
      <c r="B15" s="32" t="s">
        <v>20</v>
      </c>
      <c r="C15" s="33"/>
      <c r="D15" s="33"/>
      <c r="E15" s="33"/>
      <c r="F15" s="33"/>
      <c r="G15" s="33"/>
      <c r="H15" s="29"/>
    </row>
    <row r="16" customFormat="false" ht="15.75" hidden="false" customHeight="true" outlineLevel="0" collapsed="false">
      <c r="A16" s="1"/>
      <c r="B16" s="34" t="s">
        <v>21</v>
      </c>
      <c r="C16" s="35" t="s">
        <v>22</v>
      </c>
      <c r="D16" s="35"/>
      <c r="E16" s="35"/>
      <c r="F16" s="35"/>
      <c r="G16" s="35"/>
      <c r="H16" s="29"/>
    </row>
    <row r="17" customFormat="false" ht="15.75" hidden="false" customHeight="false" outlineLevel="0" collapsed="false">
      <c r="A17" s="1"/>
      <c r="B17" s="36"/>
      <c r="C17" s="37"/>
      <c r="D17" s="37" t="s">
        <v>23</v>
      </c>
      <c r="E17" s="37" t="s">
        <v>24</v>
      </c>
      <c r="F17" s="38"/>
      <c r="G17" s="39" t="s">
        <v>25</v>
      </c>
      <c r="H17" s="1"/>
    </row>
    <row r="18" customFormat="false" ht="15.75" hidden="false" customHeight="false" outlineLevel="0" collapsed="false">
      <c r="A18" s="1"/>
      <c r="B18" s="36"/>
      <c r="C18" s="37"/>
      <c r="D18" s="37" t="s">
        <v>26</v>
      </c>
      <c r="E18" s="37" t="s">
        <v>27</v>
      </c>
      <c r="F18" s="38"/>
      <c r="G18" s="39" t="s">
        <v>27</v>
      </c>
      <c r="H18" s="1"/>
    </row>
    <row r="19" customFormat="false" ht="16.5" hidden="false" customHeight="false" outlineLevel="0" collapsed="false">
      <c r="A19" s="1"/>
      <c r="B19" s="40"/>
      <c r="C19" s="41" t="s">
        <v>28</v>
      </c>
      <c r="D19" s="42" t="n">
        <f aca="false">H12</f>
        <v>0</v>
      </c>
      <c r="E19" s="43" t="n">
        <f aca="false">IF(OR(C16="áno",C16="ano"),D19*0.2,0)</f>
        <v>0</v>
      </c>
      <c r="F19" s="44"/>
      <c r="G19" s="45" t="n">
        <f aca="false">D19+E19</f>
        <v>0</v>
      </c>
      <c r="H19" s="1"/>
    </row>
    <row r="20" customFormat="false" ht="16.5" hidden="false" customHeight="false" outlineLevel="0" collapsed="false">
      <c r="A20" s="1"/>
      <c r="B20" s="46"/>
      <c r="C20" s="46"/>
      <c r="D20" s="46"/>
      <c r="E20" s="46"/>
      <c r="F20" s="46"/>
      <c r="G20" s="46"/>
      <c r="H20" s="1"/>
    </row>
    <row r="21" customFormat="false" ht="15.75" hidden="false" customHeight="false" outlineLevel="0" collapsed="false">
      <c r="A21" s="1"/>
      <c r="B21" s="47" t="s">
        <v>20</v>
      </c>
      <c r="C21" s="48"/>
      <c r="D21" s="48"/>
      <c r="E21" s="48"/>
      <c r="F21" s="48"/>
      <c r="G21" s="48"/>
      <c r="H21" s="48"/>
    </row>
    <row r="22" customFormat="false" ht="15.75" hidden="false" customHeight="false" outlineLevel="0" collapsed="false">
      <c r="A22" s="1"/>
      <c r="B22" s="49" t="s">
        <v>29</v>
      </c>
      <c r="C22" s="48"/>
      <c r="D22" s="48"/>
      <c r="E22" s="48"/>
      <c r="F22" s="48"/>
      <c r="G22" s="48"/>
      <c r="H22" s="48"/>
    </row>
    <row r="23" customFormat="false" ht="15.75" hidden="false" customHeight="false" outlineLevel="0" collapsed="false">
      <c r="A23" s="1"/>
      <c r="B23" s="47" t="s">
        <v>30</v>
      </c>
      <c r="C23" s="48"/>
      <c r="D23" s="48"/>
      <c r="E23" s="48"/>
      <c r="F23" s="48"/>
      <c r="G23" s="48"/>
      <c r="H23" s="48"/>
    </row>
    <row r="24" customFormat="false" ht="15.75" hidden="false" customHeight="false" outlineLevel="0" collapsed="false">
      <c r="A24" s="1"/>
      <c r="B24" s="26" t="s">
        <v>31</v>
      </c>
      <c r="C24" s="48"/>
      <c r="D24" s="48"/>
      <c r="E24" s="48"/>
      <c r="F24" s="48"/>
      <c r="G24" s="48"/>
      <c r="H24" s="48"/>
    </row>
    <row r="25" customFormat="false" ht="15.75" hidden="false" customHeight="false" outlineLevel="0" collapsed="false">
      <c r="A25" s="1"/>
      <c r="B25" s="26" t="s">
        <v>32</v>
      </c>
      <c r="C25" s="48"/>
      <c r="D25" s="48"/>
      <c r="E25" s="48"/>
      <c r="F25" s="48"/>
      <c r="G25" s="48"/>
      <c r="H25" s="48"/>
    </row>
    <row r="26" customFormat="false" ht="15.75" hidden="false" customHeight="false" outlineLevel="0" collapsed="false">
      <c r="A26" s="1"/>
      <c r="B26" s="26" t="s">
        <v>33</v>
      </c>
      <c r="C26" s="48"/>
      <c r="D26" s="48"/>
      <c r="E26" s="48"/>
      <c r="F26" s="48"/>
      <c r="G26" s="48"/>
      <c r="H26" s="48"/>
    </row>
    <row r="27" customFormat="false" ht="15.75" hidden="false" customHeight="false" outlineLevel="0" collapsed="false">
      <c r="A27" s="1"/>
      <c r="B27" s="26" t="s">
        <v>34</v>
      </c>
      <c r="C27" s="48"/>
      <c r="D27" s="48"/>
      <c r="E27" s="48"/>
      <c r="F27" s="48"/>
      <c r="G27" s="48"/>
      <c r="H27" s="48"/>
    </row>
    <row r="28" customFormat="false" ht="15.75" hidden="false" customHeight="false" outlineLevel="0" collapsed="false">
      <c r="A28" s="1"/>
      <c r="B28" s="26" t="s">
        <v>35</v>
      </c>
      <c r="C28" s="48"/>
      <c r="D28" s="48"/>
      <c r="E28" s="48"/>
      <c r="F28" s="48"/>
      <c r="G28" s="48"/>
      <c r="H28" s="48"/>
    </row>
    <row r="29" customFormat="false" ht="15.75" hidden="false" customHeight="false" outlineLevel="0" collapsed="false">
      <c r="A29" s="1"/>
      <c r="B29" s="26" t="s">
        <v>36</v>
      </c>
      <c r="C29" s="48"/>
      <c r="D29" s="48"/>
      <c r="E29" s="48"/>
      <c r="F29" s="48"/>
      <c r="G29" s="48"/>
      <c r="H29" s="48"/>
    </row>
    <row r="30" customFormat="false" ht="15.75" hidden="false" customHeight="false" outlineLevel="0" collapsed="false">
      <c r="A30" s="1"/>
      <c r="B30" s="26" t="s">
        <v>37</v>
      </c>
      <c r="C30" s="48"/>
      <c r="D30" s="48"/>
      <c r="E30" s="48"/>
      <c r="F30" s="48"/>
      <c r="G30" s="48"/>
      <c r="H30" s="48"/>
    </row>
    <row r="31" customFormat="false" ht="15.75" hidden="false" customHeight="false" outlineLevel="0" collapsed="false">
      <c r="A31" s="1"/>
      <c r="B31" s="47" t="s">
        <v>38</v>
      </c>
      <c r="C31" s="48"/>
      <c r="D31" s="48"/>
      <c r="E31" s="48"/>
      <c r="F31" s="48"/>
      <c r="G31" s="48"/>
      <c r="H31" s="48"/>
    </row>
    <row r="32" customFormat="false" ht="15.75" hidden="false" customHeight="false" outlineLevel="0" collapsed="false">
      <c r="A32" s="1"/>
      <c r="B32" s="47" t="s">
        <v>39</v>
      </c>
      <c r="C32" s="48"/>
      <c r="D32" s="48"/>
      <c r="E32" s="48"/>
      <c r="F32" s="48"/>
      <c r="G32" s="48"/>
      <c r="H32" s="48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50"/>
      <c r="F34" s="50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5" activeCellId="0" sqref="J5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89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2340</v>
      </c>
      <c r="D8" s="20" t="n">
        <v>43.35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4420</v>
      </c>
      <c r="D9" s="20" t="n">
        <v>25.72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18200</v>
      </c>
      <c r="D10" s="20" t="n">
        <v>19.14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2600</v>
      </c>
      <c r="D11" s="20" t="n">
        <v>22.41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</row>
    <row r="14" customFormat="false" ht="15.75" hidden="false" customHeight="false" outlineLevel="0" collapsed="false">
      <c r="A14" s="30"/>
      <c r="B14" s="31"/>
      <c r="C14" s="31"/>
      <c r="D14" s="31"/>
      <c r="E14" s="31"/>
      <c r="F14" s="31"/>
      <c r="G14" s="31"/>
      <c r="H14" s="31"/>
    </row>
    <row r="15" customFormat="false" ht="16.5" hidden="false" customHeight="false" outlineLevel="0" collapsed="false">
      <c r="A15" s="1"/>
      <c r="B15" s="32" t="s">
        <v>20</v>
      </c>
      <c r="C15" s="33"/>
      <c r="D15" s="33"/>
      <c r="E15" s="33"/>
      <c r="F15" s="33"/>
      <c r="G15" s="33"/>
      <c r="H15" s="29"/>
    </row>
    <row r="16" customFormat="false" ht="15.75" hidden="false" customHeight="true" outlineLevel="0" collapsed="false">
      <c r="A16" s="1"/>
      <c r="B16" s="34" t="s">
        <v>21</v>
      </c>
      <c r="C16" s="35" t="s">
        <v>22</v>
      </c>
      <c r="D16" s="35"/>
      <c r="E16" s="35"/>
      <c r="F16" s="35"/>
      <c r="G16" s="35"/>
      <c r="H16" s="29"/>
    </row>
    <row r="17" customFormat="false" ht="15.75" hidden="false" customHeight="false" outlineLevel="0" collapsed="false">
      <c r="A17" s="1"/>
      <c r="B17" s="36"/>
      <c r="C17" s="37"/>
      <c r="D17" s="37" t="s">
        <v>23</v>
      </c>
      <c r="E17" s="37" t="s">
        <v>24</v>
      </c>
      <c r="F17" s="38"/>
      <c r="G17" s="39" t="s">
        <v>25</v>
      </c>
      <c r="H17" s="1"/>
    </row>
    <row r="18" customFormat="false" ht="15.75" hidden="false" customHeight="false" outlineLevel="0" collapsed="false">
      <c r="A18" s="1"/>
      <c r="B18" s="36"/>
      <c r="C18" s="37"/>
      <c r="D18" s="37" t="s">
        <v>26</v>
      </c>
      <c r="E18" s="37" t="s">
        <v>27</v>
      </c>
      <c r="F18" s="38"/>
      <c r="G18" s="39" t="s">
        <v>27</v>
      </c>
      <c r="H18" s="1"/>
    </row>
    <row r="19" customFormat="false" ht="16.5" hidden="false" customHeight="false" outlineLevel="0" collapsed="false">
      <c r="A19" s="1"/>
      <c r="B19" s="40"/>
      <c r="C19" s="41" t="s">
        <v>28</v>
      </c>
      <c r="D19" s="42" t="n">
        <f aca="false">H12</f>
        <v>0</v>
      </c>
      <c r="E19" s="43" t="n">
        <f aca="false">IF(OR(C16="áno",C16="ano"),D19*0.2,0)</f>
        <v>0</v>
      </c>
      <c r="F19" s="44"/>
      <c r="G19" s="45" t="n">
        <f aca="false">D19+E19</f>
        <v>0</v>
      </c>
      <c r="H19" s="1"/>
    </row>
    <row r="20" customFormat="false" ht="16.5" hidden="false" customHeight="false" outlineLevel="0" collapsed="false">
      <c r="A20" s="1"/>
      <c r="B20" s="46"/>
      <c r="C20" s="46"/>
      <c r="D20" s="46"/>
      <c r="E20" s="46"/>
      <c r="F20" s="46"/>
      <c r="G20" s="46"/>
      <c r="H20" s="1"/>
    </row>
    <row r="21" customFormat="false" ht="15.75" hidden="false" customHeight="false" outlineLevel="0" collapsed="false">
      <c r="A21" s="1"/>
      <c r="B21" s="47" t="s">
        <v>20</v>
      </c>
      <c r="C21" s="48"/>
      <c r="D21" s="48"/>
      <c r="E21" s="48"/>
      <c r="F21" s="48"/>
      <c r="G21" s="48"/>
      <c r="H21" s="48"/>
    </row>
    <row r="22" customFormat="false" ht="15.75" hidden="false" customHeight="false" outlineLevel="0" collapsed="false">
      <c r="A22" s="1"/>
      <c r="B22" s="49" t="s">
        <v>29</v>
      </c>
      <c r="C22" s="48"/>
      <c r="D22" s="48"/>
      <c r="E22" s="48"/>
      <c r="F22" s="48"/>
      <c r="G22" s="48"/>
      <c r="H22" s="48"/>
    </row>
    <row r="23" customFormat="false" ht="15.75" hidden="false" customHeight="false" outlineLevel="0" collapsed="false">
      <c r="A23" s="1"/>
      <c r="B23" s="47" t="s">
        <v>30</v>
      </c>
      <c r="C23" s="48"/>
      <c r="D23" s="48"/>
      <c r="E23" s="48"/>
      <c r="F23" s="48"/>
      <c r="G23" s="48"/>
      <c r="H23" s="48"/>
    </row>
    <row r="24" customFormat="false" ht="15.75" hidden="false" customHeight="false" outlineLevel="0" collapsed="false">
      <c r="A24" s="1"/>
      <c r="B24" s="26" t="s">
        <v>31</v>
      </c>
      <c r="C24" s="48"/>
      <c r="D24" s="48"/>
      <c r="E24" s="48"/>
      <c r="F24" s="48"/>
      <c r="G24" s="48"/>
      <c r="H24" s="48"/>
    </row>
    <row r="25" customFormat="false" ht="15.75" hidden="false" customHeight="false" outlineLevel="0" collapsed="false">
      <c r="A25" s="1"/>
      <c r="B25" s="26" t="s">
        <v>32</v>
      </c>
      <c r="C25" s="48"/>
      <c r="D25" s="48"/>
      <c r="E25" s="48"/>
      <c r="F25" s="48"/>
      <c r="G25" s="48"/>
      <c r="H25" s="48"/>
    </row>
    <row r="26" customFormat="false" ht="15.75" hidden="false" customHeight="false" outlineLevel="0" collapsed="false">
      <c r="A26" s="1"/>
      <c r="B26" s="26" t="s">
        <v>33</v>
      </c>
      <c r="C26" s="48"/>
      <c r="D26" s="48"/>
      <c r="E26" s="48"/>
      <c r="F26" s="48"/>
      <c r="G26" s="48"/>
      <c r="H26" s="48"/>
    </row>
    <row r="27" customFormat="false" ht="15.75" hidden="false" customHeight="false" outlineLevel="0" collapsed="false">
      <c r="A27" s="1"/>
      <c r="B27" s="26" t="s">
        <v>34</v>
      </c>
      <c r="C27" s="48"/>
      <c r="D27" s="48"/>
      <c r="E27" s="48"/>
      <c r="F27" s="48"/>
      <c r="G27" s="48"/>
      <c r="H27" s="48"/>
    </row>
    <row r="28" customFormat="false" ht="15.75" hidden="false" customHeight="false" outlineLevel="0" collapsed="false">
      <c r="A28" s="1"/>
      <c r="B28" s="26" t="s">
        <v>35</v>
      </c>
      <c r="C28" s="48"/>
      <c r="D28" s="48"/>
      <c r="E28" s="48"/>
      <c r="F28" s="48"/>
      <c r="G28" s="48"/>
      <c r="H28" s="48"/>
    </row>
    <row r="29" customFormat="false" ht="15.75" hidden="false" customHeight="false" outlineLevel="0" collapsed="false">
      <c r="A29" s="1"/>
      <c r="B29" s="26" t="s">
        <v>36</v>
      </c>
      <c r="C29" s="48"/>
      <c r="D29" s="48"/>
      <c r="E29" s="48"/>
      <c r="F29" s="48"/>
      <c r="G29" s="48"/>
      <c r="H29" s="48"/>
    </row>
    <row r="30" customFormat="false" ht="15.75" hidden="false" customHeight="false" outlineLevel="0" collapsed="false">
      <c r="A30" s="1"/>
      <c r="B30" s="26" t="s">
        <v>37</v>
      </c>
      <c r="C30" s="48"/>
      <c r="D30" s="48"/>
      <c r="E30" s="48"/>
      <c r="F30" s="48"/>
      <c r="G30" s="48"/>
      <c r="H30" s="48"/>
    </row>
    <row r="31" customFormat="false" ht="15.75" hidden="false" customHeight="false" outlineLevel="0" collapsed="false">
      <c r="A31" s="1"/>
      <c r="B31" s="47" t="s">
        <v>38</v>
      </c>
      <c r="C31" s="48"/>
      <c r="D31" s="48"/>
      <c r="E31" s="48"/>
      <c r="F31" s="48"/>
      <c r="G31" s="48"/>
      <c r="H31" s="48"/>
    </row>
    <row r="32" customFormat="false" ht="15.75" hidden="false" customHeight="false" outlineLevel="0" collapsed="false">
      <c r="A32" s="1"/>
      <c r="B32" s="47" t="s">
        <v>39</v>
      </c>
      <c r="C32" s="48"/>
      <c r="D32" s="48"/>
      <c r="E32" s="48"/>
      <c r="F32" s="48"/>
      <c r="G32" s="48"/>
      <c r="H32" s="48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50"/>
      <c r="F34" s="50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44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800</v>
      </c>
      <c r="D8" s="20" t="n">
        <v>42.47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1050</v>
      </c>
      <c r="D9" s="20" t="n">
        <v>30.4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24500</v>
      </c>
      <c r="D10" s="20" t="n">
        <v>21.32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1050</v>
      </c>
      <c r="D11" s="20" t="n">
        <v>22.46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</row>
    <row r="14" customFormat="false" ht="15.75" hidden="false" customHeight="false" outlineLevel="0" collapsed="false">
      <c r="A14" s="30"/>
      <c r="B14" s="31"/>
      <c r="C14" s="31"/>
      <c r="D14" s="31"/>
      <c r="E14" s="31"/>
      <c r="F14" s="31"/>
      <c r="G14" s="31"/>
      <c r="H14" s="31"/>
    </row>
    <row r="15" customFormat="false" ht="16.5" hidden="false" customHeight="false" outlineLevel="0" collapsed="false">
      <c r="A15" s="1"/>
      <c r="B15" s="32" t="s">
        <v>20</v>
      </c>
      <c r="C15" s="33"/>
      <c r="D15" s="33"/>
      <c r="E15" s="33"/>
      <c r="F15" s="33"/>
      <c r="G15" s="33"/>
      <c r="H15" s="29"/>
    </row>
    <row r="16" customFormat="false" ht="15.75" hidden="false" customHeight="true" outlineLevel="0" collapsed="false">
      <c r="A16" s="1"/>
      <c r="B16" s="34" t="s">
        <v>21</v>
      </c>
      <c r="C16" s="35" t="s">
        <v>22</v>
      </c>
      <c r="D16" s="35"/>
      <c r="E16" s="35"/>
      <c r="F16" s="35"/>
      <c r="G16" s="35"/>
      <c r="H16" s="29"/>
    </row>
    <row r="17" customFormat="false" ht="15.75" hidden="false" customHeight="false" outlineLevel="0" collapsed="false">
      <c r="A17" s="1"/>
      <c r="B17" s="36"/>
      <c r="C17" s="37"/>
      <c r="D17" s="37" t="s">
        <v>23</v>
      </c>
      <c r="E17" s="37" t="s">
        <v>24</v>
      </c>
      <c r="F17" s="38"/>
      <c r="G17" s="39" t="s">
        <v>25</v>
      </c>
      <c r="H17" s="1"/>
    </row>
    <row r="18" customFormat="false" ht="15.75" hidden="false" customHeight="false" outlineLevel="0" collapsed="false">
      <c r="A18" s="1"/>
      <c r="B18" s="36"/>
      <c r="C18" s="37"/>
      <c r="D18" s="37" t="s">
        <v>26</v>
      </c>
      <c r="E18" s="37" t="s">
        <v>27</v>
      </c>
      <c r="F18" s="38"/>
      <c r="G18" s="39" t="s">
        <v>27</v>
      </c>
      <c r="H18" s="1"/>
    </row>
    <row r="19" customFormat="false" ht="16.5" hidden="false" customHeight="false" outlineLevel="0" collapsed="false">
      <c r="A19" s="1"/>
      <c r="B19" s="40"/>
      <c r="C19" s="41" t="s">
        <v>28</v>
      </c>
      <c r="D19" s="42" t="n">
        <f aca="false">H12</f>
        <v>0</v>
      </c>
      <c r="E19" s="43" t="n">
        <f aca="false">IF(OR(C16="áno",C16="ano"),D19*0.2,0)</f>
        <v>0</v>
      </c>
      <c r="F19" s="44"/>
      <c r="G19" s="45" t="n">
        <f aca="false">D19+E19</f>
        <v>0</v>
      </c>
      <c r="H19" s="1"/>
    </row>
    <row r="20" customFormat="false" ht="16.5" hidden="false" customHeight="false" outlineLevel="0" collapsed="false">
      <c r="A20" s="1"/>
      <c r="B20" s="46"/>
      <c r="C20" s="46"/>
      <c r="D20" s="46"/>
      <c r="E20" s="46"/>
      <c r="F20" s="46"/>
      <c r="G20" s="46"/>
      <c r="H20" s="1"/>
    </row>
    <row r="21" customFormat="false" ht="15.75" hidden="false" customHeight="false" outlineLevel="0" collapsed="false">
      <c r="A21" s="1"/>
      <c r="B21" s="47" t="s">
        <v>20</v>
      </c>
      <c r="C21" s="48"/>
      <c r="D21" s="48"/>
      <c r="E21" s="48"/>
      <c r="F21" s="48"/>
      <c r="G21" s="48"/>
      <c r="H21" s="48"/>
    </row>
    <row r="22" customFormat="false" ht="15.75" hidden="false" customHeight="false" outlineLevel="0" collapsed="false">
      <c r="A22" s="1"/>
      <c r="B22" s="49" t="s">
        <v>29</v>
      </c>
      <c r="C22" s="48"/>
      <c r="D22" s="48"/>
      <c r="E22" s="48"/>
      <c r="F22" s="48"/>
      <c r="G22" s="48"/>
      <c r="H22" s="48"/>
    </row>
    <row r="23" customFormat="false" ht="15.75" hidden="false" customHeight="false" outlineLevel="0" collapsed="false">
      <c r="A23" s="1"/>
      <c r="B23" s="47" t="s">
        <v>30</v>
      </c>
      <c r="C23" s="48"/>
      <c r="D23" s="48"/>
      <c r="E23" s="48"/>
      <c r="F23" s="48"/>
      <c r="G23" s="48"/>
      <c r="H23" s="48"/>
    </row>
    <row r="24" customFormat="false" ht="15.75" hidden="false" customHeight="false" outlineLevel="0" collapsed="false">
      <c r="A24" s="1"/>
      <c r="B24" s="26" t="s">
        <v>31</v>
      </c>
      <c r="C24" s="48"/>
      <c r="D24" s="48"/>
      <c r="E24" s="48"/>
      <c r="F24" s="48"/>
      <c r="G24" s="48"/>
      <c r="H24" s="48"/>
    </row>
    <row r="25" customFormat="false" ht="15.75" hidden="false" customHeight="false" outlineLevel="0" collapsed="false">
      <c r="A25" s="1"/>
      <c r="B25" s="26" t="s">
        <v>32</v>
      </c>
      <c r="C25" s="48"/>
      <c r="D25" s="48"/>
      <c r="E25" s="48"/>
      <c r="F25" s="48"/>
      <c r="G25" s="48"/>
      <c r="H25" s="48"/>
    </row>
    <row r="26" customFormat="false" ht="15.75" hidden="false" customHeight="false" outlineLevel="0" collapsed="false">
      <c r="A26" s="1"/>
      <c r="B26" s="26" t="s">
        <v>33</v>
      </c>
      <c r="C26" s="48"/>
      <c r="D26" s="48"/>
      <c r="E26" s="48"/>
      <c r="F26" s="48"/>
      <c r="G26" s="48"/>
      <c r="H26" s="48"/>
    </row>
    <row r="27" customFormat="false" ht="15.75" hidden="false" customHeight="false" outlineLevel="0" collapsed="false">
      <c r="A27" s="1"/>
      <c r="B27" s="26" t="s">
        <v>34</v>
      </c>
      <c r="C27" s="48"/>
      <c r="D27" s="48"/>
      <c r="E27" s="48"/>
      <c r="F27" s="48"/>
      <c r="G27" s="48"/>
      <c r="H27" s="48"/>
    </row>
    <row r="28" customFormat="false" ht="15.75" hidden="false" customHeight="false" outlineLevel="0" collapsed="false">
      <c r="A28" s="1"/>
      <c r="B28" s="26" t="s">
        <v>35</v>
      </c>
      <c r="C28" s="48"/>
      <c r="D28" s="48"/>
      <c r="E28" s="48"/>
      <c r="F28" s="48"/>
      <c r="G28" s="48"/>
      <c r="H28" s="48"/>
    </row>
    <row r="29" customFormat="false" ht="15.75" hidden="false" customHeight="false" outlineLevel="0" collapsed="false">
      <c r="A29" s="1"/>
      <c r="B29" s="26" t="s">
        <v>36</v>
      </c>
      <c r="C29" s="48"/>
      <c r="D29" s="48"/>
      <c r="E29" s="48"/>
      <c r="F29" s="48"/>
      <c r="G29" s="48"/>
      <c r="H29" s="48"/>
    </row>
    <row r="30" customFormat="false" ht="15.75" hidden="false" customHeight="false" outlineLevel="0" collapsed="false">
      <c r="A30" s="1"/>
      <c r="B30" s="26" t="s">
        <v>37</v>
      </c>
      <c r="C30" s="48"/>
      <c r="D30" s="48"/>
      <c r="E30" s="48"/>
      <c r="F30" s="48"/>
      <c r="G30" s="48"/>
      <c r="H30" s="48"/>
    </row>
    <row r="31" customFormat="false" ht="15.75" hidden="false" customHeight="false" outlineLevel="0" collapsed="false">
      <c r="A31" s="1"/>
      <c r="B31" s="47" t="s">
        <v>38</v>
      </c>
      <c r="C31" s="48"/>
      <c r="D31" s="48"/>
      <c r="E31" s="48"/>
      <c r="F31" s="48"/>
      <c r="G31" s="48"/>
      <c r="H31" s="48"/>
    </row>
    <row r="32" customFormat="false" ht="15.75" hidden="false" customHeight="false" outlineLevel="0" collapsed="false">
      <c r="A32" s="1"/>
      <c r="B32" s="47" t="s">
        <v>39</v>
      </c>
      <c r="C32" s="48"/>
      <c r="D32" s="48"/>
      <c r="E32" s="48"/>
      <c r="F32" s="48"/>
      <c r="G32" s="48"/>
      <c r="H32" s="48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50"/>
      <c r="F34" s="50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45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800</v>
      </c>
      <c r="D8" s="20" t="n">
        <v>42.47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2250</v>
      </c>
      <c r="D9" s="20" t="n">
        <v>30.4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24500</v>
      </c>
      <c r="D10" s="20" t="n">
        <v>21.32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1050</v>
      </c>
      <c r="D11" s="20" t="n">
        <v>22.46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</row>
    <row r="14" customFormat="false" ht="15.75" hidden="false" customHeight="false" outlineLevel="0" collapsed="false">
      <c r="A14" s="30"/>
      <c r="B14" s="31"/>
      <c r="C14" s="31"/>
      <c r="D14" s="31"/>
      <c r="E14" s="31"/>
      <c r="F14" s="31"/>
      <c r="G14" s="31"/>
      <c r="H14" s="31"/>
    </row>
    <row r="15" customFormat="false" ht="16.5" hidden="false" customHeight="false" outlineLevel="0" collapsed="false">
      <c r="A15" s="1"/>
      <c r="B15" s="32" t="s">
        <v>20</v>
      </c>
      <c r="C15" s="33"/>
      <c r="D15" s="33"/>
      <c r="E15" s="33"/>
      <c r="F15" s="33"/>
      <c r="G15" s="33"/>
      <c r="H15" s="29"/>
    </row>
    <row r="16" customFormat="false" ht="15.75" hidden="false" customHeight="true" outlineLevel="0" collapsed="false">
      <c r="A16" s="1"/>
      <c r="B16" s="34" t="s">
        <v>21</v>
      </c>
      <c r="C16" s="35" t="s">
        <v>22</v>
      </c>
      <c r="D16" s="35"/>
      <c r="E16" s="35"/>
      <c r="F16" s="35"/>
      <c r="G16" s="35"/>
      <c r="H16" s="29"/>
    </row>
    <row r="17" customFormat="false" ht="15.75" hidden="false" customHeight="false" outlineLevel="0" collapsed="false">
      <c r="A17" s="1"/>
      <c r="B17" s="36"/>
      <c r="C17" s="37"/>
      <c r="D17" s="37" t="s">
        <v>23</v>
      </c>
      <c r="E17" s="37" t="s">
        <v>24</v>
      </c>
      <c r="F17" s="38"/>
      <c r="G17" s="39" t="s">
        <v>25</v>
      </c>
      <c r="H17" s="1"/>
    </row>
    <row r="18" customFormat="false" ht="15.75" hidden="false" customHeight="false" outlineLevel="0" collapsed="false">
      <c r="A18" s="1"/>
      <c r="B18" s="36"/>
      <c r="C18" s="37"/>
      <c r="D18" s="37" t="s">
        <v>26</v>
      </c>
      <c r="E18" s="37" t="s">
        <v>27</v>
      </c>
      <c r="F18" s="38"/>
      <c r="G18" s="39" t="s">
        <v>27</v>
      </c>
      <c r="H18" s="1"/>
    </row>
    <row r="19" customFormat="false" ht="16.5" hidden="false" customHeight="false" outlineLevel="0" collapsed="false">
      <c r="A19" s="1"/>
      <c r="B19" s="40"/>
      <c r="C19" s="41" t="s">
        <v>28</v>
      </c>
      <c r="D19" s="42" t="n">
        <f aca="false">H12</f>
        <v>0</v>
      </c>
      <c r="E19" s="43" t="n">
        <f aca="false">IF(OR(C16="áno",C16="ano"),D19*0.2,0)</f>
        <v>0</v>
      </c>
      <c r="F19" s="44"/>
      <c r="G19" s="45" t="n">
        <f aca="false">D19+E19</f>
        <v>0</v>
      </c>
      <c r="H19" s="1"/>
    </row>
    <row r="20" customFormat="false" ht="16.5" hidden="false" customHeight="false" outlineLevel="0" collapsed="false">
      <c r="A20" s="1"/>
      <c r="B20" s="46"/>
      <c r="C20" s="46"/>
      <c r="D20" s="46"/>
      <c r="E20" s="46"/>
      <c r="F20" s="46"/>
      <c r="G20" s="46"/>
      <c r="H20" s="1"/>
    </row>
    <row r="21" customFormat="false" ht="15.75" hidden="false" customHeight="false" outlineLevel="0" collapsed="false">
      <c r="A21" s="1"/>
      <c r="B21" s="47" t="s">
        <v>20</v>
      </c>
      <c r="C21" s="48"/>
      <c r="D21" s="48"/>
      <c r="E21" s="48"/>
      <c r="F21" s="48"/>
      <c r="G21" s="48"/>
      <c r="H21" s="48"/>
    </row>
    <row r="22" customFormat="false" ht="15.75" hidden="false" customHeight="false" outlineLevel="0" collapsed="false">
      <c r="A22" s="1"/>
      <c r="B22" s="49" t="s">
        <v>29</v>
      </c>
      <c r="C22" s="48"/>
      <c r="D22" s="48"/>
      <c r="E22" s="48"/>
      <c r="F22" s="48"/>
      <c r="G22" s="48"/>
      <c r="H22" s="48"/>
    </row>
    <row r="23" customFormat="false" ht="15.75" hidden="false" customHeight="false" outlineLevel="0" collapsed="false">
      <c r="A23" s="1"/>
      <c r="B23" s="47" t="s">
        <v>30</v>
      </c>
      <c r="C23" s="48"/>
      <c r="D23" s="48"/>
      <c r="E23" s="48"/>
      <c r="F23" s="48"/>
      <c r="G23" s="48"/>
      <c r="H23" s="48"/>
    </row>
    <row r="24" customFormat="false" ht="15.75" hidden="false" customHeight="false" outlineLevel="0" collapsed="false">
      <c r="A24" s="1"/>
      <c r="B24" s="26" t="s">
        <v>31</v>
      </c>
      <c r="C24" s="48"/>
      <c r="D24" s="48"/>
      <c r="E24" s="48"/>
      <c r="F24" s="48"/>
      <c r="G24" s="48"/>
      <c r="H24" s="48"/>
    </row>
    <row r="25" customFormat="false" ht="15.75" hidden="false" customHeight="false" outlineLevel="0" collapsed="false">
      <c r="A25" s="1"/>
      <c r="B25" s="26" t="s">
        <v>32</v>
      </c>
      <c r="C25" s="48"/>
      <c r="D25" s="48"/>
      <c r="E25" s="48"/>
      <c r="F25" s="48"/>
      <c r="G25" s="48"/>
      <c r="H25" s="48"/>
    </row>
    <row r="26" customFormat="false" ht="15.75" hidden="false" customHeight="false" outlineLevel="0" collapsed="false">
      <c r="A26" s="1"/>
      <c r="B26" s="26" t="s">
        <v>33</v>
      </c>
      <c r="C26" s="48"/>
      <c r="D26" s="48"/>
      <c r="E26" s="48"/>
      <c r="F26" s="48"/>
      <c r="G26" s="48"/>
      <c r="H26" s="48"/>
    </row>
    <row r="27" customFormat="false" ht="15.75" hidden="false" customHeight="false" outlineLevel="0" collapsed="false">
      <c r="A27" s="1"/>
      <c r="B27" s="26" t="s">
        <v>34</v>
      </c>
      <c r="C27" s="48"/>
      <c r="D27" s="48"/>
      <c r="E27" s="48"/>
      <c r="F27" s="48"/>
      <c r="G27" s="48"/>
      <c r="H27" s="48"/>
    </row>
    <row r="28" customFormat="false" ht="15.75" hidden="false" customHeight="false" outlineLevel="0" collapsed="false">
      <c r="A28" s="1"/>
      <c r="B28" s="26" t="s">
        <v>35</v>
      </c>
      <c r="C28" s="48"/>
      <c r="D28" s="48"/>
      <c r="E28" s="48"/>
      <c r="F28" s="48"/>
      <c r="G28" s="48"/>
      <c r="H28" s="48"/>
    </row>
    <row r="29" customFormat="false" ht="15.75" hidden="false" customHeight="false" outlineLevel="0" collapsed="false">
      <c r="A29" s="1"/>
      <c r="B29" s="26" t="s">
        <v>36</v>
      </c>
      <c r="C29" s="48"/>
      <c r="D29" s="48"/>
      <c r="E29" s="48"/>
      <c r="F29" s="48"/>
      <c r="G29" s="48"/>
      <c r="H29" s="48"/>
    </row>
    <row r="30" customFormat="false" ht="15.75" hidden="false" customHeight="false" outlineLevel="0" collapsed="false">
      <c r="A30" s="1"/>
      <c r="B30" s="26" t="s">
        <v>37</v>
      </c>
      <c r="C30" s="48"/>
      <c r="D30" s="48"/>
      <c r="E30" s="48"/>
      <c r="F30" s="48"/>
      <c r="G30" s="48"/>
      <c r="H30" s="48"/>
    </row>
    <row r="31" customFormat="false" ht="15.75" hidden="false" customHeight="false" outlineLevel="0" collapsed="false">
      <c r="A31" s="1"/>
      <c r="B31" s="47" t="s">
        <v>38</v>
      </c>
      <c r="C31" s="48"/>
      <c r="D31" s="48"/>
      <c r="E31" s="48"/>
      <c r="F31" s="48"/>
      <c r="G31" s="48"/>
      <c r="H31" s="48"/>
    </row>
    <row r="32" customFormat="false" ht="15.75" hidden="false" customHeight="false" outlineLevel="0" collapsed="false">
      <c r="A32" s="1"/>
      <c r="B32" s="47" t="s">
        <v>39</v>
      </c>
      <c r="C32" s="48"/>
      <c r="D32" s="48"/>
      <c r="E32" s="48"/>
      <c r="F32" s="48"/>
      <c r="G32" s="48"/>
      <c r="H32" s="48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50"/>
      <c r="F34" s="50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46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400</v>
      </c>
      <c r="D8" s="20" t="n">
        <v>42.47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2200</v>
      </c>
      <c r="D9" s="20" t="n">
        <v>30.4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17500</v>
      </c>
      <c r="D10" s="20" t="n">
        <v>21.32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1050</v>
      </c>
      <c r="D11" s="20" t="n">
        <v>22.46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</row>
    <row r="14" customFormat="false" ht="15.75" hidden="false" customHeight="false" outlineLevel="0" collapsed="false">
      <c r="A14" s="30"/>
      <c r="B14" s="31"/>
      <c r="C14" s="31"/>
      <c r="D14" s="31"/>
      <c r="E14" s="31"/>
      <c r="F14" s="31"/>
      <c r="G14" s="31"/>
      <c r="H14" s="31"/>
    </row>
    <row r="15" customFormat="false" ht="16.5" hidden="false" customHeight="false" outlineLevel="0" collapsed="false">
      <c r="A15" s="1"/>
      <c r="B15" s="32" t="s">
        <v>20</v>
      </c>
      <c r="C15" s="33"/>
      <c r="D15" s="33"/>
      <c r="E15" s="33"/>
      <c r="F15" s="33"/>
      <c r="G15" s="33"/>
      <c r="H15" s="29"/>
    </row>
    <row r="16" customFormat="false" ht="15.75" hidden="false" customHeight="true" outlineLevel="0" collapsed="false">
      <c r="A16" s="1"/>
      <c r="B16" s="34" t="s">
        <v>21</v>
      </c>
      <c r="C16" s="35" t="s">
        <v>22</v>
      </c>
      <c r="D16" s="35"/>
      <c r="E16" s="35"/>
      <c r="F16" s="35"/>
      <c r="G16" s="35"/>
      <c r="H16" s="29"/>
    </row>
    <row r="17" customFormat="false" ht="15.75" hidden="false" customHeight="false" outlineLevel="0" collapsed="false">
      <c r="A17" s="1"/>
      <c r="B17" s="36"/>
      <c r="C17" s="37"/>
      <c r="D17" s="37" t="s">
        <v>23</v>
      </c>
      <c r="E17" s="37" t="s">
        <v>24</v>
      </c>
      <c r="F17" s="38"/>
      <c r="G17" s="39" t="s">
        <v>25</v>
      </c>
      <c r="H17" s="1"/>
    </row>
    <row r="18" customFormat="false" ht="15.75" hidden="false" customHeight="false" outlineLevel="0" collapsed="false">
      <c r="A18" s="1"/>
      <c r="B18" s="36"/>
      <c r="C18" s="37"/>
      <c r="D18" s="37" t="s">
        <v>26</v>
      </c>
      <c r="E18" s="37" t="s">
        <v>27</v>
      </c>
      <c r="F18" s="38"/>
      <c r="G18" s="39" t="s">
        <v>27</v>
      </c>
      <c r="H18" s="1"/>
    </row>
    <row r="19" customFormat="false" ht="16.5" hidden="false" customHeight="false" outlineLevel="0" collapsed="false">
      <c r="A19" s="1"/>
      <c r="B19" s="40"/>
      <c r="C19" s="41" t="s">
        <v>28</v>
      </c>
      <c r="D19" s="42" t="n">
        <f aca="false">H12</f>
        <v>0</v>
      </c>
      <c r="E19" s="43" t="n">
        <f aca="false">IF(OR(C16="áno",C16="ano"),D19*0.2,0)</f>
        <v>0</v>
      </c>
      <c r="F19" s="44"/>
      <c r="G19" s="45" t="n">
        <f aca="false">D19+E19</f>
        <v>0</v>
      </c>
      <c r="H19" s="1"/>
    </row>
    <row r="20" customFormat="false" ht="16.5" hidden="false" customHeight="false" outlineLevel="0" collapsed="false">
      <c r="A20" s="1"/>
      <c r="B20" s="46"/>
      <c r="C20" s="46"/>
      <c r="D20" s="46"/>
      <c r="E20" s="46"/>
      <c r="F20" s="46"/>
      <c r="G20" s="46"/>
      <c r="H20" s="1"/>
    </row>
    <row r="21" customFormat="false" ht="15.75" hidden="false" customHeight="false" outlineLevel="0" collapsed="false">
      <c r="A21" s="1"/>
      <c r="B21" s="47" t="s">
        <v>20</v>
      </c>
      <c r="C21" s="48"/>
      <c r="D21" s="48"/>
      <c r="E21" s="48"/>
      <c r="F21" s="48"/>
      <c r="G21" s="48"/>
      <c r="H21" s="48"/>
    </row>
    <row r="22" customFormat="false" ht="15.75" hidden="false" customHeight="false" outlineLevel="0" collapsed="false">
      <c r="A22" s="1"/>
      <c r="B22" s="49" t="s">
        <v>29</v>
      </c>
      <c r="C22" s="48"/>
      <c r="D22" s="48"/>
      <c r="E22" s="48"/>
      <c r="F22" s="48"/>
      <c r="G22" s="48"/>
      <c r="H22" s="48"/>
    </row>
    <row r="23" customFormat="false" ht="15.75" hidden="false" customHeight="false" outlineLevel="0" collapsed="false">
      <c r="A23" s="1"/>
      <c r="B23" s="47" t="s">
        <v>30</v>
      </c>
      <c r="C23" s="48"/>
      <c r="D23" s="48"/>
      <c r="E23" s="48"/>
      <c r="F23" s="48"/>
      <c r="G23" s="48"/>
      <c r="H23" s="48"/>
    </row>
    <row r="24" customFormat="false" ht="15.75" hidden="false" customHeight="false" outlineLevel="0" collapsed="false">
      <c r="A24" s="1"/>
      <c r="B24" s="26" t="s">
        <v>31</v>
      </c>
      <c r="C24" s="48"/>
      <c r="D24" s="48"/>
      <c r="E24" s="48"/>
      <c r="F24" s="48"/>
      <c r="G24" s="48"/>
      <c r="H24" s="48"/>
    </row>
    <row r="25" customFormat="false" ht="15.75" hidden="false" customHeight="false" outlineLevel="0" collapsed="false">
      <c r="A25" s="1"/>
      <c r="B25" s="26" t="s">
        <v>32</v>
      </c>
      <c r="C25" s="48"/>
      <c r="D25" s="48"/>
      <c r="E25" s="48"/>
      <c r="F25" s="48"/>
      <c r="G25" s="48"/>
      <c r="H25" s="48"/>
    </row>
    <row r="26" customFormat="false" ht="15.75" hidden="false" customHeight="false" outlineLevel="0" collapsed="false">
      <c r="A26" s="1"/>
      <c r="B26" s="26" t="s">
        <v>33</v>
      </c>
      <c r="C26" s="48"/>
      <c r="D26" s="48"/>
      <c r="E26" s="48"/>
      <c r="F26" s="48"/>
      <c r="G26" s="48"/>
      <c r="H26" s="48"/>
    </row>
    <row r="27" customFormat="false" ht="15.75" hidden="false" customHeight="false" outlineLevel="0" collapsed="false">
      <c r="A27" s="1"/>
      <c r="B27" s="26" t="s">
        <v>34</v>
      </c>
      <c r="C27" s="48"/>
      <c r="D27" s="48"/>
      <c r="E27" s="48"/>
      <c r="F27" s="48"/>
      <c r="G27" s="48"/>
      <c r="H27" s="48"/>
    </row>
    <row r="28" customFormat="false" ht="15.75" hidden="false" customHeight="false" outlineLevel="0" collapsed="false">
      <c r="A28" s="1"/>
      <c r="B28" s="26" t="s">
        <v>35</v>
      </c>
      <c r="C28" s="48"/>
      <c r="D28" s="48"/>
      <c r="E28" s="48"/>
      <c r="F28" s="48"/>
      <c r="G28" s="48"/>
      <c r="H28" s="48"/>
    </row>
    <row r="29" customFormat="false" ht="15.75" hidden="false" customHeight="false" outlineLevel="0" collapsed="false">
      <c r="A29" s="1"/>
      <c r="B29" s="26" t="s">
        <v>36</v>
      </c>
      <c r="C29" s="48"/>
      <c r="D29" s="48"/>
      <c r="E29" s="48"/>
      <c r="F29" s="48"/>
      <c r="G29" s="48"/>
      <c r="H29" s="48"/>
    </row>
    <row r="30" customFormat="false" ht="15.75" hidden="false" customHeight="false" outlineLevel="0" collapsed="false">
      <c r="A30" s="1"/>
      <c r="B30" s="26" t="s">
        <v>37</v>
      </c>
      <c r="C30" s="48"/>
      <c r="D30" s="48"/>
      <c r="E30" s="48"/>
      <c r="F30" s="48"/>
      <c r="G30" s="48"/>
      <c r="H30" s="48"/>
    </row>
    <row r="31" customFormat="false" ht="15.75" hidden="false" customHeight="false" outlineLevel="0" collapsed="false">
      <c r="A31" s="1"/>
      <c r="B31" s="47" t="s">
        <v>38</v>
      </c>
      <c r="C31" s="48"/>
      <c r="D31" s="48"/>
      <c r="E31" s="48"/>
      <c r="F31" s="48"/>
      <c r="G31" s="48"/>
      <c r="H31" s="48"/>
    </row>
    <row r="32" customFormat="false" ht="15.75" hidden="false" customHeight="false" outlineLevel="0" collapsed="false">
      <c r="A32" s="1"/>
      <c r="B32" s="47" t="s">
        <v>39</v>
      </c>
      <c r="C32" s="48"/>
      <c r="D32" s="48"/>
      <c r="E32" s="48"/>
      <c r="F32" s="48"/>
      <c r="G32" s="48"/>
      <c r="H32" s="48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50"/>
      <c r="F34" s="50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47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1300</v>
      </c>
      <c r="D8" s="20" t="n">
        <v>42.47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2600</v>
      </c>
      <c r="D9" s="20" t="n">
        <v>30.4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16200</v>
      </c>
      <c r="D10" s="20" t="n">
        <v>21.32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1300</v>
      </c>
      <c r="D11" s="20" t="n">
        <v>22.46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30"/>
      <c r="B13" s="30"/>
      <c r="C13" s="30"/>
      <c r="D13" s="30"/>
      <c r="E13" s="30"/>
      <c r="F13" s="30"/>
      <c r="G13" s="30"/>
      <c r="H13" s="30"/>
    </row>
    <row r="14" customFormat="false" ht="15.75" hidden="false" customHeight="false" outlineLevel="0" collapsed="false">
      <c r="A14" s="30"/>
      <c r="B14" s="31"/>
      <c r="C14" s="31"/>
      <c r="D14" s="31"/>
      <c r="E14" s="31"/>
      <c r="F14" s="31"/>
      <c r="G14" s="31"/>
      <c r="H14" s="31"/>
    </row>
    <row r="15" customFormat="false" ht="16.5" hidden="false" customHeight="false" outlineLevel="0" collapsed="false">
      <c r="A15" s="1"/>
      <c r="B15" s="32" t="s">
        <v>20</v>
      </c>
      <c r="C15" s="33"/>
      <c r="D15" s="33"/>
      <c r="E15" s="33"/>
      <c r="F15" s="33"/>
      <c r="G15" s="33"/>
      <c r="H15" s="29"/>
    </row>
    <row r="16" customFormat="false" ht="15.75" hidden="false" customHeight="true" outlineLevel="0" collapsed="false">
      <c r="A16" s="1"/>
      <c r="B16" s="34" t="s">
        <v>21</v>
      </c>
      <c r="C16" s="35" t="s">
        <v>22</v>
      </c>
      <c r="D16" s="35"/>
      <c r="E16" s="35"/>
      <c r="F16" s="35"/>
      <c r="G16" s="35"/>
      <c r="H16" s="29"/>
    </row>
    <row r="17" customFormat="false" ht="15.75" hidden="false" customHeight="false" outlineLevel="0" collapsed="false">
      <c r="A17" s="1"/>
      <c r="B17" s="36"/>
      <c r="C17" s="37"/>
      <c r="D17" s="37" t="s">
        <v>23</v>
      </c>
      <c r="E17" s="37" t="s">
        <v>24</v>
      </c>
      <c r="F17" s="38"/>
      <c r="G17" s="39" t="s">
        <v>25</v>
      </c>
      <c r="H17" s="1"/>
    </row>
    <row r="18" customFormat="false" ht="15.75" hidden="false" customHeight="false" outlineLevel="0" collapsed="false">
      <c r="A18" s="1"/>
      <c r="B18" s="36"/>
      <c r="C18" s="37"/>
      <c r="D18" s="37" t="s">
        <v>26</v>
      </c>
      <c r="E18" s="37" t="s">
        <v>27</v>
      </c>
      <c r="F18" s="38"/>
      <c r="G18" s="39" t="s">
        <v>27</v>
      </c>
      <c r="H18" s="1"/>
    </row>
    <row r="19" customFormat="false" ht="16.5" hidden="false" customHeight="false" outlineLevel="0" collapsed="false">
      <c r="A19" s="1"/>
      <c r="B19" s="40"/>
      <c r="C19" s="41" t="s">
        <v>28</v>
      </c>
      <c r="D19" s="42" t="n">
        <f aca="false">H12</f>
        <v>0</v>
      </c>
      <c r="E19" s="43" t="n">
        <f aca="false">IF(OR(C16="áno",C16="ano"),D19*0.2,0)</f>
        <v>0</v>
      </c>
      <c r="F19" s="44"/>
      <c r="G19" s="45" t="n">
        <f aca="false">D19+E19</f>
        <v>0</v>
      </c>
      <c r="H19" s="1"/>
    </row>
    <row r="20" customFormat="false" ht="16.5" hidden="false" customHeight="false" outlineLevel="0" collapsed="false">
      <c r="A20" s="1"/>
      <c r="B20" s="46"/>
      <c r="C20" s="46"/>
      <c r="D20" s="46"/>
      <c r="E20" s="46"/>
      <c r="F20" s="46"/>
      <c r="G20" s="46"/>
      <c r="H20" s="1"/>
    </row>
    <row r="21" customFormat="false" ht="15.75" hidden="false" customHeight="false" outlineLevel="0" collapsed="false">
      <c r="A21" s="1"/>
      <c r="B21" s="47" t="s">
        <v>20</v>
      </c>
      <c r="C21" s="48"/>
      <c r="D21" s="48"/>
      <c r="E21" s="48"/>
      <c r="F21" s="48"/>
      <c r="G21" s="48"/>
      <c r="H21" s="48"/>
    </row>
    <row r="22" customFormat="false" ht="15.75" hidden="false" customHeight="false" outlineLevel="0" collapsed="false">
      <c r="A22" s="1"/>
      <c r="B22" s="49" t="s">
        <v>29</v>
      </c>
      <c r="C22" s="48"/>
      <c r="D22" s="48"/>
      <c r="E22" s="48"/>
      <c r="F22" s="48"/>
      <c r="G22" s="48"/>
      <c r="H22" s="48"/>
    </row>
    <row r="23" customFormat="false" ht="15.75" hidden="false" customHeight="false" outlineLevel="0" collapsed="false">
      <c r="A23" s="1"/>
      <c r="B23" s="47" t="s">
        <v>30</v>
      </c>
      <c r="C23" s="48"/>
      <c r="D23" s="48"/>
      <c r="E23" s="48"/>
      <c r="F23" s="48"/>
      <c r="G23" s="48"/>
      <c r="H23" s="48"/>
    </row>
    <row r="24" customFormat="false" ht="15.75" hidden="false" customHeight="false" outlineLevel="0" collapsed="false">
      <c r="A24" s="1"/>
      <c r="B24" s="26" t="s">
        <v>31</v>
      </c>
      <c r="C24" s="48"/>
      <c r="D24" s="48"/>
      <c r="E24" s="48"/>
      <c r="F24" s="48"/>
      <c r="G24" s="48"/>
      <c r="H24" s="48"/>
    </row>
    <row r="25" customFormat="false" ht="15.75" hidden="false" customHeight="false" outlineLevel="0" collapsed="false">
      <c r="A25" s="1"/>
      <c r="B25" s="26" t="s">
        <v>32</v>
      </c>
      <c r="C25" s="48"/>
      <c r="D25" s="48"/>
      <c r="E25" s="48"/>
      <c r="F25" s="48"/>
      <c r="G25" s="48"/>
      <c r="H25" s="48"/>
    </row>
    <row r="26" customFormat="false" ht="15.75" hidden="false" customHeight="false" outlineLevel="0" collapsed="false">
      <c r="A26" s="1"/>
      <c r="B26" s="26" t="s">
        <v>33</v>
      </c>
      <c r="C26" s="48"/>
      <c r="D26" s="48"/>
      <c r="E26" s="48"/>
      <c r="F26" s="48"/>
      <c r="G26" s="48"/>
      <c r="H26" s="48"/>
    </row>
    <row r="27" customFormat="false" ht="15.75" hidden="false" customHeight="false" outlineLevel="0" collapsed="false">
      <c r="A27" s="1"/>
      <c r="B27" s="26" t="s">
        <v>34</v>
      </c>
      <c r="C27" s="48"/>
      <c r="D27" s="48"/>
      <c r="E27" s="48"/>
      <c r="F27" s="48"/>
      <c r="G27" s="48"/>
      <c r="H27" s="48"/>
    </row>
    <row r="28" customFormat="false" ht="15.75" hidden="false" customHeight="false" outlineLevel="0" collapsed="false">
      <c r="A28" s="1"/>
      <c r="B28" s="26" t="s">
        <v>35</v>
      </c>
      <c r="C28" s="48"/>
      <c r="D28" s="48"/>
      <c r="E28" s="48"/>
      <c r="F28" s="48"/>
      <c r="G28" s="48"/>
      <c r="H28" s="48"/>
    </row>
    <row r="29" customFormat="false" ht="15.75" hidden="false" customHeight="false" outlineLevel="0" collapsed="false">
      <c r="A29" s="1"/>
      <c r="B29" s="26" t="s">
        <v>36</v>
      </c>
      <c r="C29" s="48"/>
      <c r="D29" s="48"/>
      <c r="E29" s="48"/>
      <c r="F29" s="48"/>
      <c r="G29" s="48"/>
      <c r="H29" s="48"/>
    </row>
    <row r="30" customFormat="false" ht="15.75" hidden="false" customHeight="false" outlineLevel="0" collapsed="false">
      <c r="A30" s="1"/>
      <c r="B30" s="26" t="s">
        <v>37</v>
      </c>
      <c r="C30" s="48"/>
      <c r="D30" s="48"/>
      <c r="E30" s="48"/>
      <c r="F30" s="48"/>
      <c r="G30" s="48"/>
      <c r="H30" s="48"/>
    </row>
    <row r="31" customFormat="false" ht="15.75" hidden="false" customHeight="false" outlineLevel="0" collapsed="false">
      <c r="A31" s="1"/>
      <c r="B31" s="47" t="s">
        <v>38</v>
      </c>
      <c r="C31" s="48"/>
      <c r="D31" s="48"/>
      <c r="E31" s="48"/>
      <c r="F31" s="48"/>
      <c r="G31" s="48"/>
      <c r="H31" s="48"/>
    </row>
    <row r="32" customFormat="false" ht="15.75" hidden="false" customHeight="false" outlineLevel="0" collapsed="false">
      <c r="A32" s="1"/>
      <c r="B32" s="47" t="s">
        <v>39</v>
      </c>
      <c r="C32" s="48"/>
      <c r="D32" s="48"/>
      <c r="E32" s="48"/>
      <c r="F32" s="48"/>
      <c r="G32" s="48"/>
      <c r="H32" s="48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50"/>
      <c r="F34" s="50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2012-03-14T10:26:47Z</dcterms:created>
  <dc:creator>Majek</dc:creator>
  <dc:description/>
  <dc:language>sk-SK</dc:language>
  <cp:lastModifiedBy/>
  <cp:lastPrinted>2017-05-18T10:01:18Z</cp:lastPrinted>
  <dcterms:modified xsi:type="dcterms:W3CDTF">2022-10-25T21:32:50Z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