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900" windowWidth="22260" windowHeight="12650"/>
  </bookViews>
  <sheets>
    <sheet name="Hárok1" sheetId="1" r:id="rId1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P12" i="1" l="1"/>
  <c r="K12" i="1"/>
  <c r="G15" i="1" l="1"/>
  <c r="G16" i="1" s="1"/>
  <c r="G17" i="1" s="1"/>
</calcChain>
</file>

<file path=xl/sharedStrings.xml><?xml version="1.0" encoding="utf-8"?>
<sst xmlns="http://schemas.openxmlformats.org/spreadsheetml/2006/main" count="23" uniqueCount="17">
  <si>
    <t>Príloha č. 2 k časti B.2</t>
  </si>
  <si>
    <t>Špecifikácia ceny časť 2. pre Región II.</t>
  </si>
  <si>
    <t>Dodávka chemického posypového materiálu na potreby zimnej údržby diaľnice a rýchlostných ciest</t>
  </si>
  <si>
    <t>CHPM do -6 oC voľne ložený</t>
  </si>
  <si>
    <t>CHPM do -6 oC do síl</t>
  </si>
  <si>
    <t>CHPM - chlorid horečnatý tuhý</t>
  </si>
  <si>
    <t>množstvo (t)</t>
  </si>
  <si>
    <t>jednotková cena bez DPH</t>
  </si>
  <si>
    <t>celková cena bez DPH</t>
  </si>
  <si>
    <t>Región II.</t>
  </si>
  <si>
    <t>Cena celkom pre Región II. bez DPH</t>
  </si>
  <si>
    <t>DPH 20%</t>
  </si>
  <si>
    <t>Cena celkom pre Región II. s DPH</t>
  </si>
  <si>
    <t>V jednotkovej cene je zahrnuté aj bezplatné legislatívne a technické poradenstvo, všetky náklady na obaly, balenia, ekologickú likvidáciu obalov, nakládku, vykládku, dopravu na miesto určenia a režijné náklady. Jednotková cena zahŕňa všetky náklady nevyhnutné na riadne plnenie predmetu zákazky.</t>
  </si>
  <si>
    <t>Dátum: ..............................................</t>
  </si>
  <si>
    <t>.............................................................................</t>
  </si>
  <si>
    <t>Podpis oprávnenej osoby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</si>
</sst>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horizontal="right" wrapText="1"/>
    </xf>
    <xf numFmtId="0" fontId="0" fillId="0" borderId="0" xfId="0" applyProtection="1"/>
    <xf numFmtId="0" fontId="1" fillId="0" borderId="0" xfId="0" applyFont="1" applyBorder="1" applyAlignment="1" applyProtection="1">
      <alignment horizontal="right" wrapText="1"/>
    </xf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4" fontId="1" fillId="0" borderId="33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wrapText="1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vertical="center" wrapText="1"/>
    </xf>
    <xf numFmtId="0" fontId="1" fillId="0" borderId="25" xfId="0" applyFont="1" applyBorder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3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164" fontId="1" fillId="0" borderId="22" xfId="0" applyNumberFormat="1" applyFont="1" applyBorder="1" applyAlignment="1" applyProtection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7" xfId="0" applyFont="1" applyBorder="1" applyAlignment="1" applyProtection="1">
      <alignment vertical="center" wrapText="1"/>
    </xf>
    <xf numFmtId="0" fontId="4" fillId="0" borderId="8" xfId="0" applyFont="1" applyBorder="1" applyAlignment="1" applyProtection="1">
      <alignment vertical="center" wrapText="1"/>
    </xf>
    <xf numFmtId="0" fontId="4" fillId="0" borderId="9" xfId="0" applyFont="1" applyBorder="1" applyAlignment="1" applyProtection="1">
      <alignment vertical="center" wrapText="1"/>
    </xf>
    <xf numFmtId="0" fontId="1" fillId="0" borderId="1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1" fillId="0" borderId="21" xfId="0" applyNumberFormat="1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 wrapText="1"/>
    </xf>
    <xf numFmtId="44" fontId="1" fillId="2" borderId="22" xfId="1" applyFont="1" applyFill="1" applyBorder="1" applyAlignment="1" applyProtection="1">
      <alignment vertical="center" wrapText="1"/>
      <protection locked="0"/>
    </xf>
    <xf numFmtId="44" fontId="1" fillId="2" borderId="21" xfId="1" applyFont="1" applyFill="1" applyBorder="1" applyAlignment="1" applyProtection="1">
      <alignment vertical="center" wrapText="1"/>
      <protection locked="0"/>
    </xf>
    <xf numFmtId="164" fontId="2" fillId="0" borderId="15" xfId="0" applyNumberFormat="1" applyFont="1" applyBorder="1" applyAlignment="1" applyProtection="1">
      <alignment horizontal="right" wrapText="1"/>
    </xf>
    <xf numFmtId="0" fontId="2" fillId="0" borderId="16" xfId="0" applyFont="1" applyBorder="1" applyAlignment="1" applyProtection="1">
      <alignment horizontal="right" wrapText="1"/>
    </xf>
    <xf numFmtId="164" fontId="2" fillId="3" borderId="7" xfId="0" applyNumberFormat="1" applyFont="1" applyFill="1" applyBorder="1" applyAlignment="1" applyProtection="1">
      <alignment horizontal="right" wrapText="1"/>
    </xf>
    <xf numFmtId="0" fontId="2" fillId="3" borderId="18" xfId="0" applyFont="1" applyFill="1" applyBorder="1" applyAlignment="1" applyProtection="1">
      <alignment horizontal="right" wrapText="1"/>
    </xf>
    <xf numFmtId="164" fontId="2" fillId="3" borderId="22" xfId="0" applyNumberFormat="1" applyFont="1" applyFill="1" applyBorder="1" applyAlignment="1" applyProtection="1">
      <alignment horizontal="right" wrapText="1"/>
    </xf>
    <xf numFmtId="0" fontId="2" fillId="3" borderId="23" xfId="0" applyFont="1" applyFill="1" applyBorder="1" applyAlignment="1" applyProtection="1">
      <alignment horizontal="right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workbookViewId="0">
      <selection activeCell="Q23" sqref="Q23"/>
    </sheetView>
  </sheetViews>
  <sheetFormatPr defaultRowHeight="14.5" x14ac:dyDescent="0.35"/>
  <cols>
    <col min="1" max="16384" width="8.7265625" style="3"/>
  </cols>
  <sheetData>
    <row r="1" spans="1:18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O1" s="1"/>
      <c r="P1" s="1"/>
      <c r="Q1" s="14" t="s">
        <v>0</v>
      </c>
      <c r="R1" s="1"/>
    </row>
    <row r="2" spans="1:18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/>
      <c r="N2" s="1"/>
      <c r="O2" s="1"/>
      <c r="P2" s="1"/>
      <c r="Q2" s="1"/>
      <c r="R2" s="1"/>
    </row>
    <row r="3" spans="1:18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5" x14ac:dyDescent="0.35">
      <c r="A4" s="16" t="s">
        <v>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5"/>
    </row>
    <row r="5" spans="1:18" ht="15.5" x14ac:dyDescent="0.3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16" thickBot="1" x14ac:dyDescent="0.4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35">
      <c r="A7" s="17"/>
      <c r="B7" s="18"/>
      <c r="C7" s="23" t="s">
        <v>2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5"/>
      <c r="R7" s="1"/>
    </row>
    <row r="8" spans="1:18" ht="15" thickBot="1" x14ac:dyDescent="0.4">
      <c r="A8" s="19"/>
      <c r="B8" s="20"/>
      <c r="C8" s="26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8"/>
      <c r="R8" s="1"/>
    </row>
    <row r="9" spans="1:18" ht="15.5" thickTop="1" thickBot="1" x14ac:dyDescent="0.4">
      <c r="A9" s="19"/>
      <c r="B9" s="20"/>
      <c r="C9" s="29" t="s">
        <v>3</v>
      </c>
      <c r="D9" s="30"/>
      <c r="E9" s="30"/>
      <c r="F9" s="30"/>
      <c r="G9" s="31"/>
      <c r="H9" s="29" t="s">
        <v>4</v>
      </c>
      <c r="I9" s="30"/>
      <c r="J9" s="30"/>
      <c r="K9" s="30"/>
      <c r="L9" s="31"/>
      <c r="M9" s="29" t="s">
        <v>5</v>
      </c>
      <c r="N9" s="30"/>
      <c r="O9" s="30"/>
      <c r="P9" s="30"/>
      <c r="Q9" s="32"/>
      <c r="R9" s="1"/>
    </row>
    <row r="10" spans="1:18" ht="15" thickTop="1" x14ac:dyDescent="0.35">
      <c r="A10" s="19"/>
      <c r="B10" s="20"/>
      <c r="C10" s="33" t="s">
        <v>6</v>
      </c>
      <c r="D10" s="35" t="s">
        <v>7</v>
      </c>
      <c r="E10" s="36"/>
      <c r="F10" s="35" t="s">
        <v>8</v>
      </c>
      <c r="G10" s="36"/>
      <c r="H10" s="33" t="s">
        <v>6</v>
      </c>
      <c r="I10" s="35" t="s">
        <v>7</v>
      </c>
      <c r="J10" s="36"/>
      <c r="K10" s="35" t="s">
        <v>8</v>
      </c>
      <c r="L10" s="36"/>
      <c r="M10" s="33" t="s">
        <v>6</v>
      </c>
      <c r="N10" s="35" t="s">
        <v>7</v>
      </c>
      <c r="O10" s="36"/>
      <c r="P10" s="35" t="s">
        <v>8</v>
      </c>
      <c r="Q10" s="39"/>
      <c r="R10" s="1"/>
    </row>
    <row r="11" spans="1:18" ht="15" thickBot="1" x14ac:dyDescent="0.4">
      <c r="A11" s="21"/>
      <c r="B11" s="22"/>
      <c r="C11" s="34"/>
      <c r="D11" s="37"/>
      <c r="E11" s="38"/>
      <c r="F11" s="37"/>
      <c r="G11" s="38"/>
      <c r="H11" s="34"/>
      <c r="I11" s="37"/>
      <c r="J11" s="38"/>
      <c r="K11" s="37"/>
      <c r="L11" s="38"/>
      <c r="M11" s="34"/>
      <c r="N11" s="37"/>
      <c r="O11" s="38"/>
      <c r="P11" s="37"/>
      <c r="Q11" s="40"/>
      <c r="R11" s="1"/>
    </row>
    <row r="12" spans="1:18" ht="15.5" thickTop="1" thickBot="1" x14ac:dyDescent="0.4">
      <c r="A12" s="49" t="s">
        <v>9</v>
      </c>
      <c r="B12" s="50"/>
      <c r="C12" s="7">
        <v>27000</v>
      </c>
      <c r="D12" s="56"/>
      <c r="E12" s="57"/>
      <c r="F12" s="41">
        <f>ROUND(C12*D12,2)</f>
        <v>0</v>
      </c>
      <c r="G12" s="51"/>
      <c r="H12" s="7">
        <v>2000</v>
      </c>
      <c r="I12" s="56"/>
      <c r="J12" s="57"/>
      <c r="K12" s="41">
        <f>ROUND(H12*I12,2)</f>
        <v>0</v>
      </c>
      <c r="L12" s="51"/>
      <c r="M12" s="7">
        <v>750</v>
      </c>
      <c r="N12" s="56"/>
      <c r="O12" s="57"/>
      <c r="P12" s="41">
        <f>ROUND(M12*N12,2)</f>
        <v>0</v>
      </c>
      <c r="Q12" s="42"/>
      <c r="R12" s="1"/>
    </row>
    <row r="13" spans="1:18" x14ac:dyDescent="0.3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"/>
      <c r="N13" s="1"/>
      <c r="O13" s="1"/>
      <c r="P13" s="1"/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 thickBot="1" x14ac:dyDescent="0.4">
      <c r="A15" s="43" t="s">
        <v>10</v>
      </c>
      <c r="B15" s="44"/>
      <c r="C15" s="44"/>
      <c r="D15" s="44"/>
      <c r="E15" s="44"/>
      <c r="F15" s="45"/>
      <c r="G15" s="58">
        <f>F12+K12+P12</f>
        <v>0</v>
      </c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.5" thickTop="1" thickBot="1" x14ac:dyDescent="0.4">
      <c r="A16" s="46" t="s">
        <v>11</v>
      </c>
      <c r="B16" s="47"/>
      <c r="C16" s="47"/>
      <c r="D16" s="47"/>
      <c r="E16" s="47"/>
      <c r="F16" s="48"/>
      <c r="G16" s="60">
        <f>G15*20%</f>
        <v>0</v>
      </c>
      <c r="H16" s="6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5.5" thickTop="1" thickBot="1" x14ac:dyDescent="0.4">
      <c r="A17" s="52" t="s">
        <v>12</v>
      </c>
      <c r="B17" s="53"/>
      <c r="C17" s="53"/>
      <c r="D17" s="53"/>
      <c r="E17" s="53"/>
      <c r="F17" s="54"/>
      <c r="G17" s="62">
        <f>SUM(G15:H16)</f>
        <v>0</v>
      </c>
      <c r="H17" s="63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35">
      <c r="A18" s="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35">
      <c r="A19" s="55" t="s">
        <v>13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1"/>
    </row>
    <row r="20" spans="1:18" x14ac:dyDescent="0.3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1"/>
    </row>
    <row r="21" spans="1:18" x14ac:dyDescent="0.3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1"/>
    </row>
    <row r="22" spans="1:18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10"/>
    </row>
    <row r="23" spans="1:18" x14ac:dyDescent="0.35">
      <c r="A23" s="11" t="s">
        <v>14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</row>
    <row r="24" spans="1:18" x14ac:dyDescent="0.35">
      <c r="A24" s="12"/>
      <c r="B24" s="13"/>
      <c r="C24" s="13"/>
      <c r="D24" s="13"/>
      <c r="E24" s="13"/>
      <c r="F24" s="13"/>
      <c r="G24" s="15"/>
      <c r="H24" s="15"/>
      <c r="I24" s="15"/>
      <c r="J24" s="15"/>
      <c r="K24" s="15"/>
      <c r="L24" s="15"/>
      <c r="M24" s="15"/>
      <c r="N24" s="15"/>
      <c r="O24" s="15"/>
      <c r="P24" s="13"/>
      <c r="Q24" s="13"/>
      <c r="R24" s="13"/>
    </row>
    <row r="25" spans="1:18" x14ac:dyDescent="0.3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</row>
    <row r="26" spans="1:18" x14ac:dyDescent="0.3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5" t="s">
        <v>15</v>
      </c>
      <c r="O26" s="15"/>
      <c r="P26" s="15"/>
      <c r="Q26" s="15"/>
      <c r="R26" s="15"/>
    </row>
    <row r="27" spans="1:18" x14ac:dyDescent="0.3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" t="s">
        <v>16</v>
      </c>
      <c r="O27" s="15"/>
      <c r="P27" s="15"/>
      <c r="Q27" s="15"/>
      <c r="R27" s="15"/>
    </row>
  </sheetData>
  <sheetProtection algorithmName="SHA-512" hashValue="TynLbcTIwO53QGQmWGyhPNYNTxaMj1bpaGAJpjysrmxF0KgB0uPcz3N0ufkOD+Cx/5HHAxWGScnalaUVspvX9g==" saltValue="Us19pjKLgWtc74u3Vz0tDQ==" spinCount="100000" sheet="1" objects="1" scenarios="1"/>
  <mergeCells count="32">
    <mergeCell ref="N26:R26"/>
    <mergeCell ref="N27:R27"/>
    <mergeCell ref="N12:O12"/>
    <mergeCell ref="P12:Q12"/>
    <mergeCell ref="A15:F15"/>
    <mergeCell ref="G15:H15"/>
    <mergeCell ref="A16:F16"/>
    <mergeCell ref="G16:H16"/>
    <mergeCell ref="A12:B12"/>
    <mergeCell ref="D12:E12"/>
    <mergeCell ref="F12:G12"/>
    <mergeCell ref="I12:J12"/>
    <mergeCell ref="K12:L12"/>
    <mergeCell ref="A17:F17"/>
    <mergeCell ref="G17:H17"/>
    <mergeCell ref="A19:Q21"/>
    <mergeCell ref="G24:O24"/>
    <mergeCell ref="A4:Q4"/>
    <mergeCell ref="A7:B11"/>
    <mergeCell ref="C7:Q8"/>
    <mergeCell ref="C9:G9"/>
    <mergeCell ref="H9:L9"/>
    <mergeCell ref="M9:Q9"/>
    <mergeCell ref="C10:C11"/>
    <mergeCell ref="D10:E11"/>
    <mergeCell ref="F10:G11"/>
    <mergeCell ref="H10:H11"/>
    <mergeCell ref="I10:J11"/>
    <mergeCell ref="K10:L11"/>
    <mergeCell ref="M10:M11"/>
    <mergeCell ref="N10:O11"/>
    <mergeCell ref="P10:Q1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2022-08-15T06:45:50Z</dcterms:modified>
</cp:coreProperties>
</file>