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2021\SŠ VUCPO\SOŠ Kežmarok\Učebné pomôcky\SP\"/>
    </mc:Choice>
  </mc:AlternateContent>
  <xr:revisionPtr revIDLastSave="0" documentId="8_{49598FD2-AE32-4B84-9DBB-82E880E4FBF3}" xr6:coauthVersionLast="47" xr6:coauthVersionMax="47" xr10:uidLastSave="{00000000-0000-0000-0000-000000000000}"/>
  <bookViews>
    <workbookView xWindow="-108" yWindow="-108" windowWidth="23256" windowHeight="12576" firstSheet="5" activeTab="27" xr2:uid="{A00FB508-B145-4BF2-98A7-5E676BCFAFE1}"/>
  </bookViews>
  <sheets>
    <sheet name="Príloha 1_IU a CP" sheetId="2" r:id="rId1"/>
    <sheet name="1" sheetId="4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  <sheet name="19" sheetId="22" r:id="rId20"/>
    <sheet name="20" sheetId="23" r:id="rId21"/>
    <sheet name="21" sheetId="24" r:id="rId22"/>
    <sheet name="22" sheetId="25" r:id="rId23"/>
    <sheet name="23" sheetId="26" r:id="rId24"/>
    <sheet name="24" sheetId="27" r:id="rId25"/>
    <sheet name="25" sheetId="28" r:id="rId26"/>
    <sheet name="26" sheetId="29" r:id="rId27"/>
    <sheet name="27" sheetId="30" r:id="rId28"/>
  </sheets>
  <definedNames>
    <definedName name="_xlnm._FilterDatabase" localSheetId="0" hidden="1">'Príloha 1_IU a CP'!$B$22:$B$22</definedName>
    <definedName name="_GoBack" localSheetId="0">'Príloha 1_IU a CP'!#REF!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2" l="1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17" i="2"/>
  <c r="F44" i="2" l="1"/>
</calcChain>
</file>

<file path=xl/sharedStrings.xml><?xml version="1.0" encoding="utf-8"?>
<sst xmlns="http://schemas.openxmlformats.org/spreadsheetml/2006/main" count="1187" uniqueCount="412">
  <si>
    <t>Pôrodný koterec  s príslušenstvom</t>
  </si>
  <si>
    <t>Fixačná klietka k ošetrovaniu paznechtov</t>
  </si>
  <si>
    <t xml:space="preserve">Presná multifunkčná váha </t>
  </si>
  <si>
    <t>Digitálny prenosný ultrazvuk</t>
  </si>
  <si>
    <t>Injekčný simulátor - Krava</t>
  </si>
  <si>
    <t>Váha na zvieratá</t>
  </si>
  <si>
    <t>Analyzátor mlieka</t>
  </si>
  <si>
    <t>Model prasaťa</t>
  </si>
  <si>
    <t>3D anatómia kravy - flipchart</t>
  </si>
  <si>
    <t>Model kravy</t>
  </si>
  <si>
    <t>Analyzátor vlhkosti</t>
  </si>
  <si>
    <t>Odmerné a dávkovacie zariadenie na mlieko a tekuté mliečne výrobky- plnička</t>
  </si>
  <si>
    <t>Homogenizátor</t>
  </si>
  <si>
    <t>Odstredivka na mlieko</t>
  </si>
  <si>
    <t>Zátkovačka</t>
  </si>
  <si>
    <t xml:space="preserve">Zrecí box </t>
  </si>
  <si>
    <t xml:space="preserve">Autokláv </t>
  </si>
  <si>
    <t>Sušiareň s prirodzenou cirkuláciou</t>
  </si>
  <si>
    <t>Počítadlo kolónií</t>
  </si>
  <si>
    <t>Počítadlo semien</t>
  </si>
  <si>
    <t>Rastová komora s osvetlením</t>
  </si>
  <si>
    <t>Laboratórium k mikrobiologickým analýzam</t>
  </si>
  <si>
    <t>Identifikácia uchádzača a Cenová ponuka</t>
  </si>
  <si>
    <t>Verejný obstarávateľ:</t>
  </si>
  <si>
    <t xml:space="preserve">Stredná odborná škola agropotravinárska a technická, Kušnierska brána 349/2, Kežmarok </t>
  </si>
  <si>
    <t xml:space="preserve"> Názov: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</si>
  <si>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</si>
  <si>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</si>
  <si>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</si>
  <si>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</si>
  <si>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</si>
  <si>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</si>
  <si>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</si>
  <si>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</si>
  <si>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</si>
  <si>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</si>
  <si>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Cenová ponuka</t>
  </si>
  <si>
    <t>P.č.</t>
  </si>
  <si>
    <t>Názov položky</t>
  </si>
  <si>
    <t>Merná jednotka</t>
  </si>
  <si>
    <t>Požadované množstvo</t>
  </si>
  <si>
    <t>ks</t>
  </si>
  <si>
    <t>Miesto a dátum vypracovania cenovej ponuky:</t>
  </si>
  <si>
    <t>Podpis a pečiatka štatutárneho zástupcu uchádzača:</t>
  </si>
  <si>
    <t>Cena bez DPH za 1 kus</t>
  </si>
  <si>
    <t>Ceny bez DPH za počet požadovaného množstva</t>
  </si>
  <si>
    <t>Cena bez DPH SPOLU:</t>
  </si>
  <si>
    <t>Cena s DPH SPOLU:</t>
  </si>
  <si>
    <t>áno</t>
  </si>
  <si>
    <t>Dodanie  na miesto plnenia</t>
  </si>
  <si>
    <t>Montáž na mieste plnenia</t>
  </si>
  <si>
    <t>Potrubie PVC pre odvod  hnojovice po posúvač</t>
  </si>
  <si>
    <t>mm</t>
  </si>
  <si>
    <t>Výška hubicovej šikmej napájačky pre dojčené prasiatka</t>
  </si>
  <si>
    <t>Výška miskovej napájačky pre dojčené prasiatka</t>
  </si>
  <si>
    <t>Výška hubicovej šikmej napájačky pre prasnicu</t>
  </si>
  <si>
    <t>Výška miskovej napájačky pre prasnicu</t>
  </si>
  <si>
    <t>250</t>
  </si>
  <si>
    <t>Výška kŕmnej hrany pre prasnicu</t>
  </si>
  <si>
    <t>350</t>
  </si>
  <si>
    <t>Šírka koryta pre prasnicu</t>
  </si>
  <si>
    <t>370</t>
  </si>
  <si>
    <t>Dĺžka koryta pre prasnicu</t>
  </si>
  <si>
    <t>Koryto vane - výklopné, nerezové</t>
  </si>
  <si>
    <t>Výška hradenia</t>
  </si>
  <si>
    <t>1800x2600</t>
  </si>
  <si>
    <t>Rozmer pôrodnej vane</t>
  </si>
  <si>
    <t>vyžaduje sa/nevyžaduje sa</t>
  </si>
  <si>
    <t>maximum</t>
  </si>
  <si>
    <t>minimum</t>
  </si>
  <si>
    <t>Požadovaná hodnota parametra</t>
  </si>
  <si>
    <t xml:space="preserve">Jednotka parametra </t>
  </si>
  <si>
    <t>Požadované technické parametre a vybavenie</t>
  </si>
  <si>
    <t>Pôrodný koterec s príslušenstvom</t>
  </si>
  <si>
    <t>Priechodná klietka</t>
  </si>
  <si>
    <t>Konštrukcia z oceľových rúrok</t>
  </si>
  <si>
    <t>Vnútorná priechodná šírka</t>
  </si>
  <si>
    <t>cm</t>
  </si>
  <si>
    <t>Pozinkovaná podlaha</t>
  </si>
  <si>
    <t>Naviják na podbrušné popruhy s poistkou proti spätnému chodu</t>
  </si>
  <si>
    <t xml:space="preserve">Podbrušné gurtne </t>
  </si>
  <si>
    <t>2</t>
  </si>
  <si>
    <t>Predné dvere s fixáciou pre krk</t>
  </si>
  <si>
    <t>Zadné dvere výklopné</t>
  </si>
  <si>
    <t>Ochrana pred výkalmi</t>
  </si>
  <si>
    <t xml:space="preserve">Zdvihák na zadnú nohu s nastaviteľnou pracovnou výškou </t>
  </si>
  <si>
    <t>75-80</t>
  </si>
  <si>
    <t xml:space="preserve">Zdvihák prednej nohy </t>
  </si>
  <si>
    <t>Opierka prednej nohy</t>
  </si>
  <si>
    <t>Kapacita váhy</t>
  </si>
  <si>
    <t>g</t>
  </si>
  <si>
    <t xml:space="preserve">Dielik (najmenší) </t>
  </si>
  <si>
    <t>Rozmer misky na váženie</t>
  </si>
  <si>
    <t>125x125</t>
  </si>
  <si>
    <t>Vonkajšia kalibrácia</t>
  </si>
  <si>
    <t>Vnútorná kalibrácia</t>
  </si>
  <si>
    <t>Automatická kalibrácia pri teplotných zmenách</t>
  </si>
  <si>
    <t xml:space="preserve">Komparátor prietoku </t>
  </si>
  <si>
    <t>Váženie zvierat</t>
  </si>
  <si>
    <t>Váženie v percentách</t>
  </si>
  <si>
    <t>Výpočet hustoty</t>
  </si>
  <si>
    <t>Spodný záves</t>
  </si>
  <si>
    <t xml:space="preserve">Vodováha </t>
  </si>
  <si>
    <t>Automatické zapnutie a vypnutie</t>
  </si>
  <si>
    <t>Atest (overiteľný ČMI)</t>
  </si>
  <si>
    <t>USB</t>
  </si>
  <si>
    <t>Podsvietený LCD displej</t>
  </si>
  <si>
    <t>Certifikát comformity o zhode</t>
  </si>
  <si>
    <t xml:space="preserve">Montáž na mieste plnenia </t>
  </si>
  <si>
    <t xml:space="preserve">Diagnostika gravidity </t>
  </si>
  <si>
    <t xml:space="preserve">dobytok, kone, ovce, psy, mačky </t>
  </si>
  <si>
    <t>LCD displej - uhlopriečka</t>
  </si>
  <si>
    <t>"</t>
  </si>
  <si>
    <t>5,7</t>
  </si>
  <si>
    <t>Batéria s výdržou prevádzky</t>
  </si>
  <si>
    <t>min</t>
  </si>
  <si>
    <t>Režimy zobrazenia</t>
  </si>
  <si>
    <t xml:space="preserve">B, B / B, 4B, B / M, M </t>
  </si>
  <si>
    <t>Zoom</t>
  </si>
  <si>
    <t>Hĺbka zobrazenia</t>
  </si>
  <si>
    <t>Video slučka na min.</t>
  </si>
  <si>
    <t>250 snímkov</t>
  </si>
  <si>
    <t>Pamäť na min.</t>
  </si>
  <si>
    <t>100 snímkov</t>
  </si>
  <si>
    <t>Nastavenie gain blízkej/vzdialenej oblasti a dynamického rozsahu</t>
  </si>
  <si>
    <t>vertikálne / horizontálne otáčanie obrazu</t>
  </si>
  <si>
    <t>základné merania</t>
  </si>
  <si>
    <t>vzdialenosť, pomer, plocha, objem, tep</t>
  </si>
  <si>
    <t>Konektor pre sondu</t>
  </si>
  <si>
    <t>USB 2.0 port</t>
  </si>
  <si>
    <t>Uvedenie do prevádzky na mieste plnenia</t>
  </si>
  <si>
    <t>Návod na používanie</t>
  </si>
  <si>
    <t>Veľkosť simulátora v životnej veľkosti</t>
  </si>
  <si>
    <t>Možnosť nácviku jugulárnych injekcií</t>
  </si>
  <si>
    <t>Možnosť nácviku intramuskulárnej injekcie</t>
  </si>
  <si>
    <t>Možnosť nácviku subkutánnej injekcie</t>
  </si>
  <si>
    <t>Možnosť nácviku techniky značkovania uší</t>
  </si>
  <si>
    <t xml:space="preserve">Možnosť nácviku správnej techniky očkovania dobytka </t>
  </si>
  <si>
    <t>Možnosť nácviku správnej techniky aplikácie rastových implantátov</t>
  </si>
  <si>
    <t>Možnosť nahmatania pulzu v jugulárnej žile</t>
  </si>
  <si>
    <t xml:space="preserve">Odnímateľná koža </t>
  </si>
  <si>
    <t>Zobrazenie dôležitých bodov pre aplikáciu injekcií pod kožou</t>
  </si>
  <si>
    <t>Simulátor na nácvik inseminácie</t>
  </si>
  <si>
    <t>Možnosť zloženia simulátora</t>
  </si>
  <si>
    <t>Možnosť nácviku inseminácie</t>
  </si>
  <si>
    <t>Možnosť nácviku manipulácie s inseminačnými nástrojmi</t>
  </si>
  <si>
    <t>Možnosť nácviku práce s maternicovým čapíkom</t>
  </si>
  <si>
    <t>Možnosť nácviku vyšetrenia pohmatom</t>
  </si>
  <si>
    <t>Možnosť nahliadnuť do reprodukčného traktu</t>
  </si>
  <si>
    <t>Možnosť nácviku vyšetrenia gravidity</t>
  </si>
  <si>
    <t>Možnosť nácviku identifikácie správneho vývoja plodu</t>
  </si>
  <si>
    <t>Vážiacia plošina s gumenou podložkou</t>
  </si>
  <si>
    <t>Kapacita váženia</t>
  </si>
  <si>
    <t>kg</t>
  </si>
  <si>
    <t>Preťažiteľnosť váhy</t>
  </si>
  <si>
    <t>%</t>
  </si>
  <si>
    <t>Rozptyl</t>
  </si>
  <si>
    <t>Presnosť váženia</t>
  </si>
  <si>
    <t>+-1,5</t>
  </si>
  <si>
    <t>Mierkové nosníky</t>
  </si>
  <si>
    <t>Rukoväte na nosníkoch stupnice</t>
  </si>
  <si>
    <t>Stabilizačná funkcia</t>
  </si>
  <si>
    <t>Funkcia tara</t>
  </si>
  <si>
    <t>Posuvné dvere spredu a zozadu</t>
  </si>
  <si>
    <t xml:space="preserve">LED displej prenosný so stojanom </t>
  </si>
  <si>
    <t>Batéria s prevádzkovou dobou na jedno nabitie</t>
  </si>
  <si>
    <t>hod.</t>
  </si>
  <si>
    <t>25</t>
  </si>
  <si>
    <t>Nabíjačka na batériu</t>
  </si>
  <si>
    <t xml:space="preserve">Automatická analýza všetkých druhov mlieka a smotany </t>
  </si>
  <si>
    <t>Počet vzoriek za hodinu</t>
  </si>
  <si>
    <t>Počet sád kalibračných dát ukladaných do pamäte</t>
  </si>
  <si>
    <t>Tuk - merací rozsah</t>
  </si>
  <si>
    <t>0-40</t>
  </si>
  <si>
    <t>Bielkoviny - merací rozsah</t>
  </si>
  <si>
    <t>0-10</t>
  </si>
  <si>
    <t>Laktóza - merací rozsah</t>
  </si>
  <si>
    <t>Sušina SNF - merací rozsah</t>
  </si>
  <si>
    <t>0-15</t>
  </si>
  <si>
    <t>Minerály - merací rozsah</t>
  </si>
  <si>
    <t>0,01 - 5</t>
  </si>
  <si>
    <t>Plne automatický čistiaci proces</t>
  </si>
  <si>
    <t>Nulová kalibrácia</t>
  </si>
  <si>
    <t>Tlačiareň kompatibilná s analyzátorom mlieka</t>
  </si>
  <si>
    <t>Kompletné hadicové čerpadlo kompatibilné s analyzátorom mlieka</t>
  </si>
  <si>
    <t>Muflová laboratórna pec</t>
  </si>
  <si>
    <t>Prevedenie - stolné</t>
  </si>
  <si>
    <t>Vnútorné rozmery pece (Š x V x H)</t>
  </si>
  <si>
    <t>160 x 80 x 260</t>
  </si>
  <si>
    <t>Objem pece</t>
  </si>
  <si>
    <t>l</t>
  </si>
  <si>
    <t>Príkon pece</t>
  </si>
  <si>
    <t>kW</t>
  </si>
  <si>
    <t>Nosnosť dna</t>
  </si>
  <si>
    <t>Rozsah pracovných teplot</t>
  </si>
  <si>
    <t>°C</t>
  </si>
  <si>
    <t>700-1150</t>
  </si>
  <si>
    <t>Vykurovacie špirály mimo pracovného priestoru pece</t>
  </si>
  <si>
    <t xml:space="preserve">Odvetrávanie pece </t>
  </si>
  <si>
    <t>Otváranie dverí smerom nahor</t>
  </si>
  <si>
    <t xml:space="preserve">Obloženie pece izolačnými doskami </t>
  </si>
  <si>
    <t xml:space="preserve">Hmotnosť pece </t>
  </si>
  <si>
    <t>Veľkosť modelu</t>
  </si>
  <si>
    <t>polovica životnej veľkosti prasaťa</t>
  </si>
  <si>
    <t>Vnútorná a vonkajšia anatómia prasaťa (vrátane tráviaceho a rozmnožovacieho ústrojenstva)</t>
  </si>
  <si>
    <t xml:space="preserve">Model rozdelený v strede pre ukážku vnútorných orgánov </t>
  </si>
  <si>
    <t>Odnímateľné orgány a časti tela</t>
  </si>
  <si>
    <t>Flipchart - popisovateľný</t>
  </si>
  <si>
    <t xml:space="preserve">Otvárateľný model kravy - možnosť odkrytia v min. </t>
  </si>
  <si>
    <t>vrstvy</t>
  </si>
  <si>
    <t>3 (pohľad zvonka, kostra a vnútorné orgány, reprodukčný trakt)</t>
  </si>
  <si>
    <t xml:space="preserve">Mierka flipchartu s modelom kravy </t>
  </si>
  <si>
    <t>1:4 životnej veľkosti</t>
  </si>
  <si>
    <t>Vnútorná a vonkajšia anatómia kravy (vrátane rozmnožovacieho a tráviaceho ústrojenstva a štruktúry vemena)</t>
  </si>
  <si>
    <t>Váživosť</t>
  </si>
  <si>
    <t>Teplota sušenia</t>
  </si>
  <si>
    <t>50-200</t>
  </si>
  <si>
    <t>Opakovateľnosť so vzorkou 2g</t>
  </si>
  <si>
    <t>Opakovateľnosť so vzorkou 10g</t>
  </si>
  <si>
    <t>Odčítateľnosť MC</t>
  </si>
  <si>
    <t>Možnosť ukladania výsledkov</t>
  </si>
  <si>
    <t>výsledok</t>
  </si>
  <si>
    <t xml:space="preserve">Možnosť uloženia metód </t>
  </si>
  <si>
    <t>metóda</t>
  </si>
  <si>
    <t>Program sušenia</t>
  </si>
  <si>
    <t>štandard/rýchle</t>
  </si>
  <si>
    <t>Prírastky teploty</t>
  </si>
  <si>
    <t>1</t>
  </si>
  <si>
    <t>%AD; %AM; %DC; %MC; g</t>
  </si>
  <si>
    <t>LCD displej podsvietený</t>
  </si>
  <si>
    <t>Kalibrácia zariadenia</t>
  </si>
  <si>
    <t xml:space="preserve">Školenie obsluhy na mieste plnenia </t>
  </si>
  <si>
    <t>2 osoby/spolu 2 hodiny</t>
  </si>
  <si>
    <t>Návod na použitie</t>
  </si>
  <si>
    <t>Odmerné a dávkovacie zariadenie na mlieko a tekuté mliečne výrobky - plnička</t>
  </si>
  <si>
    <t>Prevedenie - nerezová oceľ</t>
  </si>
  <si>
    <t xml:space="preserve">Možnosť plnenia </t>
  </si>
  <si>
    <t>pohárov, fliaš, tetrapack kartónov</t>
  </si>
  <si>
    <t>Plniace valce pre individuálne nastavenie pre rôzne veľkosti balenia</t>
  </si>
  <si>
    <t>počet</t>
  </si>
  <si>
    <t>Možnosť automatického a individuálneho nastavenia rýchlosti plnenia</t>
  </si>
  <si>
    <t xml:space="preserve">Vhodné pre nádoby </t>
  </si>
  <si>
    <t>ml</t>
  </si>
  <si>
    <t>150-500</t>
  </si>
  <si>
    <t>Rýchlosť plnenia</t>
  </si>
  <si>
    <t>l/hod</t>
  </si>
  <si>
    <t>Tlak</t>
  </si>
  <si>
    <t>bar</t>
  </si>
  <si>
    <t>4</t>
  </si>
  <si>
    <t>Rozmery (dĺžka x šírka x výška)</t>
  </si>
  <si>
    <t>1000 x 400 x 800</t>
  </si>
  <si>
    <t>Objem spracovanej kvapaliny</t>
  </si>
  <si>
    <t>0,25-30</t>
  </si>
  <si>
    <t>Rozsah rýchlostí</t>
  </si>
  <si>
    <t>ot/min.</t>
  </si>
  <si>
    <t>600-10000</t>
  </si>
  <si>
    <t>Odchýlka rýchlosti</t>
  </si>
  <si>
    <t xml:space="preserve">Výkon motora </t>
  </si>
  <si>
    <t>W</t>
  </si>
  <si>
    <t>Viskozita</t>
  </si>
  <si>
    <t>mPas</t>
  </si>
  <si>
    <t>LED displey pre zobrazenie rýchlosti</t>
  </si>
  <si>
    <t>Priemer predlžovacieho ramena</t>
  </si>
  <si>
    <t>Dĺžka predlžovacieho ramena</t>
  </si>
  <si>
    <t>Typ procesu - várka</t>
  </si>
  <si>
    <t>Závažia</t>
  </si>
  <si>
    <t>Vhodné pre nádoby</t>
  </si>
  <si>
    <t>250-1000</t>
  </si>
  <si>
    <t>Trinokulárny mikroskop</t>
  </si>
  <si>
    <t>Požiadavka</t>
  </si>
  <si>
    <t xml:space="preserve">Otočná hlavica o o 360° so sklonom </t>
  </si>
  <si>
    <t>°</t>
  </si>
  <si>
    <t xml:space="preserve">Revolverová hlavica 5 polohová pre 5 objektívov </t>
  </si>
  <si>
    <t>Zväčšenie objektívov</t>
  </si>
  <si>
    <t>4x, 10x, 40x, 100x</t>
  </si>
  <si>
    <t xml:space="preserve">Okuláry </t>
  </si>
  <si>
    <t>PL10x/22mm, Walton-Beckett (pár), 12.5x/18</t>
  </si>
  <si>
    <t xml:space="preserve">Stôl na vzorky </t>
  </si>
  <si>
    <t>230x140</t>
  </si>
  <si>
    <t>Pohyb</t>
  </si>
  <si>
    <t>70x50</t>
  </si>
  <si>
    <t>Osvetlenie LED s reguláciou</t>
  </si>
  <si>
    <t>Koaxiálne hrubé a jemné zaostrovanie na oboch stranách</t>
  </si>
  <si>
    <t>Abbe kondenzor N.A. 1,25, so strediacim systémom</t>
  </si>
  <si>
    <t>Termostat s otvoreným kúpeľom</t>
  </si>
  <si>
    <t>Rozsah teploty</t>
  </si>
  <si>
    <t>20-100</t>
  </si>
  <si>
    <t>Kapacita vyhrievania</t>
  </si>
  <si>
    <t xml:space="preserve">Prietok cirkulačnej kapacity </t>
  </si>
  <si>
    <t>l/min</t>
  </si>
  <si>
    <t>Plniaci objem</t>
  </si>
  <si>
    <t xml:space="preserve">l </t>
  </si>
  <si>
    <t>3,5</t>
  </si>
  <si>
    <t>Rozmer kúpeľa (HlxŠxD)</t>
  </si>
  <si>
    <t>130x125x120</t>
  </si>
  <si>
    <t>Tlak cirkulačnej kapacite</t>
  </si>
  <si>
    <t>Objem nerezovej nádoby</t>
  </si>
  <si>
    <t>Počet otáčok za minútu</t>
  </si>
  <si>
    <t>ot/min</t>
  </si>
  <si>
    <t>Objem spracovaného mlieka</t>
  </si>
  <si>
    <t>Horný bubon - zdravotne nezávadný hlinník</t>
  </si>
  <si>
    <t>Gumové podstavce</t>
  </si>
  <si>
    <t>Plne elektronické ovládanie</t>
  </si>
  <si>
    <t>LED diody určujúce presný čas pre otvorenie prívodu mlieka</t>
  </si>
  <si>
    <t>Fixačné držiaky pre nádobu na mlieko</t>
  </si>
  <si>
    <t>Kryt odstredivky</t>
  </si>
  <si>
    <t xml:space="preserve">Možnosť nastavenia hustoty smotany </t>
  </si>
  <si>
    <t>Výkon tepelného telesa</t>
  </si>
  <si>
    <t>2x250</t>
  </si>
  <si>
    <t>Kapacita - počet uzavretí za hodinu</t>
  </si>
  <si>
    <t>ks/hod.</t>
  </si>
  <si>
    <t>Vhodná pre tégliky 75 mm</t>
  </si>
  <si>
    <t>Vhodná pre tégliky 95 mm</t>
  </si>
  <si>
    <t>Teplota zavárania</t>
  </si>
  <si>
    <t>165</t>
  </si>
  <si>
    <t>Doba tlaku</t>
  </si>
  <si>
    <t>sekunda</t>
  </si>
  <si>
    <t>5</t>
  </si>
  <si>
    <t>Prevedenie - nerez</t>
  </si>
  <si>
    <t>Zosilený rošt - počet kusov</t>
  </si>
  <si>
    <t>Zosilený rošt - rozmery (ŠxHlxV)</t>
  </si>
  <si>
    <t>595x710x1270</t>
  </si>
  <si>
    <t>Zosilený rošt - rozostup</t>
  </si>
  <si>
    <t>Zásuvy nerezové - počet kusov</t>
  </si>
  <si>
    <t>Zaťaženie police</t>
  </si>
  <si>
    <t>Objem</t>
  </si>
  <si>
    <t>Regulátor vlhkosti</t>
  </si>
  <si>
    <t>Regulátor teploty</t>
  </si>
  <si>
    <t>Vnútorný rozmer - priemer</t>
  </si>
  <si>
    <t>Vnútorný rozmer - výška</t>
  </si>
  <si>
    <t>Tlakový ventil - nastavenie do minimálne</t>
  </si>
  <si>
    <t>polohy</t>
  </si>
  <si>
    <t xml:space="preserve">Regulácia teploty </t>
  </si>
  <si>
    <t>mbar</t>
  </si>
  <si>
    <t>Teplota</t>
  </si>
  <si>
    <t>Sterilizácia vo vode a v pare</t>
  </si>
  <si>
    <t>Produkt bez vlastného ohrevu</t>
  </si>
  <si>
    <t>Vkladanie sterilizovaných predmetov vertikálne s prístupom zhora</t>
  </si>
  <si>
    <t>Teplomer zabudovaný do veka autoklávu</t>
  </si>
  <si>
    <t>Ručičkový manometer zabudovaný do veka autoklávu</t>
  </si>
  <si>
    <t xml:space="preserve">Bezpečnostný ventil </t>
  </si>
  <si>
    <t>Typ obehu - s prirodzenou cirkuláciou vzduchu v komore (bez ventilátora)</t>
  </si>
  <si>
    <t xml:space="preserve">Vnútorné rozmery (ŠxVxH) </t>
  </si>
  <si>
    <t>500x500x400</t>
  </si>
  <si>
    <t>Teplotný rozsah</t>
  </si>
  <si>
    <t>+ 8 do  + 300</t>
  </si>
  <si>
    <t>systém predhrievania komory s homogénnym rozložením teploty v komore</t>
  </si>
  <si>
    <t>Tepelná ochrana s optickým alarmom</t>
  </si>
  <si>
    <t>Regulátor s LCD displejom</t>
  </si>
  <si>
    <t>Výfuková klapka s elektromechanickým ovládaním</t>
  </si>
  <si>
    <t>USB port pre záznam dát</t>
  </si>
  <si>
    <t>Pochrómované rošty</t>
  </si>
  <si>
    <t>Priemer používaných Petriho misiek</t>
  </si>
  <si>
    <t>60-150</t>
  </si>
  <si>
    <t xml:space="preserve">LED displej na </t>
  </si>
  <si>
    <t>3 číslice/4 panely</t>
  </si>
  <si>
    <t>Možnosť výpočtu priemerných hodnôt</t>
  </si>
  <si>
    <t>Funkcia odčítania</t>
  </si>
  <si>
    <t>Pamäť</t>
  </si>
  <si>
    <t>výsledkov</t>
  </si>
  <si>
    <t>LED podsvietenie regulovateľné</t>
  </si>
  <si>
    <t>Akustický signál nastaviteľný</t>
  </si>
  <si>
    <t>USB výstup</t>
  </si>
  <si>
    <t>Rýchlosť počítania semien</t>
  </si>
  <si>
    <t>ks/s</t>
  </si>
  <si>
    <t>Priemer semien</t>
  </si>
  <si>
    <t>0,7 - 4</t>
  </si>
  <si>
    <t>Presnosť počítania</t>
  </si>
  <si>
    <t xml:space="preserve">Analýza HTZ </t>
  </si>
  <si>
    <t>Rozmery (DxŠxV)</t>
  </si>
  <si>
    <t>200x200x190</t>
  </si>
  <si>
    <t>Hmotnosť</t>
  </si>
  <si>
    <t>247</t>
  </si>
  <si>
    <t>0 až 70</t>
  </si>
  <si>
    <t>Teplotný rozsah s osvetlením</t>
  </si>
  <si>
    <t>10 až 60</t>
  </si>
  <si>
    <t>Osvetľovacie kazety</t>
  </si>
  <si>
    <t>Technológia predhrievania komory</t>
  </si>
  <si>
    <t>Rýchlosť ventilátora nastaviteľná</t>
  </si>
  <si>
    <t xml:space="preserve">Regulácia vlhkosti </t>
  </si>
  <si>
    <t>Rozsah relatívnej vlhkosti</t>
  </si>
  <si>
    <t>10 až 80</t>
  </si>
  <si>
    <t>Programovanie časového segmentu</t>
  </si>
  <si>
    <t>LCD monitor</t>
  </si>
  <si>
    <t xml:space="preserve">Nerezové rošty </t>
  </si>
  <si>
    <t>Vizuálny a akustický alarm teploty</t>
  </si>
  <si>
    <t>Počítačové rozhranie</t>
  </si>
  <si>
    <t>Ethernet</t>
  </si>
  <si>
    <t>Ohrev dverí</t>
  </si>
  <si>
    <t>Základná špecifikácia</t>
  </si>
  <si>
    <t>Sada pre mikrobiologické analýzy, pri ktorých sa pracuje s vodou a pôdou</t>
  </si>
  <si>
    <t>Možné analýzy</t>
  </si>
  <si>
    <t>prítomnosť mikroorganizmov vo vode; prítomnosť mikroorganizmov v pôde;
vplyv antibiotík; prítomnosť kvasiniek v prírode; tvorenie plynu počas fermentácie liehu;
vývoj a rast bakteriálnych kolónií pri rôznych teplotách</t>
  </si>
  <si>
    <t>Vybavenie a ďalšie požiadavky</t>
  </si>
  <si>
    <t xml:space="preserve">Filtračný ventil </t>
  </si>
  <si>
    <t xml:space="preserve">Nástavce k filtrácii </t>
  </si>
  <si>
    <t>Pinzeta na filtre</t>
  </si>
  <si>
    <t>Inokulačná rukoväť</t>
  </si>
  <si>
    <t>Pôda s kultúrami</t>
  </si>
  <si>
    <t xml:space="preserve"> v sterilných skúmavkách a v petriho miskách</t>
  </si>
  <si>
    <t>Kotúče so sterilnými filtrami</t>
  </si>
  <si>
    <t>Filtre</t>
  </si>
  <si>
    <t>sklenené</t>
  </si>
  <si>
    <t xml:space="preserve">inštrukcie k pokusom </t>
  </si>
  <si>
    <t xml:space="preserve">Sada v kufríku na prenos </t>
  </si>
  <si>
    <t xml:space="preserve">„Vybavenie SOŠ Kežmarok – Učebné a laboratórne pomôcky a zariadenia do odborných učební a laboratórií“
</t>
  </si>
  <si>
    <t>Muflová laboratórna  pec</t>
  </si>
  <si>
    <t>Názov, typ alebo výrobca</t>
  </si>
  <si>
    <t>Parametre ponúkaného tovaru</t>
  </si>
  <si>
    <t>ponúkaná hodnota</t>
  </si>
  <si>
    <t>spĺňam/nespĺňam</t>
  </si>
  <si>
    <t>áno/nie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</si>
</sst>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rgb="FF191919"/>
      <name val="Arial"/>
      <family val="2"/>
      <charset val="238"/>
    </font>
    <font>
      <b/>
      <sz val="11"/>
      <color rgb="FF19191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191919"/>
      <name val="Calibri"/>
      <family val="2"/>
      <charset val="238"/>
      <scheme val="minor"/>
    </font>
    <font>
      <sz val="11"/>
      <color rgb="FF7030A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465926084170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1" xfId="0" applyBorder="1"/>
    <xf numFmtId="0" fontId="5" fillId="0" borderId="0" xfId="3" applyFont="1"/>
    <xf numFmtId="0" fontId="6" fillId="0" borderId="0" xfId="3" applyFont="1"/>
    <xf numFmtId="0" fontId="7" fillId="0" borderId="0" xfId="3" applyFont="1"/>
    <xf numFmtId="0" fontId="8" fillId="0" borderId="0" xfId="3" applyFont="1"/>
    <xf numFmtId="0" fontId="4" fillId="0" borderId="0" xfId="3"/>
    <xf numFmtId="0" fontId="9" fillId="0" borderId="3" xfId="4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/>
    </xf>
    <xf numFmtId="1" fontId="12" fillId="3" borderId="20" xfId="3" applyNumberFormat="1" applyFont="1" applyFill="1" applyBorder="1" applyAlignment="1">
      <alignment horizontal="center" vertical="center"/>
    </xf>
    <xf numFmtId="1" fontId="12" fillId="3" borderId="21" xfId="3" applyNumberFormat="1" applyFont="1" applyFill="1" applyBorder="1" applyAlignment="1">
      <alignment horizontal="center" vertical="center" wrapText="1"/>
    </xf>
    <xf numFmtId="0" fontId="12" fillId="3" borderId="21" xfId="3" applyFont="1" applyFill="1" applyBorder="1" applyAlignment="1">
      <alignment horizontal="center" vertical="center" wrapText="1"/>
    </xf>
    <xf numFmtId="164" fontId="12" fillId="3" borderId="21" xfId="3" applyNumberFormat="1" applyFont="1" applyFill="1" applyBorder="1" applyAlignment="1">
      <alignment horizontal="center" vertical="center" wrapText="1"/>
    </xf>
    <xf numFmtId="0" fontId="4" fillId="0" borderId="0" xfId="4"/>
    <xf numFmtId="1" fontId="13" fillId="0" borderId="22" xfId="3" applyNumberFormat="1" applyFont="1" applyBorder="1" applyAlignment="1">
      <alignment horizontal="center" vertical="center"/>
    </xf>
    <xf numFmtId="4" fontId="8" fillId="0" borderId="8" xfId="4" applyNumberFormat="1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4" fontId="12" fillId="2" borderId="8" xfId="3" applyNumberFormat="1" applyFont="1" applyFill="1" applyBorder="1" applyAlignment="1">
      <alignment horizontal="center" vertical="center" wrapText="1"/>
    </xf>
    <xf numFmtId="1" fontId="13" fillId="0" borderId="23" xfId="3" applyNumberFormat="1" applyFont="1" applyBorder="1" applyAlignment="1">
      <alignment horizontal="center" vertical="center"/>
    </xf>
    <xf numFmtId="4" fontId="8" fillId="0" borderId="24" xfId="4" applyNumberFormat="1" applyFont="1" applyBorder="1" applyAlignment="1">
      <alignment horizontal="center" vertical="center"/>
    </xf>
    <xf numFmtId="0" fontId="8" fillId="0" borderId="24" xfId="4" applyFont="1" applyBorder="1" applyAlignment="1">
      <alignment horizontal="center" vertical="center"/>
    </xf>
    <xf numFmtId="4" fontId="12" fillId="2" borderId="1" xfId="3" applyNumberFormat="1" applyFont="1" applyFill="1" applyBorder="1" applyAlignment="1">
      <alignment horizontal="center" vertical="center" wrapText="1"/>
    </xf>
    <xf numFmtId="0" fontId="14" fillId="0" borderId="25" xfId="4" applyFont="1" applyBorder="1" applyAlignment="1">
      <alignment horizontal="center" vertical="center"/>
    </xf>
    <xf numFmtId="4" fontId="8" fillId="2" borderId="24" xfId="4" applyNumberFormat="1" applyFont="1" applyFill="1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4" fontId="8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4" fontId="8" fillId="0" borderId="16" xfId="4" applyNumberFormat="1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left"/>
    </xf>
    <xf numFmtId="0" fontId="8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4" applyFont="1"/>
    <xf numFmtId="0" fontId="4" fillId="0" borderId="0" xfId="4" applyAlignment="1">
      <alignment horizontal="center"/>
    </xf>
    <xf numFmtId="0" fontId="4" fillId="0" borderId="0" xfId="4" applyAlignment="1">
      <alignment horizontal="left"/>
    </xf>
    <xf numFmtId="0" fontId="8" fillId="0" borderId="28" xfId="4" applyFont="1" applyBorder="1" applyAlignment="1">
      <alignment horizontal="center" vertical="center"/>
    </xf>
    <xf numFmtId="4" fontId="8" fillId="0" borderId="29" xfId="4" applyNumberFormat="1" applyFont="1" applyBorder="1" applyAlignment="1">
      <alignment horizontal="center" vertical="center"/>
    </xf>
    <xf numFmtId="0" fontId="8" fillId="0" borderId="29" xfId="4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horizontal="left" vertical="center" wrapText="1"/>
    </xf>
    <xf numFmtId="4" fontId="9" fillId="2" borderId="1" xfId="4" applyNumberFormat="1" applyFont="1" applyFill="1" applyBorder="1" applyAlignment="1">
      <alignment horizontal="center" vertical="center"/>
    </xf>
    <xf numFmtId="4" fontId="12" fillId="3" borderId="30" xfId="3" applyNumberFormat="1" applyFont="1" applyFill="1" applyBorder="1" applyAlignment="1">
      <alignment horizontal="center" vertical="center" wrapText="1"/>
    </xf>
    <xf numFmtId="0" fontId="8" fillId="0" borderId="9" xfId="3" applyFont="1" applyBorder="1" applyAlignment="1">
      <alignment horizontal="left"/>
    </xf>
    <xf numFmtId="0" fontId="8" fillId="0" borderId="2" xfId="3" applyFont="1" applyBorder="1" applyAlignment="1">
      <alignment horizontal="left"/>
    </xf>
    <xf numFmtId="0" fontId="8" fillId="0" borderId="17" xfId="3" applyFont="1" applyBorder="1" applyAlignment="1">
      <alignment horizontal="left"/>
    </xf>
    <xf numFmtId="0" fontId="17" fillId="0" borderId="0" xfId="4" applyFont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16" xfId="1" applyFont="1" applyFill="1" applyBorder="1" applyAlignment="1">
      <alignment horizontal="left" vertical="center" wrapText="1"/>
    </xf>
    <xf numFmtId="0" fontId="17" fillId="0" borderId="27" xfId="4" applyFont="1" applyBorder="1" applyAlignment="1">
      <alignment horizontal="left" vertical="center"/>
    </xf>
    <xf numFmtId="0" fontId="17" fillId="0" borderId="3" xfId="4" applyFont="1" applyBorder="1" applyAlignment="1">
      <alignment horizontal="left" vertical="center"/>
    </xf>
    <xf numFmtId="4" fontId="12" fillId="3" borderId="3" xfId="3" applyNumberFormat="1" applyFont="1" applyFill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4" fontId="12" fillId="0" borderId="24" xfId="3" applyNumberFormat="1" applyFont="1" applyBorder="1" applyAlignment="1">
      <alignment horizontal="center" vertical="center" wrapText="1"/>
    </xf>
    <xf numFmtId="4" fontId="12" fillId="0" borderId="29" xfId="3" applyNumberFormat="1" applyFont="1" applyBorder="1" applyAlignment="1">
      <alignment horizontal="center" vertical="center" wrapText="1"/>
    </xf>
    <xf numFmtId="4" fontId="17" fillId="0" borderId="3" xfId="4" applyNumberFormat="1" applyFont="1" applyBorder="1" applyAlignment="1">
      <alignment horizontal="center" vertical="center"/>
    </xf>
    <xf numFmtId="4" fontId="17" fillId="2" borderId="6" xfId="4" applyNumberFormat="1" applyFont="1" applyFill="1" applyBorder="1" applyAlignment="1">
      <alignment horizontal="center" vertical="center"/>
    </xf>
    <xf numFmtId="4" fontId="8" fillId="2" borderId="1" xfId="4" applyNumberFormat="1" applyFont="1" applyFill="1" applyBorder="1" applyAlignment="1">
      <alignment horizontal="center" vertical="center"/>
    </xf>
    <xf numFmtId="4" fontId="8" fillId="2" borderId="29" xfId="4" applyNumberFormat="1" applyFont="1" applyFill="1" applyBorder="1" applyAlignment="1">
      <alignment horizontal="center" vertical="center"/>
    </xf>
    <xf numFmtId="4" fontId="8" fillId="2" borderId="16" xfId="4" applyNumberFormat="1" applyFont="1" applyFill="1" applyBorder="1" applyAlignment="1">
      <alignment horizontal="center" vertical="center"/>
    </xf>
    <xf numFmtId="0" fontId="18" fillId="0" borderId="0" xfId="0" applyFont="1"/>
    <xf numFmtId="0" fontId="0" fillId="0" borderId="34" xfId="0" applyBorder="1"/>
    <xf numFmtId="0" fontId="19" fillId="0" borderId="1" xfId="0" applyFont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0" borderId="1" xfId="0" applyFont="1" applyBorder="1"/>
    <xf numFmtId="49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/>
    <xf numFmtId="0" fontId="0" fillId="0" borderId="29" xfId="0" applyBorder="1" applyAlignment="1">
      <alignment horizontal="center"/>
    </xf>
    <xf numFmtId="0" fontId="21" fillId="0" borderId="0" xfId="0" applyFont="1"/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20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wrapText="1"/>
    </xf>
    <xf numFmtId="0" fontId="0" fillId="4" borderId="1" xfId="0" applyFill="1" applyBorder="1"/>
    <xf numFmtId="0" fontId="0" fillId="4" borderId="29" xfId="0" applyFill="1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23" fillId="4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1" fillId="4" borderId="0" xfId="0" applyFont="1" applyFill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23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wrapText="1"/>
    </xf>
    <xf numFmtId="20" fontId="19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4" borderId="1" xfId="0" applyFont="1" applyFill="1" applyBorder="1"/>
    <xf numFmtId="0" fontId="1" fillId="0" borderId="1" xfId="0" applyFont="1" applyBorder="1"/>
    <xf numFmtId="0" fontId="25" fillId="4" borderId="1" xfId="0" applyFont="1" applyFill="1" applyBorder="1" applyAlignment="1">
      <alignment wrapText="1"/>
    </xf>
    <xf numFmtId="49" fontId="0" fillId="4" borderId="1" xfId="0" applyNumberFormat="1" applyFill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/>
    <xf numFmtId="0" fontId="21" fillId="4" borderId="37" xfId="0" applyFont="1" applyFill="1" applyBorder="1"/>
    <xf numFmtId="0" fontId="22" fillId="4" borderId="1" xfId="0" applyFont="1" applyFill="1" applyBorder="1" applyAlignment="1">
      <alignment wrapText="1"/>
    </xf>
    <xf numFmtId="0" fontId="26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26" fillId="4" borderId="1" xfId="0" applyFont="1" applyFill="1" applyBorder="1" applyAlignment="1">
      <alignment wrapText="1"/>
    </xf>
    <xf numFmtId="0" fontId="27" fillId="4" borderId="1" xfId="0" applyFont="1" applyFill="1" applyBorder="1" applyAlignment="1">
      <alignment horizontal="center"/>
    </xf>
    <xf numFmtId="0" fontId="21" fillId="4" borderId="1" xfId="0" applyFont="1" applyFill="1" applyBorder="1"/>
    <xf numFmtId="16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4" borderId="29" xfId="0" applyFont="1" applyFill="1" applyBorder="1" applyAlignment="1">
      <alignment horizontal="center" wrapText="1"/>
    </xf>
    <xf numFmtId="0" fontId="22" fillId="0" borderId="1" xfId="0" applyFont="1" applyBorder="1"/>
    <xf numFmtId="0" fontId="2" fillId="0" borderId="1" xfId="0" applyFont="1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4" borderId="29" xfId="0" applyFill="1" applyBorder="1" applyAlignment="1">
      <alignment horizontal="center" wrapText="1"/>
    </xf>
    <xf numFmtId="49" fontId="0" fillId="4" borderId="29" xfId="0" applyNumberForma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" fillId="4" borderId="23" xfId="0" applyFont="1" applyFill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0" xfId="0" applyFont="1"/>
    <xf numFmtId="0" fontId="25" fillId="4" borderId="23" xfId="0" applyFont="1" applyFill="1" applyBorder="1" applyAlignment="1">
      <alignment wrapText="1"/>
    </xf>
    <xf numFmtId="0" fontId="2" fillId="0" borderId="1" xfId="2" applyFont="1" applyBorder="1" applyAlignment="1">
      <alignment horizontal="left" vertical="center" wrapText="1"/>
    </xf>
    <xf numFmtId="0" fontId="22" fillId="0" borderId="23" xfId="0" applyFont="1" applyBorder="1" applyAlignment="1">
      <alignment wrapText="1"/>
    </xf>
    <xf numFmtId="49" fontId="0" fillId="0" borderId="29" xfId="0" applyNumberFormat="1" applyBorder="1" applyAlignment="1">
      <alignment horizontal="center"/>
    </xf>
    <xf numFmtId="0" fontId="30" fillId="4" borderId="29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wrapText="1"/>
    </xf>
    <xf numFmtId="0" fontId="22" fillId="4" borderId="23" xfId="0" applyFont="1" applyFill="1" applyBorder="1" applyAlignment="1">
      <alignment wrapText="1"/>
    </xf>
    <xf numFmtId="49" fontId="1" fillId="0" borderId="29" xfId="0" applyNumberFormat="1" applyFont="1" applyBorder="1" applyAlignment="1">
      <alignment horizontal="center"/>
    </xf>
    <xf numFmtId="0" fontId="23" fillId="4" borderId="23" xfId="0" applyFont="1" applyFill="1" applyBorder="1" applyAlignment="1">
      <alignment wrapText="1"/>
    </xf>
    <xf numFmtId="0" fontId="22" fillId="4" borderId="1" xfId="0" applyFont="1" applyFill="1" applyBorder="1" applyAlignment="1">
      <alignment horizontal="left" vertical="center" wrapText="1"/>
    </xf>
    <xf numFmtId="0" fontId="9" fillId="2" borderId="3" xfId="3" applyFont="1" applyFill="1" applyBorder="1" applyAlignment="1">
      <alignment vertical="center"/>
    </xf>
    <xf numFmtId="0" fontId="9" fillId="2" borderId="3" xfId="3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49" fontId="11" fillId="2" borderId="32" xfId="5" applyNumberFormat="1" applyFont="1" applyFill="1" applyBorder="1" applyAlignment="1">
      <alignment horizontal="center" wrapText="1"/>
    </xf>
    <xf numFmtId="49" fontId="11" fillId="2" borderId="13" xfId="5" applyNumberFormat="1" applyFont="1" applyFill="1" applyBorder="1" applyAlignment="1">
      <alignment horizontal="center" wrapText="1"/>
    </xf>
    <xf numFmtId="49" fontId="11" fillId="2" borderId="14" xfId="5" applyNumberFormat="1" applyFont="1" applyFill="1" applyBorder="1" applyAlignment="1">
      <alignment horizontal="center" wrapText="1"/>
    </xf>
    <xf numFmtId="49" fontId="10" fillId="2" borderId="33" xfId="3" applyNumberFormat="1" applyFont="1" applyFill="1" applyBorder="1" applyAlignment="1">
      <alignment horizontal="center" wrapText="1"/>
    </xf>
    <xf numFmtId="49" fontId="10" fillId="2" borderId="18" xfId="3" applyNumberFormat="1" applyFont="1" applyFill="1" applyBorder="1" applyAlignment="1">
      <alignment horizontal="center" wrapText="1"/>
    </xf>
    <xf numFmtId="49" fontId="10" fillId="2" borderId="19" xfId="3" applyNumberFormat="1" applyFont="1" applyFill="1" applyBorder="1" applyAlignment="1">
      <alignment horizontal="center" wrapText="1"/>
    </xf>
    <xf numFmtId="0" fontId="9" fillId="0" borderId="4" xfId="3" applyFont="1" applyBorder="1" applyAlignment="1">
      <alignment horizontal="left"/>
    </xf>
    <xf numFmtId="0" fontId="9" fillId="0" borderId="5" xfId="3" applyFont="1" applyBorder="1" applyAlignment="1">
      <alignment horizontal="left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49" fontId="10" fillId="2" borderId="31" xfId="3" applyNumberFormat="1" applyFont="1" applyFill="1" applyBorder="1" applyAlignment="1">
      <alignment horizontal="center" wrapText="1"/>
    </xf>
    <xf numFmtId="49" fontId="10" fillId="2" borderId="10" xfId="3" applyNumberFormat="1" applyFont="1" applyFill="1" applyBorder="1" applyAlignment="1">
      <alignment horizontal="center" wrapText="1"/>
    </xf>
    <xf numFmtId="49" fontId="10" fillId="2" borderId="11" xfId="3" applyNumberFormat="1" applyFont="1" applyFill="1" applyBorder="1" applyAlignment="1">
      <alignment horizontal="center" wrapText="1"/>
    </xf>
    <xf numFmtId="49" fontId="10" fillId="2" borderId="32" xfId="3" applyNumberFormat="1" applyFont="1" applyFill="1" applyBorder="1" applyAlignment="1">
      <alignment horizontal="center" wrapText="1"/>
    </xf>
    <xf numFmtId="49" fontId="10" fillId="2" borderId="13" xfId="3" applyNumberFormat="1" applyFont="1" applyFill="1" applyBorder="1" applyAlignment="1">
      <alignment horizontal="center" wrapText="1"/>
    </xf>
    <xf numFmtId="49" fontId="10" fillId="2" borderId="14" xfId="3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7" borderId="1" xfId="0" applyFill="1" applyBorder="1"/>
    <xf numFmtId="0" fontId="0" fillId="4" borderId="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6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5" xfId="0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6" xfId="0" applyBorder="1" applyAlignment="1">
      <alignment horizontal="center"/>
    </xf>
    <xf numFmtId="0" fontId="17" fillId="4" borderId="3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35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2" fillId="5" borderId="1" xfId="0" applyFont="1" applyFill="1" applyBorder="1" applyAlignment="1">
      <alignment horizontal="left"/>
    </xf>
    <xf numFmtId="0" fontId="0" fillId="6" borderId="1" xfId="0" applyFill="1" applyBorder="1"/>
    <xf numFmtId="0" fontId="0" fillId="8" borderId="2" xfId="0" applyFill="1" applyBorder="1" applyAlignment="1"/>
    <xf numFmtId="0" fontId="0" fillId="8" borderId="13" xfId="0" applyFill="1" applyBorder="1" applyAlignment="1"/>
    <xf numFmtId="0" fontId="0" fillId="8" borderId="35" xfId="0" applyFill="1" applyBorder="1" applyAlignment="1"/>
  </cellXfs>
  <cellStyles count="6">
    <cellStyle name="Hypertextové prepojenie 3" xfId="5" xr:uid="{C2DA8EDD-5D5F-4361-A87F-53D1109493A5}"/>
    <cellStyle name="Normálna" xfId="0" builtinId="0"/>
    <cellStyle name="Normálna 2 2" xfId="1" xr:uid="{020CE7E4-F8F6-45F0-80AB-57F8AD68F08E}"/>
    <cellStyle name="Normálna 2 2 2" xfId="4" xr:uid="{5AF4F9E4-0673-4E62-8E80-075FA61994ED}"/>
    <cellStyle name="Normálna 3" xfId="3" xr:uid="{AFE51F71-793E-49FD-8CAF-C8E91967E0B9}"/>
    <cellStyle name="normálne 2" xfId="2" xr:uid="{6CDABCD9-FBF4-4BCE-B309-6D6AE28BE1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F6AD-64FF-44EE-8E2D-4B2BD2F40B25}">
  <dimension ref="A1:F49"/>
  <sheetViews>
    <sheetView topLeftCell="A35" zoomScale="70" zoomScaleNormal="70" workbookViewId="0">
      <selection activeCell="C17" sqref="C17:D43"/>
    </sheetView>
  </sheetViews>
  <sheetFormatPr defaultColWidth="9.109375" defaultRowHeight="14.4" x14ac:dyDescent="0.3"/>
  <cols>
    <col min="1" max="1" width="24" style="35" customWidth="1"/>
    <col min="2" max="2" width="69.88671875" style="36" customWidth="1"/>
    <col min="3" max="4" width="34.109375" style="13" customWidth="1"/>
    <col min="5" max="6" width="45.6640625" style="13" customWidth="1"/>
    <col min="7" max="7" width="20.5546875" style="13" customWidth="1"/>
    <col min="8" max="16384" width="9.109375" style="13"/>
  </cols>
  <sheetData>
    <row r="1" spans="1:6" s="4" customFormat="1" ht="18" x14ac:dyDescent="0.35">
      <c r="A1" s="2" t="s">
        <v>22</v>
      </c>
      <c r="B1" s="3"/>
      <c r="C1" s="3"/>
      <c r="D1" s="3"/>
      <c r="E1" s="3"/>
      <c r="F1" s="3"/>
    </row>
    <row r="2" spans="1:6" s="6" customFormat="1" ht="18.600000000000001" thickBot="1" x14ac:dyDescent="0.4">
      <c r="A2" s="5"/>
      <c r="B2" s="5"/>
      <c r="C2" s="5"/>
      <c r="D2" s="5"/>
      <c r="E2" s="5"/>
      <c r="F2" s="5"/>
    </row>
    <row r="3" spans="1:6" s="6" customFormat="1" ht="46.5" customHeight="1" thickBot="1" x14ac:dyDescent="0.35">
      <c r="A3" s="7" t="s">
        <v>23</v>
      </c>
      <c r="B3" s="147" t="s">
        <v>24</v>
      </c>
      <c r="C3" s="148"/>
      <c r="D3" s="148"/>
      <c r="E3" s="148"/>
      <c r="F3" s="149"/>
    </row>
    <row r="4" spans="1:6" s="6" customFormat="1" ht="46.5" customHeight="1" thickBot="1" x14ac:dyDescent="0.35">
      <c r="A4" s="8" t="s">
        <v>25</v>
      </c>
      <c r="B4" s="147" t="s">
        <v>405</v>
      </c>
      <c r="C4" s="148"/>
      <c r="D4" s="148"/>
      <c r="E4" s="148"/>
      <c r="F4" s="149"/>
    </row>
    <row r="5" spans="1:6" s="6" customFormat="1" ht="33.75" customHeight="1" x14ac:dyDescent="0.35">
      <c r="A5" s="150" t="s">
        <v>26</v>
      </c>
      <c r="B5" s="47" t="s">
        <v>27</v>
      </c>
      <c r="C5" s="153"/>
      <c r="D5" s="154"/>
      <c r="E5" s="154"/>
      <c r="F5" s="155"/>
    </row>
    <row r="6" spans="1:6" s="6" customFormat="1" ht="33.75" customHeight="1" x14ac:dyDescent="0.35">
      <c r="A6" s="151"/>
      <c r="B6" s="48" t="s">
        <v>28</v>
      </c>
      <c r="C6" s="156"/>
      <c r="D6" s="157"/>
      <c r="E6" s="157"/>
      <c r="F6" s="158"/>
    </row>
    <row r="7" spans="1:6" s="6" customFormat="1" ht="33.75" customHeight="1" x14ac:dyDescent="0.35">
      <c r="A7" s="151"/>
      <c r="B7" s="48" t="s">
        <v>29</v>
      </c>
      <c r="C7" s="156"/>
      <c r="D7" s="157"/>
      <c r="E7" s="157"/>
      <c r="F7" s="158"/>
    </row>
    <row r="8" spans="1:6" s="6" customFormat="1" ht="33.75" customHeight="1" x14ac:dyDescent="0.35">
      <c r="A8" s="151"/>
      <c r="B8" s="48" t="s">
        <v>30</v>
      </c>
      <c r="C8" s="156"/>
      <c r="D8" s="157"/>
      <c r="E8" s="157"/>
      <c r="F8" s="158"/>
    </row>
    <row r="9" spans="1:6" s="6" customFormat="1" ht="33.75" customHeight="1" x14ac:dyDescent="0.35">
      <c r="A9" s="151"/>
      <c r="B9" s="48" t="s">
        <v>31</v>
      </c>
      <c r="C9" s="156"/>
      <c r="D9" s="157"/>
      <c r="E9" s="157"/>
      <c r="F9" s="158"/>
    </row>
    <row r="10" spans="1:6" s="6" customFormat="1" ht="33.75" customHeight="1" x14ac:dyDescent="0.35">
      <c r="A10" s="151"/>
      <c r="B10" s="48" t="s">
        <v>32</v>
      </c>
      <c r="C10" s="156"/>
      <c r="D10" s="157"/>
      <c r="E10" s="157"/>
      <c r="F10" s="158"/>
    </row>
    <row r="11" spans="1:6" s="6" customFormat="1" ht="33.75" customHeight="1" x14ac:dyDescent="0.35">
      <c r="A11" s="151"/>
      <c r="B11" s="48" t="s">
        <v>33</v>
      </c>
      <c r="C11" s="156"/>
      <c r="D11" s="157"/>
      <c r="E11" s="157"/>
      <c r="F11" s="158"/>
    </row>
    <row r="12" spans="1:6" s="6" customFormat="1" ht="33.75" customHeight="1" x14ac:dyDescent="0.35">
      <c r="A12" s="151"/>
      <c r="B12" s="48" t="s">
        <v>34</v>
      </c>
      <c r="C12" s="139"/>
      <c r="D12" s="140"/>
      <c r="E12" s="140"/>
      <c r="F12" s="141"/>
    </row>
    <row r="13" spans="1:6" s="6" customFormat="1" ht="33.75" customHeight="1" thickBot="1" x14ac:dyDescent="0.4">
      <c r="A13" s="152"/>
      <c r="B13" s="49" t="s">
        <v>35</v>
      </c>
      <c r="C13" s="142"/>
      <c r="D13" s="143"/>
      <c r="E13" s="143"/>
      <c r="F13" s="144"/>
    </row>
    <row r="14" spans="1:6" s="6" customFormat="1" ht="18.600000000000001" thickBot="1" x14ac:dyDescent="0.4">
      <c r="A14" s="5"/>
      <c r="B14" s="5"/>
      <c r="C14" s="5"/>
      <c r="D14" s="5"/>
      <c r="E14" s="5"/>
      <c r="F14" s="5"/>
    </row>
    <row r="15" spans="1:6" s="6" customFormat="1" ht="22.5" customHeight="1" thickBot="1" x14ac:dyDescent="0.4">
      <c r="A15" s="145" t="s">
        <v>36</v>
      </c>
      <c r="B15" s="146"/>
      <c r="C15" s="146"/>
      <c r="D15" s="146"/>
      <c r="E15" s="146"/>
      <c r="F15" s="146"/>
    </row>
    <row r="16" spans="1:6" ht="50.25" customHeight="1" thickBot="1" x14ac:dyDescent="0.35">
      <c r="A16" s="9" t="s">
        <v>37</v>
      </c>
      <c r="B16" s="10" t="s">
        <v>38</v>
      </c>
      <c r="C16" s="11" t="s">
        <v>39</v>
      </c>
      <c r="D16" s="12" t="s">
        <v>40</v>
      </c>
      <c r="E16" s="46" t="s">
        <v>44</v>
      </c>
      <c r="F16" s="55" t="s">
        <v>45</v>
      </c>
    </row>
    <row r="17" spans="1:6" ht="51.75" customHeight="1" x14ac:dyDescent="0.3">
      <c r="A17" s="14">
        <v>1</v>
      </c>
      <c r="B17" s="51" t="s">
        <v>0</v>
      </c>
      <c r="C17" s="15" t="s">
        <v>41</v>
      </c>
      <c r="D17" s="16">
        <v>1</v>
      </c>
      <c r="E17" s="17"/>
      <c r="F17" s="57">
        <f>SUM(D17*E17)</f>
        <v>0</v>
      </c>
    </row>
    <row r="18" spans="1:6" ht="51.75" customHeight="1" x14ac:dyDescent="0.3">
      <c r="A18" s="18">
        <v>2</v>
      </c>
      <c r="B18" s="40" t="s">
        <v>1</v>
      </c>
      <c r="C18" s="19" t="s">
        <v>41</v>
      </c>
      <c r="D18" s="20">
        <v>1</v>
      </c>
      <c r="E18" s="21"/>
      <c r="F18" s="56">
        <f t="shared" ref="F18:F43" si="0">SUM(D18*E18)</f>
        <v>0</v>
      </c>
    </row>
    <row r="19" spans="1:6" ht="51.75" customHeight="1" x14ac:dyDescent="0.3">
      <c r="A19" s="18">
        <v>3</v>
      </c>
      <c r="B19" s="40" t="s">
        <v>2</v>
      </c>
      <c r="C19" s="19" t="s">
        <v>41</v>
      </c>
      <c r="D19" s="20">
        <v>2</v>
      </c>
      <c r="E19" s="21"/>
      <c r="F19" s="56">
        <f t="shared" si="0"/>
        <v>0</v>
      </c>
    </row>
    <row r="20" spans="1:6" ht="51.75" customHeight="1" x14ac:dyDescent="0.3">
      <c r="A20" s="18">
        <v>4</v>
      </c>
      <c r="B20" s="40" t="s">
        <v>3</v>
      </c>
      <c r="C20" s="19" t="s">
        <v>41</v>
      </c>
      <c r="D20" s="20">
        <v>1</v>
      </c>
      <c r="E20" s="21"/>
      <c r="F20" s="56">
        <f t="shared" si="0"/>
        <v>0</v>
      </c>
    </row>
    <row r="21" spans="1:6" ht="51.75" customHeight="1" x14ac:dyDescent="0.3">
      <c r="A21" s="18">
        <v>5</v>
      </c>
      <c r="B21" s="40" t="s">
        <v>4</v>
      </c>
      <c r="C21" s="19" t="s">
        <v>41</v>
      </c>
      <c r="D21" s="20">
        <v>1</v>
      </c>
      <c r="E21" s="21"/>
      <c r="F21" s="56">
        <f t="shared" si="0"/>
        <v>0</v>
      </c>
    </row>
    <row r="22" spans="1:6" ht="51.75" customHeight="1" x14ac:dyDescent="0.3">
      <c r="A22" s="22">
        <v>6</v>
      </c>
      <c r="B22" s="40" t="s">
        <v>142</v>
      </c>
      <c r="C22" s="19" t="s">
        <v>41</v>
      </c>
      <c r="D22" s="20">
        <v>1</v>
      </c>
      <c r="E22" s="23"/>
      <c r="F22" s="56">
        <f t="shared" si="0"/>
        <v>0</v>
      </c>
    </row>
    <row r="23" spans="1:6" ht="51.75" customHeight="1" x14ac:dyDescent="0.3">
      <c r="A23" s="24">
        <v>7</v>
      </c>
      <c r="B23" s="40" t="s">
        <v>5</v>
      </c>
      <c r="C23" s="25" t="s">
        <v>41</v>
      </c>
      <c r="D23" s="26">
        <v>1</v>
      </c>
      <c r="E23" s="61"/>
      <c r="F23" s="56">
        <f t="shared" si="0"/>
        <v>0</v>
      </c>
    </row>
    <row r="24" spans="1:6" ht="51.75" customHeight="1" x14ac:dyDescent="0.3">
      <c r="A24" s="37">
        <v>8</v>
      </c>
      <c r="B24" s="41" t="s">
        <v>6</v>
      </c>
      <c r="C24" s="38" t="s">
        <v>41</v>
      </c>
      <c r="D24" s="39">
        <v>2</v>
      </c>
      <c r="E24" s="62"/>
      <c r="F24" s="56">
        <f t="shared" si="0"/>
        <v>0</v>
      </c>
    </row>
    <row r="25" spans="1:6" ht="51.75" customHeight="1" x14ac:dyDescent="0.3">
      <c r="A25" s="37">
        <v>9</v>
      </c>
      <c r="B25" s="42" t="s">
        <v>406</v>
      </c>
      <c r="C25" s="38" t="s">
        <v>41</v>
      </c>
      <c r="D25" s="39">
        <v>2</v>
      </c>
      <c r="E25" s="45"/>
      <c r="F25" s="56">
        <f t="shared" si="0"/>
        <v>0</v>
      </c>
    </row>
    <row r="26" spans="1:6" ht="51.75" customHeight="1" x14ac:dyDescent="0.3">
      <c r="A26" s="37">
        <v>10</v>
      </c>
      <c r="B26" s="40" t="s">
        <v>7</v>
      </c>
      <c r="C26" s="38" t="s">
        <v>41</v>
      </c>
      <c r="D26" s="26">
        <v>1</v>
      </c>
      <c r="E26" s="61"/>
      <c r="F26" s="56">
        <f t="shared" si="0"/>
        <v>0</v>
      </c>
    </row>
    <row r="27" spans="1:6" ht="51.75" customHeight="1" x14ac:dyDescent="0.3">
      <c r="A27" s="37">
        <v>11</v>
      </c>
      <c r="B27" s="40" t="s">
        <v>8</v>
      </c>
      <c r="C27" s="38" t="s">
        <v>41</v>
      </c>
      <c r="D27" s="26">
        <v>1</v>
      </c>
      <c r="E27" s="61"/>
      <c r="F27" s="56">
        <f t="shared" si="0"/>
        <v>0</v>
      </c>
    </row>
    <row r="28" spans="1:6" ht="51.75" customHeight="1" x14ac:dyDescent="0.3">
      <c r="A28" s="37">
        <v>12</v>
      </c>
      <c r="B28" s="40" t="s">
        <v>9</v>
      </c>
      <c r="C28" s="38" t="s">
        <v>41</v>
      </c>
      <c r="D28" s="26">
        <v>1</v>
      </c>
      <c r="E28" s="61"/>
      <c r="F28" s="56">
        <f t="shared" si="0"/>
        <v>0</v>
      </c>
    </row>
    <row r="29" spans="1:6" ht="51.75" customHeight="1" x14ac:dyDescent="0.3">
      <c r="A29" s="37">
        <v>13</v>
      </c>
      <c r="B29" s="43" t="s">
        <v>10</v>
      </c>
      <c r="C29" s="38" t="s">
        <v>41</v>
      </c>
      <c r="D29" s="26">
        <v>1</v>
      </c>
      <c r="E29" s="61"/>
      <c r="F29" s="56">
        <f t="shared" si="0"/>
        <v>0</v>
      </c>
    </row>
    <row r="30" spans="1:6" ht="51.75" customHeight="1" x14ac:dyDescent="0.3">
      <c r="A30" s="37">
        <v>14</v>
      </c>
      <c r="B30" s="43" t="s">
        <v>11</v>
      </c>
      <c r="C30" s="38" t="s">
        <v>41</v>
      </c>
      <c r="D30" s="26">
        <v>1</v>
      </c>
      <c r="E30" s="61"/>
      <c r="F30" s="56">
        <f t="shared" si="0"/>
        <v>0</v>
      </c>
    </row>
    <row r="31" spans="1:6" ht="51.75" customHeight="1" x14ac:dyDescent="0.3">
      <c r="A31" s="37">
        <v>15</v>
      </c>
      <c r="B31" s="43" t="s">
        <v>12</v>
      </c>
      <c r="C31" s="38" t="s">
        <v>41</v>
      </c>
      <c r="D31" s="26">
        <v>1</v>
      </c>
      <c r="E31" s="61"/>
      <c r="F31" s="56">
        <f t="shared" si="0"/>
        <v>0</v>
      </c>
    </row>
    <row r="32" spans="1:6" ht="51.75" customHeight="1" x14ac:dyDescent="0.3">
      <c r="A32" s="37">
        <v>16</v>
      </c>
      <c r="B32" s="43" t="s">
        <v>11</v>
      </c>
      <c r="C32" s="38" t="s">
        <v>41</v>
      </c>
      <c r="D32" s="26">
        <v>1</v>
      </c>
      <c r="E32" s="61"/>
      <c r="F32" s="56">
        <f t="shared" si="0"/>
        <v>0</v>
      </c>
    </row>
    <row r="33" spans="1:6" ht="51.75" customHeight="1" x14ac:dyDescent="0.3">
      <c r="A33" s="37">
        <v>17</v>
      </c>
      <c r="B33" s="44" t="s">
        <v>268</v>
      </c>
      <c r="C33" s="38" t="s">
        <v>41</v>
      </c>
      <c r="D33" s="26">
        <v>2</v>
      </c>
      <c r="E33" s="61"/>
      <c r="F33" s="56">
        <f t="shared" si="0"/>
        <v>0</v>
      </c>
    </row>
    <row r="34" spans="1:6" ht="51.75" customHeight="1" x14ac:dyDescent="0.3">
      <c r="A34" s="37">
        <v>18</v>
      </c>
      <c r="B34" s="44" t="s">
        <v>284</v>
      </c>
      <c r="C34" s="38" t="s">
        <v>41</v>
      </c>
      <c r="D34" s="26">
        <v>1</v>
      </c>
      <c r="E34" s="61"/>
      <c r="F34" s="56">
        <f t="shared" si="0"/>
        <v>0</v>
      </c>
    </row>
    <row r="35" spans="1:6" ht="51.75" customHeight="1" x14ac:dyDescent="0.3">
      <c r="A35" s="37">
        <v>19</v>
      </c>
      <c r="B35" s="44" t="s">
        <v>13</v>
      </c>
      <c r="C35" s="38" t="s">
        <v>41</v>
      </c>
      <c r="D35" s="26">
        <v>1</v>
      </c>
      <c r="E35" s="61"/>
      <c r="F35" s="56">
        <f t="shared" si="0"/>
        <v>0</v>
      </c>
    </row>
    <row r="36" spans="1:6" ht="51.75" customHeight="1" x14ac:dyDescent="0.3">
      <c r="A36" s="37">
        <v>20</v>
      </c>
      <c r="B36" s="44" t="s">
        <v>14</v>
      </c>
      <c r="C36" s="38" t="s">
        <v>41</v>
      </c>
      <c r="D36" s="26">
        <v>1</v>
      </c>
      <c r="E36" s="61"/>
      <c r="F36" s="56">
        <f t="shared" si="0"/>
        <v>0</v>
      </c>
    </row>
    <row r="37" spans="1:6" ht="51.75" customHeight="1" x14ac:dyDescent="0.3">
      <c r="A37" s="37">
        <v>21</v>
      </c>
      <c r="B37" s="44" t="s">
        <v>15</v>
      </c>
      <c r="C37" s="38" t="s">
        <v>41</v>
      </c>
      <c r="D37" s="26">
        <v>1</v>
      </c>
      <c r="E37" s="61"/>
      <c r="F37" s="56">
        <f t="shared" si="0"/>
        <v>0</v>
      </c>
    </row>
    <row r="38" spans="1:6" ht="51.75" customHeight="1" x14ac:dyDescent="0.3">
      <c r="A38" s="37">
        <v>22</v>
      </c>
      <c r="B38" s="43" t="s">
        <v>16</v>
      </c>
      <c r="C38" s="38" t="s">
        <v>41</v>
      </c>
      <c r="D38" s="26">
        <v>1</v>
      </c>
      <c r="E38" s="61"/>
      <c r="F38" s="56">
        <f t="shared" si="0"/>
        <v>0</v>
      </c>
    </row>
    <row r="39" spans="1:6" ht="51.75" customHeight="1" x14ac:dyDescent="0.3">
      <c r="A39" s="37">
        <v>23</v>
      </c>
      <c r="B39" s="43" t="s">
        <v>17</v>
      </c>
      <c r="C39" s="38" t="s">
        <v>41</v>
      </c>
      <c r="D39" s="26">
        <v>1</v>
      </c>
      <c r="E39" s="61"/>
      <c r="F39" s="56">
        <f t="shared" si="0"/>
        <v>0</v>
      </c>
    </row>
    <row r="40" spans="1:6" ht="51.75" customHeight="1" x14ac:dyDescent="0.3">
      <c r="A40" s="37">
        <v>24</v>
      </c>
      <c r="B40" s="43" t="s">
        <v>18</v>
      </c>
      <c r="C40" s="38" t="s">
        <v>41</v>
      </c>
      <c r="D40" s="26">
        <v>1</v>
      </c>
      <c r="E40" s="61"/>
      <c r="F40" s="56">
        <f t="shared" si="0"/>
        <v>0</v>
      </c>
    </row>
    <row r="41" spans="1:6" ht="51.75" customHeight="1" x14ac:dyDescent="0.3">
      <c r="A41" s="37">
        <v>25</v>
      </c>
      <c r="B41" s="43" t="s">
        <v>19</v>
      </c>
      <c r="C41" s="38" t="s">
        <v>41</v>
      </c>
      <c r="D41" s="26">
        <v>1</v>
      </c>
      <c r="E41" s="61"/>
      <c r="F41" s="56">
        <f t="shared" si="0"/>
        <v>0</v>
      </c>
    </row>
    <row r="42" spans="1:6" ht="51.75" customHeight="1" x14ac:dyDescent="0.3">
      <c r="A42" s="37">
        <v>26</v>
      </c>
      <c r="B42" s="43" t="s">
        <v>20</v>
      </c>
      <c r="C42" s="38" t="s">
        <v>41</v>
      </c>
      <c r="D42" s="26">
        <v>1</v>
      </c>
      <c r="E42" s="61"/>
      <c r="F42" s="56">
        <f t="shared" si="0"/>
        <v>0</v>
      </c>
    </row>
    <row r="43" spans="1:6" ht="51.75" customHeight="1" thickBot="1" x14ac:dyDescent="0.35">
      <c r="A43" s="27">
        <v>27</v>
      </c>
      <c r="B43" s="52" t="s">
        <v>21</v>
      </c>
      <c r="C43" s="28" t="s">
        <v>41</v>
      </c>
      <c r="D43" s="29">
        <v>1</v>
      </c>
      <c r="E43" s="63"/>
      <c r="F43" s="58">
        <f t="shared" si="0"/>
        <v>0</v>
      </c>
    </row>
    <row r="44" spans="1:6" ht="58.5" customHeight="1" thickBot="1" x14ac:dyDescent="0.4">
      <c r="A44" s="30"/>
      <c r="B44" s="31"/>
      <c r="C44" s="34"/>
      <c r="D44" s="50"/>
      <c r="E44" s="53" t="s">
        <v>46</v>
      </c>
      <c r="F44" s="59">
        <f>SUM(F17:F43)</f>
        <v>0</v>
      </c>
    </row>
    <row r="45" spans="1:6" ht="58.5" customHeight="1" thickBot="1" x14ac:dyDescent="0.4">
      <c r="A45" s="30"/>
      <c r="B45" s="31"/>
      <c r="C45" s="34"/>
      <c r="D45" s="34"/>
      <c r="E45" s="54" t="s">
        <v>47</v>
      </c>
      <c r="F45" s="60"/>
    </row>
    <row r="46" spans="1:6" ht="18" x14ac:dyDescent="0.35">
      <c r="A46" s="30"/>
      <c r="B46" s="31"/>
      <c r="C46" s="34"/>
      <c r="D46" s="34"/>
      <c r="E46" s="34"/>
      <c r="F46" s="34"/>
    </row>
    <row r="47" spans="1:6" ht="18.600000000000001" thickBot="1" x14ac:dyDescent="0.4">
      <c r="A47" s="30"/>
      <c r="B47" s="31"/>
      <c r="C47" s="34"/>
      <c r="D47" s="34"/>
      <c r="E47" s="34"/>
      <c r="F47" s="34"/>
    </row>
    <row r="48" spans="1:6" s="6" customFormat="1" ht="69" customHeight="1" thickBot="1" x14ac:dyDescent="0.4">
      <c r="A48" s="5"/>
      <c r="B48" s="135" t="s">
        <v>42</v>
      </c>
      <c r="C48" s="32"/>
      <c r="D48" s="33"/>
      <c r="E48" s="33"/>
      <c r="F48" s="33"/>
    </row>
    <row r="49" spans="1:6" s="6" customFormat="1" ht="69" customHeight="1" thickBot="1" x14ac:dyDescent="0.4">
      <c r="A49" s="5"/>
      <c r="B49" s="136" t="s">
        <v>43</v>
      </c>
      <c r="C49" s="32"/>
      <c r="D49" s="33"/>
      <c r="E49" s="33"/>
      <c r="F49" s="33"/>
    </row>
  </sheetData>
  <mergeCells count="13">
    <mergeCell ref="C12:F12"/>
    <mergeCell ref="C13:F13"/>
    <mergeCell ref="A15:F15"/>
    <mergeCell ref="B3:F3"/>
    <mergeCell ref="B4:F4"/>
    <mergeCell ref="A5:A13"/>
    <mergeCell ref="C5:F5"/>
    <mergeCell ref="C6:F6"/>
    <mergeCell ref="C7:F7"/>
    <mergeCell ref="C8:F8"/>
    <mergeCell ref="C9:F9"/>
    <mergeCell ref="C10:F10"/>
    <mergeCell ref="C11:F1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AC3F-0246-4B71-818F-69C71A10B598}">
  <dimension ref="A1:H16"/>
  <sheetViews>
    <sheetView zoomScale="85" zoomScaleNormal="85" workbookViewId="0">
      <selection activeCell="D23" sqref="D23"/>
    </sheetView>
  </sheetViews>
  <sheetFormatPr defaultRowHeight="14.4" x14ac:dyDescent="0.3"/>
  <cols>
    <col min="1" max="1" width="50.6640625" customWidth="1"/>
    <col min="2" max="2" width="18.44140625" customWidth="1"/>
    <col min="3" max="4" width="20.33203125" customWidth="1"/>
    <col min="5" max="5" width="25.6640625" customWidth="1"/>
    <col min="7" max="7" width="10.33203125" customWidth="1"/>
    <col min="8" max="8" width="19.88671875" customWidth="1"/>
  </cols>
  <sheetData>
    <row r="1" spans="1:8" x14ac:dyDescent="0.3">
      <c r="A1" s="172">
        <v>9</v>
      </c>
      <c r="B1" s="173"/>
      <c r="C1" s="173"/>
      <c r="D1" s="173"/>
      <c r="E1" s="174"/>
    </row>
    <row r="2" spans="1:8" ht="36" customHeight="1" x14ac:dyDescent="0.35">
      <c r="A2" s="165" t="s">
        <v>185</v>
      </c>
      <c r="B2" s="163"/>
      <c r="C2" s="163"/>
      <c r="D2" s="163"/>
      <c r="E2" s="164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x14ac:dyDescent="0.3">
      <c r="A4" s="89"/>
      <c r="B4" s="90"/>
      <c r="C4" s="84" t="s">
        <v>69</v>
      </c>
      <c r="D4" s="84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x14ac:dyDescent="0.3">
      <c r="A5" s="82" t="s">
        <v>186</v>
      </c>
      <c r="B5" s="83"/>
      <c r="C5" s="84"/>
      <c r="D5" s="84"/>
      <c r="E5" s="71" t="s">
        <v>48</v>
      </c>
      <c r="F5" s="169"/>
      <c r="G5" s="169"/>
      <c r="H5" s="137" t="s">
        <v>411</v>
      </c>
    </row>
    <row r="6" spans="1:8" x14ac:dyDescent="0.3">
      <c r="A6" s="82" t="s">
        <v>187</v>
      </c>
      <c r="B6" s="91" t="s">
        <v>52</v>
      </c>
      <c r="C6" s="84" t="s">
        <v>188</v>
      </c>
      <c r="D6" s="84"/>
      <c r="E6" s="84"/>
      <c r="F6" s="161"/>
      <c r="G6" s="161"/>
      <c r="H6" s="91"/>
    </row>
    <row r="7" spans="1:8" x14ac:dyDescent="0.3">
      <c r="A7" s="82" t="s">
        <v>189</v>
      </c>
      <c r="B7" s="77" t="s">
        <v>190</v>
      </c>
      <c r="C7" s="77">
        <v>4</v>
      </c>
      <c r="D7" s="71"/>
      <c r="E7" s="85"/>
      <c r="F7" s="161"/>
      <c r="G7" s="161"/>
      <c r="H7" s="91"/>
    </row>
    <row r="8" spans="1:8" x14ac:dyDescent="0.3">
      <c r="A8" s="92" t="s">
        <v>191</v>
      </c>
      <c r="B8" s="77" t="s">
        <v>192</v>
      </c>
      <c r="C8" s="77">
        <v>3</v>
      </c>
      <c r="D8" s="77"/>
      <c r="E8" s="87"/>
      <c r="F8" s="161"/>
      <c r="G8" s="161"/>
      <c r="H8" s="91"/>
    </row>
    <row r="9" spans="1:8" x14ac:dyDescent="0.3">
      <c r="A9" s="82" t="s">
        <v>193</v>
      </c>
      <c r="B9" s="77" t="s">
        <v>153</v>
      </c>
      <c r="C9" s="77">
        <v>10</v>
      </c>
      <c r="D9" s="77"/>
      <c r="E9" s="87"/>
      <c r="F9" s="161"/>
      <c r="G9" s="161"/>
      <c r="H9" s="91"/>
    </row>
    <row r="10" spans="1:8" x14ac:dyDescent="0.3">
      <c r="A10" s="92" t="s">
        <v>194</v>
      </c>
      <c r="B10" s="77" t="s">
        <v>195</v>
      </c>
      <c r="C10" s="77" t="s">
        <v>196</v>
      </c>
      <c r="D10" s="77"/>
      <c r="E10" s="87"/>
      <c r="F10" s="161"/>
      <c r="G10" s="161"/>
      <c r="H10" s="91"/>
    </row>
    <row r="11" spans="1:8" x14ac:dyDescent="0.3">
      <c r="A11" s="92" t="s">
        <v>197</v>
      </c>
      <c r="B11" s="77"/>
      <c r="C11" s="77"/>
      <c r="D11" s="77"/>
      <c r="E11" s="87" t="s">
        <v>48</v>
      </c>
      <c r="F11" s="169"/>
      <c r="G11" s="169"/>
      <c r="H11" s="137" t="s">
        <v>411</v>
      </c>
    </row>
    <row r="12" spans="1:8" x14ac:dyDescent="0.3">
      <c r="A12" s="92" t="s">
        <v>198</v>
      </c>
      <c r="B12" s="77"/>
      <c r="C12" s="77"/>
      <c r="D12" s="77"/>
      <c r="E12" s="87" t="s">
        <v>48</v>
      </c>
      <c r="F12" s="169"/>
      <c r="G12" s="169"/>
      <c r="H12" s="137" t="s">
        <v>411</v>
      </c>
    </row>
    <row r="13" spans="1:8" x14ac:dyDescent="0.3">
      <c r="A13" s="93" t="s">
        <v>199</v>
      </c>
      <c r="B13" s="1"/>
      <c r="C13" s="1"/>
      <c r="D13" s="1"/>
      <c r="E13" s="77" t="s">
        <v>48</v>
      </c>
      <c r="F13" s="169"/>
      <c r="G13" s="169"/>
      <c r="H13" s="137" t="s">
        <v>411</v>
      </c>
    </row>
    <row r="14" spans="1:8" x14ac:dyDescent="0.3">
      <c r="A14" s="93" t="s">
        <v>200</v>
      </c>
      <c r="B14" s="1"/>
      <c r="C14" s="1"/>
      <c r="D14" s="1"/>
      <c r="E14" s="77" t="s">
        <v>48</v>
      </c>
      <c r="F14" s="169"/>
      <c r="G14" s="169"/>
      <c r="H14" s="137" t="s">
        <v>411</v>
      </c>
    </row>
    <row r="15" spans="1:8" x14ac:dyDescent="0.3">
      <c r="A15" s="93" t="s">
        <v>201</v>
      </c>
      <c r="B15" s="77" t="s">
        <v>153</v>
      </c>
      <c r="C15" s="1"/>
      <c r="D15" s="77">
        <v>55</v>
      </c>
      <c r="E15" s="77"/>
      <c r="F15" s="161"/>
      <c r="G15" s="161"/>
      <c r="H15" s="91"/>
    </row>
    <row r="16" spans="1:8" x14ac:dyDescent="0.3">
      <c r="A16" s="68" t="s">
        <v>49</v>
      </c>
      <c r="B16" s="66"/>
      <c r="C16" s="67"/>
      <c r="D16" s="66"/>
      <c r="E16" s="77" t="s">
        <v>48</v>
      </c>
      <c r="F16" s="169"/>
      <c r="G16" s="169"/>
      <c r="H16" s="137" t="s">
        <v>411</v>
      </c>
    </row>
  </sheetData>
  <mergeCells count="18">
    <mergeCell ref="F14:G14"/>
    <mergeCell ref="F15:G15"/>
    <mergeCell ref="F16:G16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E995E-234A-494D-8A76-83ACE26505DE}">
  <dimension ref="A1:H9"/>
  <sheetViews>
    <sheetView zoomScale="85" zoomScaleNormal="85" workbookViewId="0">
      <selection activeCell="F19" sqref="F19"/>
    </sheetView>
  </sheetViews>
  <sheetFormatPr defaultRowHeight="14.4" x14ac:dyDescent="0.3"/>
  <cols>
    <col min="1" max="1" width="50.6640625" customWidth="1"/>
    <col min="2" max="2" width="18.44140625" customWidth="1"/>
    <col min="3" max="4" width="28.33203125" customWidth="1"/>
    <col min="5" max="5" width="37.88671875" customWidth="1"/>
    <col min="7" max="7" width="11.88671875" customWidth="1"/>
    <col min="8" max="8" width="18.44140625" bestFit="1" customWidth="1"/>
  </cols>
  <sheetData>
    <row r="1" spans="1:8" x14ac:dyDescent="0.3">
      <c r="A1" s="162">
        <v>10</v>
      </c>
      <c r="B1" s="163"/>
      <c r="C1" s="163"/>
      <c r="D1" s="163"/>
      <c r="E1" s="164"/>
    </row>
    <row r="2" spans="1:8" ht="36.75" customHeight="1" x14ac:dyDescent="0.3">
      <c r="A2" s="175" t="s">
        <v>7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ht="15" customHeight="1" x14ac:dyDescent="0.3">
      <c r="A4" s="72"/>
      <c r="C4" s="71" t="s">
        <v>69</v>
      </c>
      <c r="D4" s="71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ht="28.8" x14ac:dyDescent="0.3">
      <c r="A5" s="68" t="s">
        <v>202</v>
      </c>
      <c r="B5" s="66"/>
      <c r="C5" s="78" t="s">
        <v>203</v>
      </c>
      <c r="D5" s="66"/>
      <c r="E5" s="66"/>
      <c r="F5" s="161"/>
      <c r="G5" s="161"/>
      <c r="H5" s="91"/>
    </row>
    <row r="6" spans="1:8" ht="28.8" x14ac:dyDescent="0.3">
      <c r="A6" s="75" t="s">
        <v>204</v>
      </c>
      <c r="B6" s="66"/>
      <c r="C6" s="67"/>
      <c r="D6" s="66"/>
      <c r="E6" s="66" t="s">
        <v>48</v>
      </c>
      <c r="F6" s="169"/>
      <c r="G6" s="169"/>
      <c r="H6" s="137" t="s">
        <v>411</v>
      </c>
    </row>
    <row r="7" spans="1:8" ht="28.8" x14ac:dyDescent="0.3">
      <c r="A7" s="75" t="s">
        <v>205</v>
      </c>
      <c r="B7" s="66"/>
      <c r="C7" s="67"/>
      <c r="D7" s="66"/>
      <c r="E7" s="80" t="s">
        <v>48</v>
      </c>
      <c r="F7" s="169"/>
      <c r="G7" s="169"/>
      <c r="H7" s="137" t="s">
        <v>411</v>
      </c>
    </row>
    <row r="8" spans="1:8" x14ac:dyDescent="0.3">
      <c r="A8" s="68" t="s">
        <v>206</v>
      </c>
      <c r="B8" s="66" t="s">
        <v>41</v>
      </c>
      <c r="C8" s="67">
        <v>15</v>
      </c>
      <c r="D8" s="66"/>
      <c r="E8" s="66"/>
      <c r="F8" s="161"/>
      <c r="G8" s="161"/>
      <c r="H8" s="91"/>
    </row>
    <row r="9" spans="1:8" x14ac:dyDescent="0.3">
      <c r="A9" s="68" t="s">
        <v>49</v>
      </c>
      <c r="B9" s="66"/>
      <c r="C9" s="67"/>
      <c r="D9" s="66"/>
      <c r="E9" s="66" t="s">
        <v>48</v>
      </c>
      <c r="F9" s="169"/>
      <c r="G9" s="169"/>
      <c r="H9" s="137" t="s">
        <v>411</v>
      </c>
    </row>
  </sheetData>
  <mergeCells count="11">
    <mergeCell ref="F9:G9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4E71-C92A-437E-AC44-6420E5602157}">
  <dimension ref="A1:H8"/>
  <sheetViews>
    <sheetView zoomScale="85" zoomScaleNormal="85" workbookViewId="0">
      <selection activeCell="F7" sqref="F7:G7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12.109375" customWidth="1"/>
    <col min="8" max="8" width="21.44140625" customWidth="1"/>
  </cols>
  <sheetData>
    <row r="1" spans="1:8" x14ac:dyDescent="0.3">
      <c r="A1" s="162">
        <v>11</v>
      </c>
      <c r="B1" s="163"/>
      <c r="C1" s="163"/>
      <c r="D1" s="163"/>
      <c r="E1" s="164"/>
    </row>
    <row r="2" spans="1:8" ht="36.75" customHeight="1" x14ac:dyDescent="0.3">
      <c r="A2" s="175" t="s">
        <v>8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ht="15" customHeight="1" x14ac:dyDescent="0.3">
      <c r="A4" s="72"/>
      <c r="C4" s="71" t="s">
        <v>69</v>
      </c>
      <c r="D4" s="71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ht="15" customHeight="1" x14ac:dyDescent="0.3">
      <c r="A5" s="94" t="s">
        <v>207</v>
      </c>
      <c r="B5" s="94"/>
      <c r="C5" s="94"/>
      <c r="D5" s="94"/>
      <c r="E5" s="80" t="s">
        <v>48</v>
      </c>
      <c r="F5" s="169"/>
      <c r="G5" s="169"/>
      <c r="H5" s="137" t="s">
        <v>411</v>
      </c>
    </row>
    <row r="6" spans="1:8" ht="43.2" x14ac:dyDescent="0.3">
      <c r="A6" s="94" t="s">
        <v>208</v>
      </c>
      <c r="B6" s="80" t="s">
        <v>209</v>
      </c>
      <c r="C6" s="78" t="s">
        <v>210</v>
      </c>
      <c r="D6" s="66"/>
      <c r="E6" s="95"/>
      <c r="F6" s="161"/>
      <c r="G6" s="161"/>
      <c r="H6" s="91"/>
    </row>
    <row r="7" spans="1:8" x14ac:dyDescent="0.3">
      <c r="A7" s="68" t="s">
        <v>211</v>
      </c>
      <c r="B7" s="66"/>
      <c r="C7" s="96">
        <v>5.2777777777777778E-2</v>
      </c>
      <c r="D7" s="66"/>
      <c r="E7" s="66"/>
      <c r="F7" s="161"/>
      <c r="G7" s="161"/>
      <c r="H7" s="91"/>
    </row>
    <row r="8" spans="1:8" x14ac:dyDescent="0.3">
      <c r="A8" s="68" t="s">
        <v>49</v>
      </c>
      <c r="B8" s="66"/>
      <c r="C8" s="67"/>
      <c r="D8" s="66"/>
      <c r="E8" s="66" t="s">
        <v>48</v>
      </c>
      <c r="F8" s="169"/>
      <c r="G8" s="169"/>
      <c r="H8" s="137" t="s">
        <v>411</v>
      </c>
    </row>
  </sheetData>
  <mergeCells count="10"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4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4CB4-43B3-4A07-B60D-B749299FA26B}">
  <dimension ref="A1:H10"/>
  <sheetViews>
    <sheetView zoomScale="85" zoomScaleNormal="85" workbookViewId="0">
      <selection activeCell="E20" sqref="E20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11.109375" customWidth="1"/>
    <col min="8" max="8" width="20.109375" customWidth="1"/>
  </cols>
  <sheetData>
    <row r="1" spans="1:8" x14ac:dyDescent="0.3">
      <c r="A1" s="162">
        <v>12</v>
      </c>
      <c r="B1" s="163"/>
      <c r="C1" s="163"/>
      <c r="D1" s="163"/>
      <c r="E1" s="164"/>
    </row>
    <row r="2" spans="1:8" ht="36.75" customHeight="1" x14ac:dyDescent="0.3">
      <c r="A2" s="175" t="s">
        <v>9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ht="15" customHeight="1" x14ac:dyDescent="0.3">
      <c r="A4" s="72"/>
      <c r="C4" s="71" t="s">
        <v>69</v>
      </c>
      <c r="D4" s="71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x14ac:dyDescent="0.3">
      <c r="A5" s="68" t="s">
        <v>202</v>
      </c>
      <c r="B5" s="66"/>
      <c r="C5" s="67" t="s">
        <v>212</v>
      </c>
      <c r="D5" s="66"/>
      <c r="E5" s="66"/>
      <c r="F5" s="161"/>
      <c r="G5" s="161"/>
      <c r="H5" s="91"/>
    </row>
    <row r="6" spans="1:8" ht="43.2" x14ac:dyDescent="0.3">
      <c r="A6" s="75" t="s">
        <v>213</v>
      </c>
      <c r="B6" s="66"/>
      <c r="C6" s="67"/>
      <c r="D6" s="66"/>
      <c r="E6" s="66" t="s">
        <v>48</v>
      </c>
      <c r="F6" s="169"/>
      <c r="G6" s="169"/>
      <c r="H6" s="137" t="s">
        <v>411</v>
      </c>
    </row>
    <row r="7" spans="1:8" ht="28.8" x14ac:dyDescent="0.3">
      <c r="A7" s="75" t="s">
        <v>205</v>
      </c>
      <c r="B7" s="66"/>
      <c r="C7" s="67"/>
      <c r="D7" s="66"/>
      <c r="E7" s="80" t="s">
        <v>48</v>
      </c>
      <c r="F7" s="169"/>
      <c r="G7" s="169"/>
      <c r="H7" s="137" t="s">
        <v>411</v>
      </c>
    </row>
    <row r="8" spans="1:8" x14ac:dyDescent="0.3">
      <c r="A8" s="68" t="s">
        <v>206</v>
      </c>
      <c r="B8" s="66" t="s">
        <v>41</v>
      </c>
      <c r="C8" s="67">
        <v>13</v>
      </c>
      <c r="D8" s="66"/>
      <c r="E8" s="66"/>
      <c r="F8" s="161"/>
      <c r="G8" s="161"/>
      <c r="H8" s="91"/>
    </row>
    <row r="9" spans="1:8" x14ac:dyDescent="0.3">
      <c r="A9" s="68" t="s">
        <v>49</v>
      </c>
      <c r="B9" s="66"/>
      <c r="C9" s="67"/>
      <c r="D9" s="66"/>
      <c r="E9" s="66" t="s">
        <v>48</v>
      </c>
      <c r="F9" s="169"/>
      <c r="G9" s="169"/>
      <c r="H9" s="137" t="s">
        <v>411</v>
      </c>
    </row>
    <row r="10" spans="1:8" ht="14.25" customHeight="1" x14ac:dyDescent="0.3">
      <c r="E10" s="65"/>
    </row>
  </sheetData>
  <mergeCells count="11">
    <mergeCell ref="F9:G9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C065-7E50-40E1-8ADA-D4D09794B749}">
  <dimension ref="A1:H19"/>
  <sheetViews>
    <sheetView zoomScale="85" zoomScaleNormal="85" workbookViewId="0">
      <selection activeCell="E26" sqref="E26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6" max="6" width="20.44140625" customWidth="1"/>
    <col min="7" max="7" width="1.5546875" customWidth="1"/>
    <col min="8" max="8" width="21" customWidth="1"/>
  </cols>
  <sheetData>
    <row r="1" spans="1:8" x14ac:dyDescent="0.3">
      <c r="A1" s="162">
        <v>13</v>
      </c>
      <c r="B1" s="163"/>
      <c r="C1" s="163"/>
      <c r="D1" s="163"/>
      <c r="E1" s="164"/>
    </row>
    <row r="2" spans="1:8" ht="36.75" customHeight="1" x14ac:dyDescent="0.3">
      <c r="A2" s="175" t="s">
        <v>10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ht="15" customHeight="1" x14ac:dyDescent="0.3">
      <c r="A4" s="72"/>
      <c r="C4" s="71" t="s">
        <v>69</v>
      </c>
      <c r="D4" s="71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ht="15" customHeight="1" x14ac:dyDescent="0.3">
      <c r="A5" s="97" t="s">
        <v>214</v>
      </c>
      <c r="B5" s="77" t="s">
        <v>90</v>
      </c>
      <c r="C5" s="71">
        <v>70</v>
      </c>
      <c r="D5" s="71"/>
      <c r="E5" s="71"/>
      <c r="F5" s="161"/>
      <c r="G5" s="161"/>
      <c r="H5" s="91"/>
    </row>
    <row r="6" spans="1:8" ht="15" customHeight="1" x14ac:dyDescent="0.3">
      <c r="A6" s="97" t="s">
        <v>215</v>
      </c>
      <c r="B6" s="98" t="s">
        <v>195</v>
      </c>
      <c r="C6" s="98" t="s">
        <v>216</v>
      </c>
      <c r="D6" s="98"/>
      <c r="E6" s="99"/>
      <c r="F6" s="161"/>
      <c r="G6" s="161"/>
      <c r="H6" s="91"/>
    </row>
    <row r="7" spans="1:8" ht="15" customHeight="1" x14ac:dyDescent="0.3">
      <c r="A7" s="97" t="s">
        <v>217</v>
      </c>
      <c r="B7" s="98" t="s">
        <v>155</v>
      </c>
      <c r="C7" s="98">
        <v>0.15</v>
      </c>
      <c r="D7" s="98"/>
      <c r="E7" s="99"/>
      <c r="F7" s="161"/>
      <c r="G7" s="161"/>
      <c r="H7" s="91"/>
    </row>
    <row r="8" spans="1:8" ht="15" customHeight="1" x14ac:dyDescent="0.3">
      <c r="A8" s="97" t="s">
        <v>218</v>
      </c>
      <c r="B8" s="98" t="s">
        <v>155</v>
      </c>
      <c r="C8" s="98">
        <v>0.05</v>
      </c>
      <c r="D8" s="98"/>
      <c r="E8" s="99"/>
      <c r="F8" s="161"/>
      <c r="G8" s="161"/>
      <c r="H8" s="91"/>
    </row>
    <row r="9" spans="1:8" ht="15" customHeight="1" x14ac:dyDescent="0.3">
      <c r="A9" s="74" t="s">
        <v>219</v>
      </c>
      <c r="B9" s="98" t="s">
        <v>155</v>
      </c>
      <c r="C9" s="99">
        <v>0.01</v>
      </c>
      <c r="D9" s="98"/>
      <c r="E9" s="99"/>
      <c r="F9" s="161"/>
      <c r="G9" s="161"/>
      <c r="H9" s="91"/>
    </row>
    <row r="10" spans="1:8" x14ac:dyDescent="0.3">
      <c r="A10" s="100" t="s">
        <v>220</v>
      </c>
      <c r="B10" s="98" t="s">
        <v>221</v>
      </c>
      <c r="C10" s="98">
        <v>1</v>
      </c>
      <c r="D10" s="98"/>
      <c r="E10" s="98"/>
      <c r="F10" s="161"/>
      <c r="G10" s="161"/>
      <c r="H10" s="91"/>
    </row>
    <row r="11" spans="1:8" x14ac:dyDescent="0.3">
      <c r="A11" s="100" t="s">
        <v>222</v>
      </c>
      <c r="B11" s="98" t="s">
        <v>223</v>
      </c>
      <c r="C11" s="99">
        <v>2</v>
      </c>
      <c r="D11" s="101"/>
      <c r="E11" s="98"/>
      <c r="F11" s="161"/>
      <c r="G11" s="161"/>
      <c r="H11" s="91"/>
    </row>
    <row r="12" spans="1:8" x14ac:dyDescent="0.3">
      <c r="A12" s="100" t="s">
        <v>224</v>
      </c>
      <c r="B12" s="1"/>
      <c r="C12" s="77" t="s">
        <v>225</v>
      </c>
      <c r="D12" s="1"/>
      <c r="E12" s="77"/>
      <c r="F12" s="161"/>
      <c r="G12" s="161"/>
      <c r="H12" s="91"/>
    </row>
    <row r="13" spans="1:8" x14ac:dyDescent="0.3">
      <c r="A13" s="79" t="s">
        <v>226</v>
      </c>
      <c r="B13" s="66" t="s">
        <v>195</v>
      </c>
      <c r="C13" s="69" t="s">
        <v>227</v>
      </c>
      <c r="D13" s="66"/>
      <c r="E13" s="66"/>
      <c r="F13" s="161"/>
      <c r="G13" s="161"/>
      <c r="H13" s="91"/>
    </row>
    <row r="14" spans="1:8" x14ac:dyDescent="0.3">
      <c r="A14" s="79" t="s">
        <v>116</v>
      </c>
      <c r="B14" s="66"/>
      <c r="C14" s="69" t="s">
        <v>228</v>
      </c>
      <c r="D14" s="66"/>
      <c r="E14" s="66"/>
      <c r="F14" s="161"/>
      <c r="G14" s="161"/>
      <c r="H14" s="91"/>
    </row>
    <row r="15" spans="1:8" x14ac:dyDescent="0.3">
      <c r="A15" s="79" t="s">
        <v>229</v>
      </c>
      <c r="B15" s="66"/>
      <c r="C15" s="69"/>
      <c r="D15" s="66"/>
      <c r="E15" s="66" t="s">
        <v>48</v>
      </c>
      <c r="F15" s="169"/>
      <c r="G15" s="169"/>
      <c r="H15" s="137" t="s">
        <v>411</v>
      </c>
    </row>
    <row r="16" spans="1:8" x14ac:dyDescent="0.3">
      <c r="A16" s="102" t="s">
        <v>230</v>
      </c>
      <c r="B16" s="77"/>
      <c r="C16" s="103"/>
      <c r="D16" s="77"/>
      <c r="E16" s="77" t="s">
        <v>48</v>
      </c>
      <c r="F16" s="169"/>
      <c r="G16" s="169"/>
      <c r="H16" s="137" t="s">
        <v>411</v>
      </c>
    </row>
    <row r="17" spans="1:8" x14ac:dyDescent="0.3">
      <c r="A17" s="104" t="s">
        <v>231</v>
      </c>
      <c r="B17" s="77"/>
      <c r="C17" s="103" t="s">
        <v>232</v>
      </c>
      <c r="D17" s="77"/>
      <c r="E17" s="77"/>
      <c r="F17" s="161"/>
      <c r="G17" s="161"/>
      <c r="H17" s="91"/>
    </row>
    <row r="18" spans="1:8" x14ac:dyDescent="0.3">
      <c r="A18" s="105" t="s">
        <v>233</v>
      </c>
      <c r="B18" s="77"/>
      <c r="C18" s="91"/>
      <c r="D18" s="77"/>
      <c r="E18" s="77" t="s">
        <v>48</v>
      </c>
      <c r="F18" s="169"/>
      <c r="G18" s="169"/>
      <c r="H18" s="137" t="s">
        <v>411</v>
      </c>
    </row>
    <row r="19" spans="1:8" x14ac:dyDescent="0.3">
      <c r="A19" s="68" t="s">
        <v>49</v>
      </c>
      <c r="B19" s="1"/>
      <c r="C19" s="1"/>
      <c r="D19" s="1"/>
      <c r="E19" s="77" t="s">
        <v>48</v>
      </c>
      <c r="F19" s="169"/>
      <c r="G19" s="169"/>
      <c r="H19" s="137" t="s">
        <v>411</v>
      </c>
    </row>
  </sheetData>
  <mergeCells count="21">
    <mergeCell ref="F19:G19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4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DC9A-02D4-4D7D-8866-FF22EF6A84FF}">
  <dimension ref="A1:H13"/>
  <sheetViews>
    <sheetView zoomScaleNormal="100" workbookViewId="0">
      <selection activeCell="J8" sqref="J8"/>
    </sheetView>
  </sheetViews>
  <sheetFormatPr defaultRowHeight="14.4" x14ac:dyDescent="0.3"/>
  <cols>
    <col min="1" max="1" width="44" customWidth="1"/>
    <col min="2" max="2" width="18.44140625" customWidth="1"/>
    <col min="3" max="3" width="24.6640625" customWidth="1"/>
    <col min="4" max="4" width="17.44140625" customWidth="1"/>
    <col min="5" max="5" width="25.6640625" customWidth="1"/>
    <col min="8" max="8" width="18.88671875" customWidth="1"/>
  </cols>
  <sheetData>
    <row r="1" spans="1:8" x14ac:dyDescent="0.3">
      <c r="A1" s="178">
        <v>14</v>
      </c>
      <c r="B1" s="179"/>
      <c r="C1" s="179"/>
      <c r="D1" s="179"/>
      <c r="E1" s="180"/>
    </row>
    <row r="2" spans="1:8" ht="33" customHeight="1" x14ac:dyDescent="0.3">
      <c r="A2" s="181" t="s">
        <v>234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x14ac:dyDescent="0.3">
      <c r="A4" s="106"/>
      <c r="B4" s="90"/>
      <c r="C4" s="84" t="s">
        <v>69</v>
      </c>
      <c r="D4" s="84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x14ac:dyDescent="0.3">
      <c r="A5" s="107" t="s">
        <v>235</v>
      </c>
      <c r="B5" s="91"/>
      <c r="C5" s="91"/>
      <c r="D5" s="91"/>
      <c r="E5" s="108" t="s">
        <v>48</v>
      </c>
      <c r="F5" s="169"/>
      <c r="G5" s="169"/>
      <c r="H5" s="137" t="s">
        <v>411</v>
      </c>
    </row>
    <row r="6" spans="1:8" ht="28.8" x14ac:dyDescent="0.3">
      <c r="A6" s="107" t="s">
        <v>236</v>
      </c>
      <c r="B6" s="91"/>
      <c r="C6" s="109" t="s">
        <v>237</v>
      </c>
      <c r="D6" s="91"/>
      <c r="E6" s="110"/>
      <c r="F6" s="161"/>
      <c r="G6" s="161"/>
      <c r="H6" s="91"/>
    </row>
    <row r="7" spans="1:8" ht="28.8" x14ac:dyDescent="0.3">
      <c r="A7" s="107" t="s">
        <v>238</v>
      </c>
      <c r="B7" s="91" t="s">
        <v>239</v>
      </c>
      <c r="C7" s="91">
        <v>2</v>
      </c>
      <c r="D7" s="91"/>
      <c r="E7" s="91"/>
      <c r="F7" s="161"/>
      <c r="G7" s="161"/>
      <c r="H7" s="91"/>
    </row>
    <row r="8" spans="1:8" ht="28.8" x14ac:dyDescent="0.3">
      <c r="A8" s="107" t="s">
        <v>240</v>
      </c>
      <c r="B8" s="91"/>
      <c r="C8" s="91"/>
      <c r="D8" s="91"/>
      <c r="E8" s="91" t="s">
        <v>48</v>
      </c>
      <c r="F8" s="169"/>
      <c r="G8" s="169"/>
      <c r="H8" s="137" t="s">
        <v>411</v>
      </c>
    </row>
    <row r="9" spans="1:8" x14ac:dyDescent="0.3">
      <c r="A9" s="107" t="s">
        <v>241</v>
      </c>
      <c r="B9" s="91" t="s">
        <v>242</v>
      </c>
      <c r="C9" s="91" t="s">
        <v>243</v>
      </c>
      <c r="D9" s="91"/>
      <c r="E9" s="109"/>
      <c r="F9" s="161"/>
      <c r="G9" s="161"/>
      <c r="H9" s="91"/>
    </row>
    <row r="10" spans="1:8" x14ac:dyDescent="0.3">
      <c r="A10" s="107" t="s">
        <v>244</v>
      </c>
      <c r="B10" s="91" t="s">
        <v>245</v>
      </c>
      <c r="C10" s="77">
        <v>550</v>
      </c>
      <c r="D10" s="111"/>
      <c r="E10" s="91"/>
      <c r="F10" s="161"/>
      <c r="G10" s="161"/>
      <c r="H10" s="91"/>
    </row>
    <row r="11" spans="1:8" x14ac:dyDescent="0.3">
      <c r="A11" s="82" t="s">
        <v>246</v>
      </c>
      <c r="B11" s="91" t="s">
        <v>247</v>
      </c>
      <c r="C11" s="103" t="s">
        <v>248</v>
      </c>
      <c r="D11" s="91"/>
      <c r="E11" s="91"/>
      <c r="F11" s="161"/>
      <c r="G11" s="161"/>
      <c r="H11" s="91"/>
    </row>
    <row r="12" spans="1:8" x14ac:dyDescent="0.3">
      <c r="A12" s="92" t="s">
        <v>249</v>
      </c>
      <c r="B12" s="91" t="s">
        <v>52</v>
      </c>
      <c r="C12" s="91" t="s">
        <v>250</v>
      </c>
      <c r="D12" s="91"/>
      <c r="E12" s="91"/>
      <c r="F12" s="161"/>
      <c r="G12" s="161"/>
      <c r="H12" s="91"/>
    </row>
    <row r="13" spans="1:8" x14ac:dyDescent="0.3">
      <c r="A13" s="68" t="s">
        <v>49</v>
      </c>
      <c r="B13" s="91"/>
      <c r="C13" s="91"/>
      <c r="D13" s="91"/>
      <c r="E13" s="91" t="s">
        <v>48</v>
      </c>
      <c r="F13" s="169"/>
      <c r="G13" s="169"/>
      <c r="H13" s="137" t="s">
        <v>411</v>
      </c>
    </row>
  </sheetData>
  <mergeCells count="15"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7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FEDC-F982-454D-BBEC-CC5E6CC063CD}">
  <dimension ref="A1:H15"/>
  <sheetViews>
    <sheetView zoomScaleNormal="100" workbookViewId="0">
      <selection activeCell="E19" sqref="E19"/>
    </sheetView>
  </sheetViews>
  <sheetFormatPr defaultRowHeight="14.4" x14ac:dyDescent="0.3"/>
  <cols>
    <col min="1" max="1" width="44" customWidth="1"/>
    <col min="2" max="2" width="18.44140625" customWidth="1"/>
    <col min="3" max="3" width="24.6640625" customWidth="1"/>
    <col min="4" max="4" width="13.5546875" customWidth="1"/>
    <col min="5" max="5" width="25.6640625" customWidth="1"/>
    <col min="8" max="8" width="16.88671875" customWidth="1"/>
  </cols>
  <sheetData>
    <row r="1" spans="1:8" x14ac:dyDescent="0.3">
      <c r="A1" s="172">
        <v>15</v>
      </c>
      <c r="B1" s="173"/>
      <c r="C1" s="173"/>
      <c r="D1" s="173"/>
      <c r="E1" s="174"/>
    </row>
    <row r="2" spans="1:8" ht="33.9" customHeight="1" x14ac:dyDescent="0.3">
      <c r="A2" s="182" t="s">
        <v>12</v>
      </c>
      <c r="B2" s="183"/>
      <c r="C2" s="183"/>
      <c r="D2" s="183"/>
      <c r="E2" s="183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x14ac:dyDescent="0.3">
      <c r="A4" s="112"/>
      <c r="B4" s="83"/>
      <c r="C4" s="91" t="s">
        <v>69</v>
      </c>
      <c r="D4" s="91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8" x14ac:dyDescent="0.3">
      <c r="A5" s="107" t="s">
        <v>251</v>
      </c>
      <c r="B5" s="91" t="s">
        <v>190</v>
      </c>
      <c r="C5" s="103" t="s">
        <v>252</v>
      </c>
      <c r="D5" s="91"/>
      <c r="E5" s="91"/>
      <c r="F5" s="161"/>
      <c r="G5" s="161"/>
      <c r="H5" s="91"/>
    </row>
    <row r="6" spans="1:8" x14ac:dyDescent="0.3">
      <c r="A6" s="107" t="s">
        <v>253</v>
      </c>
      <c r="B6" s="91" t="s">
        <v>254</v>
      </c>
      <c r="C6" s="103" t="s">
        <v>255</v>
      </c>
      <c r="D6" s="91"/>
      <c r="E6" s="91"/>
      <c r="F6" s="161"/>
      <c r="G6" s="161"/>
      <c r="H6" s="91"/>
    </row>
    <row r="7" spans="1:8" x14ac:dyDescent="0.3">
      <c r="A7" s="107" t="s">
        <v>256</v>
      </c>
      <c r="B7" s="91" t="s">
        <v>155</v>
      </c>
      <c r="C7" s="113"/>
      <c r="D7" s="114">
        <v>1</v>
      </c>
      <c r="E7" s="91"/>
      <c r="F7" s="161"/>
      <c r="G7" s="161"/>
      <c r="H7" s="91"/>
    </row>
    <row r="8" spans="1:8" x14ac:dyDescent="0.3">
      <c r="A8" s="92" t="s">
        <v>257</v>
      </c>
      <c r="B8" s="91" t="s">
        <v>258</v>
      </c>
      <c r="C8" s="91">
        <v>700</v>
      </c>
      <c r="D8" s="91"/>
      <c r="E8" s="91"/>
      <c r="F8" s="161"/>
      <c r="G8" s="161"/>
      <c r="H8" s="91"/>
    </row>
    <row r="9" spans="1:8" x14ac:dyDescent="0.3">
      <c r="A9" s="86" t="s">
        <v>259</v>
      </c>
      <c r="B9" s="91" t="s">
        <v>260</v>
      </c>
      <c r="C9" s="91"/>
      <c r="D9" s="91">
        <v>5000</v>
      </c>
      <c r="E9" s="91"/>
      <c r="F9" s="161"/>
      <c r="G9" s="161"/>
      <c r="H9" s="91"/>
    </row>
    <row r="10" spans="1:8" x14ac:dyDescent="0.3">
      <c r="A10" s="86" t="s">
        <v>261</v>
      </c>
      <c r="B10" s="91"/>
      <c r="C10" s="91"/>
      <c r="D10" s="91"/>
      <c r="E10" s="91" t="s">
        <v>48</v>
      </c>
      <c r="F10" s="169"/>
      <c r="G10" s="169"/>
      <c r="H10" s="137" t="s">
        <v>411</v>
      </c>
    </row>
    <row r="11" spans="1:8" x14ac:dyDescent="0.3">
      <c r="A11" s="92" t="s">
        <v>262</v>
      </c>
      <c r="B11" s="91" t="s">
        <v>52</v>
      </c>
      <c r="C11" s="91">
        <v>15</v>
      </c>
      <c r="D11" s="91"/>
      <c r="E11" s="91"/>
      <c r="F11" s="161"/>
      <c r="G11" s="161"/>
      <c r="H11" s="91"/>
    </row>
    <row r="12" spans="1:8" x14ac:dyDescent="0.3">
      <c r="A12" s="92" t="s">
        <v>263</v>
      </c>
      <c r="B12" s="91" t="s">
        <v>52</v>
      </c>
      <c r="C12" s="91">
        <v>210</v>
      </c>
      <c r="D12" s="91"/>
      <c r="E12" s="91"/>
      <c r="F12" s="161"/>
      <c r="G12" s="161"/>
      <c r="H12" s="91"/>
    </row>
    <row r="13" spans="1:8" x14ac:dyDescent="0.3">
      <c r="A13" s="86" t="s">
        <v>264</v>
      </c>
      <c r="B13" s="91"/>
      <c r="C13" s="91"/>
      <c r="D13" s="91"/>
      <c r="E13" s="91" t="s">
        <v>48</v>
      </c>
      <c r="F13" s="169"/>
      <c r="G13" s="169"/>
      <c r="H13" s="137" t="s">
        <v>411</v>
      </c>
    </row>
    <row r="14" spans="1:8" x14ac:dyDescent="0.3">
      <c r="A14" s="86" t="s">
        <v>265</v>
      </c>
      <c r="B14" s="91" t="s">
        <v>153</v>
      </c>
      <c r="C14" s="91">
        <v>5</v>
      </c>
      <c r="D14" s="91"/>
      <c r="E14" s="91"/>
      <c r="F14" s="161"/>
      <c r="G14" s="161"/>
      <c r="H14" s="91"/>
    </row>
    <row r="15" spans="1:8" x14ac:dyDescent="0.3">
      <c r="A15" s="68" t="s">
        <v>49</v>
      </c>
      <c r="B15" s="91"/>
      <c r="C15" s="91"/>
      <c r="D15" s="91"/>
      <c r="E15" s="91" t="s">
        <v>48</v>
      </c>
      <c r="F15" s="169"/>
      <c r="G15" s="169"/>
      <c r="H15" s="137" t="s">
        <v>411</v>
      </c>
    </row>
  </sheetData>
  <mergeCells count="17">
    <mergeCell ref="F14:G14"/>
    <mergeCell ref="F15:G15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5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1B2F-7852-4BB2-87F3-73E227ED85A7}">
  <dimension ref="A1:H13"/>
  <sheetViews>
    <sheetView zoomScaleNormal="100" workbookViewId="0">
      <selection activeCell="E16" sqref="E16"/>
    </sheetView>
  </sheetViews>
  <sheetFormatPr defaultRowHeight="14.4" x14ac:dyDescent="0.3"/>
  <cols>
    <col min="1" max="1" width="44" customWidth="1"/>
    <col min="2" max="2" width="18.44140625" customWidth="1"/>
    <col min="3" max="3" width="24.6640625" customWidth="1"/>
    <col min="4" max="4" width="13.5546875" customWidth="1"/>
    <col min="5" max="5" width="25.6640625" customWidth="1"/>
  </cols>
  <sheetData>
    <row r="1" spans="1:8" x14ac:dyDescent="0.3">
      <c r="A1" s="172">
        <v>16</v>
      </c>
      <c r="B1" s="173"/>
      <c r="C1" s="173"/>
      <c r="D1" s="173"/>
      <c r="E1" s="174"/>
    </row>
    <row r="2" spans="1:8" ht="52.5" customHeight="1" x14ac:dyDescent="0.3">
      <c r="A2" s="175" t="s">
        <v>234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ht="28.8" x14ac:dyDescent="0.3">
      <c r="A4" s="89"/>
      <c r="B4" s="90"/>
      <c r="C4" s="84" t="s">
        <v>69</v>
      </c>
      <c r="D4" s="84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8" x14ac:dyDescent="0.3">
      <c r="A5" s="107" t="s">
        <v>235</v>
      </c>
      <c r="B5" s="91"/>
      <c r="C5" s="91"/>
      <c r="D5" s="91"/>
      <c r="E5" s="108" t="s">
        <v>48</v>
      </c>
      <c r="F5" s="169"/>
      <c r="G5" s="169"/>
      <c r="H5" s="137" t="s">
        <v>411</v>
      </c>
    </row>
    <row r="6" spans="1:8" ht="28.8" x14ac:dyDescent="0.3">
      <c r="A6" s="107" t="s">
        <v>236</v>
      </c>
      <c r="B6" s="91"/>
      <c r="C6" s="109" t="s">
        <v>237</v>
      </c>
      <c r="D6" s="91"/>
      <c r="E6" s="110"/>
      <c r="F6" s="161"/>
      <c r="G6" s="161"/>
      <c r="H6" s="91"/>
    </row>
    <row r="7" spans="1:8" ht="28.8" x14ac:dyDescent="0.3">
      <c r="A7" s="107" t="s">
        <v>238</v>
      </c>
      <c r="B7" s="91" t="s">
        <v>239</v>
      </c>
      <c r="C7" s="91">
        <v>2</v>
      </c>
      <c r="D7" s="91"/>
      <c r="E7" s="91"/>
      <c r="F7" s="161"/>
      <c r="G7" s="161"/>
      <c r="H7" s="91"/>
    </row>
    <row r="8" spans="1:8" ht="28.8" x14ac:dyDescent="0.3">
      <c r="A8" s="107" t="s">
        <v>240</v>
      </c>
      <c r="B8" s="91"/>
      <c r="C8" s="91"/>
      <c r="D8" s="91"/>
      <c r="E8" s="91" t="s">
        <v>48</v>
      </c>
      <c r="F8" s="169"/>
      <c r="G8" s="169"/>
      <c r="H8" s="137" t="s">
        <v>411</v>
      </c>
    </row>
    <row r="9" spans="1:8" x14ac:dyDescent="0.3">
      <c r="A9" s="107" t="s">
        <v>266</v>
      </c>
      <c r="B9" s="91" t="s">
        <v>242</v>
      </c>
      <c r="C9" s="91" t="s">
        <v>267</v>
      </c>
      <c r="D9" s="91"/>
      <c r="E9" s="109"/>
      <c r="F9" s="161"/>
      <c r="G9" s="161"/>
      <c r="H9" s="91"/>
    </row>
    <row r="10" spans="1:8" x14ac:dyDescent="0.3">
      <c r="A10" s="107" t="s">
        <v>244</v>
      </c>
      <c r="B10" s="91" t="s">
        <v>245</v>
      </c>
      <c r="C10" s="91">
        <v>1100</v>
      </c>
      <c r="D10" s="91"/>
      <c r="E10" s="91"/>
      <c r="F10" s="161"/>
      <c r="G10" s="161"/>
      <c r="H10" s="91"/>
    </row>
    <row r="11" spans="1:8" x14ac:dyDescent="0.3">
      <c r="A11" s="82" t="s">
        <v>246</v>
      </c>
      <c r="B11" s="91" t="s">
        <v>247</v>
      </c>
      <c r="C11" s="103" t="s">
        <v>248</v>
      </c>
      <c r="D11" s="91"/>
      <c r="E11" s="91"/>
      <c r="F11" s="161"/>
      <c r="G11" s="161"/>
      <c r="H11" s="91"/>
    </row>
    <row r="12" spans="1:8" x14ac:dyDescent="0.3">
      <c r="A12" s="92" t="s">
        <v>249</v>
      </c>
      <c r="B12" s="91" t="s">
        <v>52</v>
      </c>
      <c r="C12" s="91" t="s">
        <v>250</v>
      </c>
      <c r="D12" s="91"/>
      <c r="E12" s="91"/>
      <c r="F12" s="161"/>
      <c r="G12" s="161"/>
      <c r="H12" s="91"/>
    </row>
    <row r="13" spans="1:8" x14ac:dyDescent="0.3">
      <c r="A13" s="68" t="s">
        <v>49</v>
      </c>
      <c r="B13" s="91"/>
      <c r="C13" s="91"/>
      <c r="D13" s="91"/>
      <c r="E13" s="91" t="s">
        <v>48</v>
      </c>
      <c r="F13" s="169"/>
      <c r="G13" s="169"/>
      <c r="H13" s="137" t="s">
        <v>411</v>
      </c>
    </row>
  </sheetData>
  <mergeCells count="15"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4CCA3-171A-47A1-B6B3-C3989A425114}">
  <dimension ref="A1:H25"/>
  <sheetViews>
    <sheetView zoomScale="85" zoomScaleNormal="85" workbookViewId="0">
      <selection activeCell="G16" sqref="G16"/>
    </sheetView>
  </sheetViews>
  <sheetFormatPr defaultRowHeight="14.4" x14ac:dyDescent="0.3"/>
  <cols>
    <col min="1" max="1" width="47.5546875" customWidth="1"/>
    <col min="2" max="5" width="25.33203125" customWidth="1"/>
    <col min="7" max="7" width="10.88671875" customWidth="1"/>
    <col min="8" max="8" width="19.88671875" customWidth="1"/>
  </cols>
  <sheetData>
    <row r="1" spans="1:8" ht="26.25" customHeight="1" x14ac:dyDescent="0.3">
      <c r="A1" s="184">
        <v>17</v>
      </c>
      <c r="B1" s="185"/>
      <c r="C1" s="185"/>
      <c r="D1" s="185"/>
      <c r="E1" s="186"/>
    </row>
    <row r="2" spans="1:8" ht="37.65" customHeight="1" x14ac:dyDescent="0.3">
      <c r="A2" s="187" t="s">
        <v>268</v>
      </c>
      <c r="B2" s="188"/>
      <c r="C2" s="188"/>
      <c r="D2" s="188"/>
      <c r="E2" s="189"/>
      <c r="F2" s="167" t="s">
        <v>407</v>
      </c>
      <c r="G2" s="167"/>
      <c r="H2" s="167"/>
    </row>
    <row r="3" spans="1:8" x14ac:dyDescent="0.3">
      <c r="A3" s="74" t="s">
        <v>72</v>
      </c>
      <c r="B3" s="115" t="s">
        <v>71</v>
      </c>
      <c r="C3" s="190" t="s">
        <v>269</v>
      </c>
      <c r="D3" s="191"/>
      <c r="E3" s="192"/>
      <c r="F3" s="168" t="s">
        <v>408</v>
      </c>
      <c r="G3" s="168"/>
      <c r="H3" s="168"/>
    </row>
    <row r="4" spans="1:8" x14ac:dyDescent="0.3">
      <c r="A4" s="112"/>
      <c r="B4" s="83"/>
      <c r="C4" s="91" t="s">
        <v>69</v>
      </c>
      <c r="D4" s="91" t="s">
        <v>68</v>
      </c>
      <c r="E4" s="91" t="s">
        <v>67</v>
      </c>
      <c r="F4" s="159" t="s">
        <v>409</v>
      </c>
      <c r="G4" s="160"/>
      <c r="H4" s="109" t="s">
        <v>410</v>
      </c>
    </row>
    <row r="5" spans="1:8" x14ac:dyDescent="0.3">
      <c r="A5" s="116" t="s">
        <v>270</v>
      </c>
      <c r="B5" s="77" t="s">
        <v>271</v>
      </c>
      <c r="C5" s="71">
        <v>30</v>
      </c>
      <c r="D5" s="71"/>
      <c r="E5" s="71"/>
      <c r="F5" s="161"/>
      <c r="G5" s="161"/>
      <c r="H5" s="91"/>
    </row>
    <row r="6" spans="1:8" x14ac:dyDescent="0.3">
      <c r="A6" s="97" t="s">
        <v>272</v>
      </c>
      <c r="B6" s="98"/>
      <c r="C6" s="98"/>
      <c r="D6" s="98"/>
      <c r="E6" s="71" t="s">
        <v>48</v>
      </c>
      <c r="F6" s="169"/>
      <c r="G6" s="169"/>
      <c r="H6" s="137" t="s">
        <v>411</v>
      </c>
    </row>
    <row r="7" spans="1:8" x14ac:dyDescent="0.3">
      <c r="A7" s="97" t="s">
        <v>273</v>
      </c>
      <c r="B7" s="98"/>
      <c r="C7" s="98" t="s">
        <v>274</v>
      </c>
      <c r="D7" s="98"/>
      <c r="E7" s="71"/>
      <c r="F7" s="161"/>
      <c r="G7" s="161"/>
      <c r="H7" s="91"/>
    </row>
    <row r="8" spans="1:8" ht="28.8" x14ac:dyDescent="0.3">
      <c r="A8" s="97" t="s">
        <v>275</v>
      </c>
      <c r="B8" s="98"/>
      <c r="C8" s="99" t="s">
        <v>276</v>
      </c>
      <c r="D8" s="98"/>
      <c r="E8" s="71"/>
      <c r="F8" s="161"/>
      <c r="G8" s="161"/>
      <c r="H8" s="91"/>
    </row>
    <row r="9" spans="1:8" x14ac:dyDescent="0.3">
      <c r="A9" s="117" t="s">
        <v>277</v>
      </c>
      <c r="B9" s="98" t="s">
        <v>52</v>
      </c>
      <c r="C9" s="98" t="s">
        <v>278</v>
      </c>
      <c r="D9" s="98"/>
      <c r="E9" s="71"/>
      <c r="F9" s="161"/>
      <c r="G9" s="161"/>
      <c r="H9" s="91"/>
    </row>
    <row r="10" spans="1:8" ht="15" customHeight="1" x14ac:dyDescent="0.3">
      <c r="A10" s="117" t="s">
        <v>279</v>
      </c>
      <c r="B10" s="98" t="s">
        <v>52</v>
      </c>
      <c r="C10" s="98" t="s">
        <v>280</v>
      </c>
      <c r="D10" s="98"/>
      <c r="E10" s="71"/>
      <c r="F10" s="161"/>
      <c r="G10" s="161"/>
      <c r="H10" s="91"/>
    </row>
    <row r="11" spans="1:8" ht="30" customHeight="1" x14ac:dyDescent="0.3">
      <c r="A11" s="117" t="s">
        <v>281</v>
      </c>
      <c r="B11" s="98"/>
      <c r="C11" s="98"/>
      <c r="D11" s="98"/>
      <c r="E11" s="77" t="s">
        <v>48</v>
      </c>
      <c r="F11" s="169"/>
      <c r="G11" s="169"/>
      <c r="H11" s="137" t="s">
        <v>411</v>
      </c>
    </row>
    <row r="12" spans="1:8" ht="28.8" x14ac:dyDescent="0.3">
      <c r="A12" s="117" t="s">
        <v>282</v>
      </c>
      <c r="B12" s="98"/>
      <c r="C12" s="98"/>
      <c r="D12" s="98"/>
      <c r="E12" s="77" t="s">
        <v>48</v>
      </c>
      <c r="F12" s="169"/>
      <c r="G12" s="169"/>
      <c r="H12" s="137" t="s">
        <v>411</v>
      </c>
    </row>
    <row r="13" spans="1:8" x14ac:dyDescent="0.3">
      <c r="A13" s="117" t="s">
        <v>283</v>
      </c>
      <c r="B13" s="98"/>
      <c r="C13" s="98"/>
      <c r="D13" s="98"/>
      <c r="E13" s="77" t="s">
        <v>48</v>
      </c>
      <c r="F13" s="169"/>
      <c r="G13" s="169"/>
      <c r="H13" s="137" t="s">
        <v>411</v>
      </c>
    </row>
    <row r="14" spans="1:8" x14ac:dyDescent="0.3">
      <c r="A14" s="68" t="s">
        <v>49</v>
      </c>
      <c r="B14" s="77"/>
      <c r="C14" s="77"/>
      <c r="D14" s="77"/>
      <c r="E14" s="77" t="s">
        <v>48</v>
      </c>
      <c r="F14" s="169"/>
      <c r="G14" s="169"/>
      <c r="H14" s="137" t="s">
        <v>411</v>
      </c>
    </row>
    <row r="21" ht="105" customHeight="1" x14ac:dyDescent="0.3"/>
    <row r="25" ht="405.15" customHeight="1" x14ac:dyDescent="0.3"/>
  </sheetData>
  <mergeCells count="16">
    <mergeCell ref="F14:G14"/>
    <mergeCell ref="F8:G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4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9633-47C7-4070-AB04-91CE7AB1BB0C}">
  <dimension ref="A1:H11"/>
  <sheetViews>
    <sheetView zoomScale="85" zoomScaleNormal="85" workbookViewId="0">
      <selection activeCell="H22" sqref="H22"/>
    </sheetView>
  </sheetViews>
  <sheetFormatPr defaultRowHeight="14.4" x14ac:dyDescent="0.3"/>
  <cols>
    <col min="1" max="1" width="44" customWidth="1"/>
    <col min="2" max="2" width="18.44140625" customWidth="1"/>
    <col min="3" max="5" width="25" customWidth="1"/>
    <col min="7" max="7" width="11" customWidth="1"/>
    <col min="8" max="8" width="18.5546875" customWidth="1"/>
  </cols>
  <sheetData>
    <row r="1" spans="1:8" x14ac:dyDescent="0.3">
      <c r="A1" s="172">
        <v>18</v>
      </c>
      <c r="B1" s="173"/>
      <c r="C1" s="173"/>
      <c r="D1" s="173"/>
      <c r="E1" s="174"/>
    </row>
    <row r="2" spans="1:8" ht="36" customHeight="1" x14ac:dyDescent="0.3">
      <c r="A2" s="175" t="s">
        <v>284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x14ac:dyDescent="0.3">
      <c r="A4" s="89"/>
      <c r="B4" s="90"/>
      <c r="C4" s="84" t="s">
        <v>69</v>
      </c>
      <c r="D4" s="84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8" x14ac:dyDescent="0.3">
      <c r="A5" s="107" t="s">
        <v>285</v>
      </c>
      <c r="B5" s="91" t="s">
        <v>195</v>
      </c>
      <c r="C5" s="103" t="s">
        <v>286</v>
      </c>
      <c r="D5" s="84"/>
      <c r="E5" s="84"/>
      <c r="F5" s="161"/>
      <c r="G5" s="161"/>
      <c r="H5" s="91"/>
    </row>
    <row r="6" spans="1:8" x14ac:dyDescent="0.3">
      <c r="A6" s="82" t="s">
        <v>287</v>
      </c>
      <c r="B6" s="77" t="s">
        <v>192</v>
      </c>
      <c r="C6" s="118" t="s">
        <v>81</v>
      </c>
      <c r="D6" s="84"/>
      <c r="E6" s="119"/>
      <c r="F6" s="161"/>
      <c r="G6" s="161"/>
      <c r="H6" s="91"/>
    </row>
    <row r="7" spans="1:8" x14ac:dyDescent="0.3">
      <c r="A7" s="107" t="s">
        <v>288</v>
      </c>
      <c r="B7" s="91" t="s">
        <v>289</v>
      </c>
      <c r="C7" s="84">
        <v>15</v>
      </c>
      <c r="D7" s="84"/>
      <c r="E7" s="84"/>
      <c r="F7" s="161"/>
      <c r="G7" s="161"/>
      <c r="H7" s="91"/>
    </row>
    <row r="8" spans="1:8" x14ac:dyDescent="0.3">
      <c r="A8" s="107" t="s">
        <v>290</v>
      </c>
      <c r="B8" s="91" t="s">
        <v>291</v>
      </c>
      <c r="C8" s="120" t="s">
        <v>292</v>
      </c>
      <c r="D8" s="84"/>
      <c r="E8" s="84"/>
      <c r="F8" s="161"/>
      <c r="G8" s="161"/>
      <c r="H8" s="91"/>
    </row>
    <row r="9" spans="1:8" x14ac:dyDescent="0.3">
      <c r="A9" s="107" t="s">
        <v>293</v>
      </c>
      <c r="B9" s="91" t="s">
        <v>52</v>
      </c>
      <c r="C9" s="121" t="s">
        <v>294</v>
      </c>
      <c r="D9" s="84"/>
      <c r="E9" s="84"/>
      <c r="F9" s="161"/>
      <c r="G9" s="161"/>
      <c r="H9" s="91"/>
    </row>
    <row r="10" spans="1:8" x14ac:dyDescent="0.3">
      <c r="A10" s="92" t="s">
        <v>295</v>
      </c>
      <c r="B10" s="77" t="s">
        <v>247</v>
      </c>
      <c r="C10" s="77">
        <v>0.35</v>
      </c>
      <c r="D10" s="91"/>
      <c r="E10" s="84"/>
      <c r="F10" s="161"/>
      <c r="G10" s="161"/>
      <c r="H10" s="91"/>
    </row>
    <row r="11" spans="1:8" x14ac:dyDescent="0.3">
      <c r="A11" s="68" t="s">
        <v>49</v>
      </c>
      <c r="B11" s="91"/>
      <c r="C11" s="91"/>
      <c r="D11" s="91"/>
      <c r="E11" s="91" t="s">
        <v>48</v>
      </c>
      <c r="F11" s="169"/>
      <c r="G11" s="169"/>
      <c r="H11" s="137" t="s">
        <v>411</v>
      </c>
    </row>
  </sheetData>
  <mergeCells count="13">
    <mergeCell ref="F9:G9"/>
    <mergeCell ref="F10:G10"/>
    <mergeCell ref="F11:G11"/>
    <mergeCell ref="F6:G6"/>
    <mergeCell ref="F2:H2"/>
    <mergeCell ref="F3:H3"/>
    <mergeCell ref="F7:G7"/>
    <mergeCell ref="F8:G8"/>
    <mergeCell ref="A1:E1"/>
    <mergeCell ref="A2:E2"/>
    <mergeCell ref="C3:E3"/>
    <mergeCell ref="F4:G4"/>
    <mergeCell ref="F5:G5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3F09-9E9B-4FB4-BBDE-B7C04CBE1820}">
  <dimension ref="A1:H17"/>
  <sheetViews>
    <sheetView zoomScale="85" zoomScaleNormal="85" workbookViewId="0">
      <selection activeCell="F22" sqref="F22"/>
    </sheetView>
  </sheetViews>
  <sheetFormatPr defaultRowHeight="14.4" x14ac:dyDescent="0.3"/>
  <cols>
    <col min="1" max="1" width="50.6640625" customWidth="1"/>
    <col min="2" max="2" width="14.6640625" customWidth="1"/>
    <col min="3" max="3" width="19.33203125" customWidth="1"/>
    <col min="4" max="4" width="15.88671875" customWidth="1"/>
    <col min="5" max="5" width="21.88671875" customWidth="1"/>
    <col min="7" max="7" width="12.6640625" customWidth="1"/>
    <col min="8" max="8" width="18.44140625" customWidth="1"/>
  </cols>
  <sheetData>
    <row r="1" spans="1:8" x14ac:dyDescent="0.3">
      <c r="A1" s="162">
        <v>1</v>
      </c>
      <c r="B1" s="163"/>
      <c r="C1" s="163"/>
      <c r="D1" s="163"/>
      <c r="E1" s="164"/>
    </row>
    <row r="2" spans="1:8" ht="36.75" customHeight="1" x14ac:dyDescent="0.35">
      <c r="A2" s="165" t="s">
        <v>73</v>
      </c>
      <c r="B2" s="163"/>
      <c r="C2" s="163"/>
      <c r="D2" s="163"/>
      <c r="E2" s="164"/>
      <c r="F2" s="167" t="s">
        <v>407</v>
      </c>
      <c r="G2" s="167"/>
      <c r="H2" s="167"/>
    </row>
    <row r="3" spans="1:8" ht="28.8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ht="30" customHeight="1" x14ac:dyDescent="0.3">
      <c r="A4" s="72"/>
      <c r="C4" s="71" t="s">
        <v>69</v>
      </c>
      <c r="D4" s="71" t="s">
        <v>68</v>
      </c>
      <c r="E4" s="85" t="s">
        <v>67</v>
      </c>
      <c r="F4" s="159" t="s">
        <v>409</v>
      </c>
      <c r="G4" s="160"/>
      <c r="H4" s="109" t="s">
        <v>410</v>
      </c>
    </row>
    <row r="5" spans="1:8" x14ac:dyDescent="0.3">
      <c r="A5" s="68" t="s">
        <v>66</v>
      </c>
      <c r="B5" s="66" t="s">
        <v>52</v>
      </c>
      <c r="C5" s="67" t="s">
        <v>65</v>
      </c>
      <c r="D5" s="66"/>
      <c r="E5" s="66"/>
      <c r="F5" s="161"/>
      <c r="G5" s="161"/>
      <c r="H5" s="83"/>
    </row>
    <row r="6" spans="1:8" x14ac:dyDescent="0.3">
      <c r="A6" s="68" t="s">
        <v>64</v>
      </c>
      <c r="B6" s="66" t="s">
        <v>52</v>
      </c>
      <c r="C6" s="67">
        <v>500</v>
      </c>
      <c r="D6" s="66"/>
      <c r="E6" s="66"/>
      <c r="F6" s="161"/>
      <c r="G6" s="161"/>
      <c r="H6" s="83"/>
    </row>
    <row r="7" spans="1:8" x14ac:dyDescent="0.3">
      <c r="A7" s="68" t="s">
        <v>63</v>
      </c>
      <c r="B7" s="66"/>
      <c r="C7" s="67"/>
      <c r="D7" s="66"/>
      <c r="E7" s="66" t="s">
        <v>48</v>
      </c>
      <c r="F7" s="162"/>
      <c r="G7" s="164"/>
      <c r="H7" s="137" t="s">
        <v>411</v>
      </c>
    </row>
    <row r="8" spans="1:8" x14ac:dyDescent="0.3">
      <c r="A8" s="68" t="s">
        <v>62</v>
      </c>
      <c r="B8" s="66" t="s">
        <v>52</v>
      </c>
      <c r="C8" s="69" t="s">
        <v>61</v>
      </c>
      <c r="D8" s="66"/>
      <c r="E8" s="66"/>
      <c r="F8" s="161"/>
      <c r="G8" s="161"/>
      <c r="H8" s="83"/>
    </row>
    <row r="9" spans="1:8" x14ac:dyDescent="0.3">
      <c r="A9" s="70" t="s">
        <v>60</v>
      </c>
      <c r="B9" s="66" t="s">
        <v>52</v>
      </c>
      <c r="C9" s="69" t="s">
        <v>59</v>
      </c>
      <c r="D9" s="66"/>
      <c r="E9" s="66"/>
      <c r="F9" s="161"/>
      <c r="G9" s="161"/>
      <c r="H9" s="83"/>
    </row>
    <row r="10" spans="1:8" ht="15" customHeight="1" x14ac:dyDescent="0.3">
      <c r="A10" s="68" t="s">
        <v>58</v>
      </c>
      <c r="B10" s="66" t="s">
        <v>52</v>
      </c>
      <c r="C10" s="69" t="s">
        <v>57</v>
      </c>
      <c r="D10" s="66"/>
      <c r="E10" s="66"/>
      <c r="F10" s="161"/>
      <c r="G10" s="161"/>
      <c r="H10" s="83"/>
    </row>
    <row r="11" spans="1:8" x14ac:dyDescent="0.3">
      <c r="A11" s="68" t="s">
        <v>56</v>
      </c>
      <c r="B11" s="66" t="s">
        <v>52</v>
      </c>
      <c r="C11" s="67">
        <v>250</v>
      </c>
      <c r="D11" s="66"/>
      <c r="E11" s="66"/>
      <c r="F11" s="161"/>
      <c r="G11" s="161"/>
      <c r="H11" s="83"/>
    </row>
    <row r="12" spans="1:8" x14ac:dyDescent="0.3">
      <c r="A12" s="68" t="s">
        <v>55</v>
      </c>
      <c r="B12" s="66" t="s">
        <v>52</v>
      </c>
      <c r="C12" s="67">
        <v>550</v>
      </c>
      <c r="D12" s="66"/>
      <c r="E12" s="66"/>
      <c r="F12" s="161"/>
      <c r="G12" s="161"/>
      <c r="H12" s="83"/>
    </row>
    <row r="13" spans="1:8" x14ac:dyDescent="0.3">
      <c r="A13" s="68" t="s">
        <v>54</v>
      </c>
      <c r="B13" s="66" t="s">
        <v>52</v>
      </c>
      <c r="C13" s="67">
        <v>100</v>
      </c>
      <c r="D13" s="66"/>
      <c r="E13" s="66"/>
      <c r="F13" s="161"/>
      <c r="G13" s="161"/>
      <c r="H13" s="83"/>
    </row>
    <row r="14" spans="1:8" x14ac:dyDescent="0.3">
      <c r="A14" s="68" t="s">
        <v>53</v>
      </c>
      <c r="B14" s="66" t="s">
        <v>52</v>
      </c>
      <c r="C14" s="67">
        <v>180</v>
      </c>
      <c r="D14" s="66"/>
      <c r="E14" s="66"/>
      <c r="F14" s="161"/>
      <c r="G14" s="161"/>
      <c r="H14" s="83"/>
    </row>
    <row r="15" spans="1:8" x14ac:dyDescent="0.3">
      <c r="A15" s="68" t="s">
        <v>51</v>
      </c>
      <c r="B15" s="66"/>
      <c r="C15" s="67"/>
      <c r="D15" s="66"/>
      <c r="E15" s="66" t="s">
        <v>48</v>
      </c>
      <c r="F15" s="162"/>
      <c r="G15" s="164"/>
      <c r="H15" s="137" t="s">
        <v>411</v>
      </c>
    </row>
    <row r="16" spans="1:8" x14ac:dyDescent="0.3">
      <c r="A16" s="68" t="s">
        <v>50</v>
      </c>
      <c r="B16" s="66"/>
      <c r="C16" s="67"/>
      <c r="D16" s="66"/>
      <c r="E16" s="66" t="s">
        <v>48</v>
      </c>
      <c r="F16" s="162"/>
      <c r="G16" s="164"/>
      <c r="H16" s="137" t="s">
        <v>411</v>
      </c>
    </row>
    <row r="17" spans="1:8" x14ac:dyDescent="0.3">
      <c r="A17" s="68" t="s">
        <v>49</v>
      </c>
      <c r="B17" s="66"/>
      <c r="C17" s="67"/>
      <c r="D17" s="66"/>
      <c r="E17" s="66" t="s">
        <v>48</v>
      </c>
      <c r="F17" s="162"/>
      <c r="G17" s="164"/>
      <c r="H17" s="137" t="s">
        <v>411</v>
      </c>
    </row>
  </sheetData>
  <mergeCells count="19">
    <mergeCell ref="F16:G16"/>
    <mergeCell ref="F17:G17"/>
    <mergeCell ref="F9:G9"/>
    <mergeCell ref="F10:G10"/>
    <mergeCell ref="F11:G11"/>
    <mergeCell ref="F12:G12"/>
    <mergeCell ref="F13:G13"/>
    <mergeCell ref="F14:G14"/>
    <mergeCell ref="F15:G15"/>
    <mergeCell ref="F4:G4"/>
    <mergeCell ref="F6:G6"/>
    <mergeCell ref="F8:G8"/>
    <mergeCell ref="A1:E1"/>
    <mergeCell ref="A2:E2"/>
    <mergeCell ref="C3:E3"/>
    <mergeCell ref="F2:H2"/>
    <mergeCell ref="F3:H3"/>
    <mergeCell ref="F5:G5"/>
    <mergeCell ref="F7:G7"/>
  </mergeCells>
  <pageMargins left="0.7" right="0.7" top="0.75" bottom="0.75" header="0.3" footer="0.3"/>
  <pageSetup paperSize="9" scale="5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02E7-BA2D-4AA8-94AA-777D4B083D61}">
  <dimension ref="A1:H15"/>
  <sheetViews>
    <sheetView zoomScaleNormal="100" workbookViewId="0">
      <selection activeCell="F2" sqref="F2:H15"/>
    </sheetView>
  </sheetViews>
  <sheetFormatPr defaultRowHeight="14.4" x14ac:dyDescent="0.3"/>
  <cols>
    <col min="1" max="1" width="44" customWidth="1"/>
    <col min="2" max="2" width="18.44140625" customWidth="1"/>
    <col min="3" max="3" width="24.6640625" customWidth="1"/>
    <col min="4" max="4" width="13.5546875" customWidth="1"/>
    <col min="5" max="5" width="25.6640625" customWidth="1"/>
    <col min="8" max="8" width="18.44140625" customWidth="1"/>
  </cols>
  <sheetData>
    <row r="1" spans="1:8" x14ac:dyDescent="0.3">
      <c r="A1" s="193">
        <v>19</v>
      </c>
      <c r="B1" s="193"/>
      <c r="C1" s="193"/>
      <c r="D1" s="193"/>
      <c r="E1" s="193"/>
    </row>
    <row r="2" spans="1:8" ht="30.75" customHeight="1" x14ac:dyDescent="0.3">
      <c r="A2" s="182" t="s">
        <v>13</v>
      </c>
      <c r="B2" s="183"/>
      <c r="C2" s="183"/>
      <c r="D2" s="183"/>
      <c r="E2" s="183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x14ac:dyDescent="0.3">
      <c r="A4" s="112"/>
      <c r="B4" s="83"/>
      <c r="C4" s="91" t="s">
        <v>69</v>
      </c>
      <c r="D4" s="91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8" x14ac:dyDescent="0.3">
      <c r="A5" s="107" t="s">
        <v>296</v>
      </c>
      <c r="B5" s="91" t="s">
        <v>190</v>
      </c>
      <c r="C5" s="91">
        <v>10</v>
      </c>
      <c r="D5" s="91"/>
      <c r="E5" s="91"/>
      <c r="F5" s="161"/>
      <c r="G5" s="161"/>
      <c r="H5" s="91"/>
    </row>
    <row r="6" spans="1:8" x14ac:dyDescent="0.3">
      <c r="A6" s="107" t="s">
        <v>297</v>
      </c>
      <c r="B6" s="91" t="s">
        <v>298</v>
      </c>
      <c r="C6" s="91">
        <v>8000</v>
      </c>
      <c r="D6" s="91"/>
      <c r="E6" s="91"/>
      <c r="F6" s="161"/>
      <c r="G6" s="161"/>
      <c r="H6" s="91"/>
    </row>
    <row r="7" spans="1:8" x14ac:dyDescent="0.3">
      <c r="A7" s="107" t="s">
        <v>299</v>
      </c>
      <c r="B7" s="91" t="s">
        <v>245</v>
      </c>
      <c r="C7" s="91">
        <v>125</v>
      </c>
      <c r="D7" s="91"/>
      <c r="E7" s="91"/>
      <c r="F7" s="161"/>
      <c r="G7" s="161"/>
      <c r="H7" s="91"/>
    </row>
    <row r="8" spans="1:8" x14ac:dyDescent="0.3">
      <c r="A8" s="107" t="s">
        <v>300</v>
      </c>
      <c r="B8" s="91"/>
      <c r="C8" s="103"/>
      <c r="D8" s="103"/>
      <c r="E8" s="91" t="s">
        <v>48</v>
      </c>
      <c r="F8" s="169"/>
      <c r="G8" s="169"/>
      <c r="H8" s="137" t="s">
        <v>411</v>
      </c>
    </row>
    <row r="9" spans="1:8" x14ac:dyDescent="0.3">
      <c r="A9" s="107" t="s">
        <v>301</v>
      </c>
      <c r="B9" s="91"/>
      <c r="C9" s="103"/>
      <c r="D9" s="91"/>
      <c r="E9" s="109" t="s">
        <v>48</v>
      </c>
      <c r="F9" s="169"/>
      <c r="G9" s="169"/>
      <c r="H9" s="137" t="s">
        <v>411</v>
      </c>
    </row>
    <row r="10" spans="1:8" x14ac:dyDescent="0.3">
      <c r="A10" s="86" t="s">
        <v>302</v>
      </c>
      <c r="B10" s="91"/>
      <c r="C10" s="91"/>
      <c r="D10" s="91"/>
      <c r="E10" s="91" t="s">
        <v>48</v>
      </c>
      <c r="F10" s="169"/>
      <c r="G10" s="169"/>
      <c r="H10" s="137" t="s">
        <v>411</v>
      </c>
    </row>
    <row r="11" spans="1:8" ht="28.8" x14ac:dyDescent="0.3">
      <c r="A11" s="107" t="s">
        <v>303</v>
      </c>
      <c r="B11" s="91"/>
      <c r="C11" s="91"/>
      <c r="D11" s="91"/>
      <c r="E11" s="91" t="s">
        <v>48</v>
      </c>
      <c r="F11" s="169"/>
      <c r="G11" s="169"/>
      <c r="H11" s="137" t="s">
        <v>411</v>
      </c>
    </row>
    <row r="12" spans="1:8" x14ac:dyDescent="0.3">
      <c r="A12" s="107" t="s">
        <v>304</v>
      </c>
      <c r="B12" s="91"/>
      <c r="C12" s="91"/>
      <c r="D12" s="91"/>
      <c r="E12" s="91" t="s">
        <v>48</v>
      </c>
      <c r="F12" s="169"/>
      <c r="G12" s="169"/>
      <c r="H12" s="137" t="s">
        <v>411</v>
      </c>
    </row>
    <row r="13" spans="1:8" x14ac:dyDescent="0.3">
      <c r="A13" s="107" t="s">
        <v>305</v>
      </c>
      <c r="B13" s="91"/>
      <c r="C13" s="91"/>
      <c r="D13" s="91"/>
      <c r="E13" s="91" t="s">
        <v>48</v>
      </c>
      <c r="F13" s="169"/>
      <c r="G13" s="169"/>
      <c r="H13" s="137" t="s">
        <v>411</v>
      </c>
    </row>
    <row r="14" spans="1:8" x14ac:dyDescent="0.3">
      <c r="A14" s="86" t="s">
        <v>306</v>
      </c>
      <c r="B14" s="91"/>
      <c r="C14" s="113"/>
      <c r="D14" s="91"/>
      <c r="E14" s="91" t="s">
        <v>48</v>
      </c>
      <c r="F14" s="169"/>
      <c r="G14" s="169"/>
      <c r="H14" s="137" t="s">
        <v>411</v>
      </c>
    </row>
    <row r="15" spans="1:8" x14ac:dyDescent="0.3">
      <c r="A15" s="68" t="s">
        <v>49</v>
      </c>
      <c r="B15" s="91"/>
      <c r="C15" s="91"/>
      <c r="D15" s="91"/>
      <c r="E15" s="91" t="s">
        <v>48</v>
      </c>
      <c r="F15" s="169"/>
      <c r="G15" s="169"/>
      <c r="H15" s="137" t="s">
        <v>411</v>
      </c>
    </row>
  </sheetData>
  <mergeCells count="17">
    <mergeCell ref="F14:G14"/>
    <mergeCell ref="F15:G15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5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0E23-D444-4A79-B9AA-18F5C28E1D92}">
  <dimension ref="A1:H11"/>
  <sheetViews>
    <sheetView zoomScaleNormal="100" workbookViewId="0">
      <selection activeCell="F17" sqref="F17"/>
    </sheetView>
  </sheetViews>
  <sheetFormatPr defaultRowHeight="14.4" x14ac:dyDescent="0.3"/>
  <cols>
    <col min="1" max="1" width="44" customWidth="1"/>
    <col min="2" max="2" width="18.44140625" customWidth="1"/>
    <col min="3" max="4" width="22.5546875" customWidth="1"/>
    <col min="5" max="5" width="25.6640625" customWidth="1"/>
    <col min="8" max="8" width="17.88671875" customWidth="1"/>
  </cols>
  <sheetData>
    <row r="1" spans="1:8" x14ac:dyDescent="0.3">
      <c r="A1" s="178">
        <v>20</v>
      </c>
      <c r="B1" s="179"/>
      <c r="C1" s="179"/>
      <c r="D1" s="179"/>
      <c r="E1" s="180"/>
    </row>
    <row r="2" spans="1:8" ht="29.25" customHeight="1" x14ac:dyDescent="0.3">
      <c r="A2" s="181" t="s">
        <v>14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x14ac:dyDescent="0.3">
      <c r="A4" s="106"/>
      <c r="B4" s="90"/>
      <c r="C4" s="84" t="s">
        <v>69</v>
      </c>
      <c r="D4" s="84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8" x14ac:dyDescent="0.3">
      <c r="A5" s="107" t="s">
        <v>307</v>
      </c>
      <c r="B5" s="91" t="s">
        <v>258</v>
      </c>
      <c r="C5" s="91" t="s">
        <v>308</v>
      </c>
      <c r="D5" s="91"/>
      <c r="E5" s="91"/>
      <c r="F5" s="161"/>
      <c r="G5" s="161"/>
      <c r="H5" s="91"/>
    </row>
    <row r="6" spans="1:8" x14ac:dyDescent="0.3">
      <c r="A6" s="107" t="s">
        <v>309</v>
      </c>
      <c r="B6" s="91" t="s">
        <v>310</v>
      </c>
      <c r="C6" s="91">
        <v>220</v>
      </c>
      <c r="D6" s="91"/>
      <c r="E6" s="91"/>
      <c r="F6" s="161"/>
      <c r="G6" s="161"/>
      <c r="H6" s="91"/>
    </row>
    <row r="7" spans="1:8" x14ac:dyDescent="0.3">
      <c r="A7" s="107" t="s">
        <v>311</v>
      </c>
      <c r="B7" s="91"/>
      <c r="C7" s="91"/>
      <c r="D7" s="91"/>
      <c r="E7" s="91" t="s">
        <v>48</v>
      </c>
      <c r="F7" s="169"/>
      <c r="G7" s="169"/>
      <c r="H7" s="137" t="s">
        <v>411</v>
      </c>
    </row>
    <row r="8" spans="1:8" x14ac:dyDescent="0.3">
      <c r="A8" s="107" t="s">
        <v>312</v>
      </c>
      <c r="B8" s="91"/>
      <c r="C8" s="91"/>
      <c r="D8" s="91"/>
      <c r="E8" s="91" t="s">
        <v>48</v>
      </c>
      <c r="F8" s="169"/>
      <c r="G8" s="169"/>
      <c r="H8" s="137" t="s">
        <v>411</v>
      </c>
    </row>
    <row r="9" spans="1:8" x14ac:dyDescent="0.3">
      <c r="A9" s="107" t="s">
        <v>313</v>
      </c>
      <c r="B9" s="91" t="s">
        <v>195</v>
      </c>
      <c r="C9" s="103" t="s">
        <v>314</v>
      </c>
      <c r="D9" s="91"/>
      <c r="E9" s="91"/>
      <c r="F9" s="161"/>
      <c r="G9" s="161"/>
      <c r="H9" s="91"/>
    </row>
    <row r="10" spans="1:8" x14ac:dyDescent="0.3">
      <c r="A10" s="107" t="s">
        <v>315</v>
      </c>
      <c r="B10" s="91" t="s">
        <v>316</v>
      </c>
      <c r="C10" s="103"/>
      <c r="D10" s="103" t="s">
        <v>317</v>
      </c>
      <c r="E10" s="91"/>
      <c r="F10" s="161"/>
      <c r="G10" s="161"/>
      <c r="H10" s="91"/>
    </row>
    <row r="11" spans="1:8" x14ac:dyDescent="0.3">
      <c r="A11" s="68" t="s">
        <v>49</v>
      </c>
      <c r="B11" s="91"/>
      <c r="C11" s="103"/>
      <c r="D11" s="91"/>
      <c r="E11" s="109" t="s">
        <v>48</v>
      </c>
      <c r="F11" s="169"/>
      <c r="G11" s="169"/>
      <c r="H11" s="137" t="s">
        <v>411</v>
      </c>
    </row>
  </sheetData>
  <mergeCells count="13">
    <mergeCell ref="F9:G9"/>
    <mergeCell ref="F10:G10"/>
    <mergeCell ref="F11:G11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5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2FB6-72C6-441B-B794-9C84D8D33833}">
  <dimension ref="A1:K14"/>
  <sheetViews>
    <sheetView zoomScaleNormal="100" workbookViewId="0">
      <selection activeCell="M10" sqref="M10"/>
    </sheetView>
  </sheetViews>
  <sheetFormatPr defaultRowHeight="14.4" x14ac:dyDescent="0.3"/>
  <cols>
    <col min="1" max="1" width="44" customWidth="1"/>
    <col min="2" max="2" width="18.44140625" customWidth="1"/>
    <col min="3" max="3" width="24.6640625" customWidth="1"/>
    <col min="4" max="4" width="13.5546875" customWidth="1"/>
    <col min="5" max="5" width="25.6640625" customWidth="1"/>
    <col min="8" max="8" width="17.109375" customWidth="1"/>
  </cols>
  <sheetData>
    <row r="1" spans="1:11" x14ac:dyDescent="0.3">
      <c r="A1" s="178">
        <v>21</v>
      </c>
      <c r="B1" s="179"/>
      <c r="C1" s="179"/>
      <c r="D1" s="179"/>
      <c r="E1" s="180"/>
    </row>
    <row r="2" spans="1:11" ht="31.5" customHeight="1" x14ac:dyDescent="0.3">
      <c r="A2" s="181" t="s">
        <v>15</v>
      </c>
      <c r="B2" s="176"/>
      <c r="C2" s="176"/>
      <c r="D2" s="176"/>
      <c r="E2" s="177"/>
      <c r="F2" s="167" t="s">
        <v>407</v>
      </c>
      <c r="G2" s="167"/>
      <c r="H2" s="167"/>
    </row>
    <row r="3" spans="1:11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11" x14ac:dyDescent="0.3">
      <c r="A4" s="106"/>
      <c r="B4" s="90"/>
      <c r="C4" s="84" t="s">
        <v>69</v>
      </c>
      <c r="D4" s="84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11" x14ac:dyDescent="0.3">
      <c r="A5" s="122" t="s">
        <v>318</v>
      </c>
      <c r="B5" s="91"/>
      <c r="C5" s="84"/>
      <c r="D5" s="84"/>
      <c r="E5" s="84" t="s">
        <v>48</v>
      </c>
      <c r="F5" s="169"/>
      <c r="G5" s="169"/>
      <c r="H5" s="137" t="s">
        <v>411</v>
      </c>
    </row>
    <row r="6" spans="1:11" x14ac:dyDescent="0.3">
      <c r="A6" s="122" t="s">
        <v>319</v>
      </c>
      <c r="B6" s="91" t="s">
        <v>41</v>
      </c>
      <c r="C6" s="84">
        <v>5</v>
      </c>
      <c r="D6" s="84"/>
      <c r="E6" s="84"/>
      <c r="F6" s="161"/>
      <c r="G6" s="161"/>
      <c r="H6" s="91"/>
    </row>
    <row r="7" spans="1:11" x14ac:dyDescent="0.3">
      <c r="A7" s="123" t="s">
        <v>320</v>
      </c>
      <c r="B7" s="91" t="s">
        <v>52</v>
      </c>
      <c r="C7" s="84" t="s">
        <v>321</v>
      </c>
      <c r="D7" s="84"/>
      <c r="E7" s="84"/>
      <c r="F7" s="161"/>
      <c r="G7" s="161"/>
      <c r="H7" s="91"/>
      <c r="I7" s="124"/>
      <c r="J7" s="124"/>
      <c r="K7" s="124"/>
    </row>
    <row r="8" spans="1:11" x14ac:dyDescent="0.3">
      <c r="A8" s="123" t="s">
        <v>322</v>
      </c>
      <c r="B8" s="91" t="s">
        <v>52</v>
      </c>
      <c r="C8" s="84">
        <v>65</v>
      </c>
      <c r="D8" s="84"/>
      <c r="E8" s="84"/>
      <c r="F8" s="161"/>
      <c r="G8" s="161"/>
      <c r="H8" s="91"/>
      <c r="I8" s="124"/>
      <c r="J8" s="124"/>
      <c r="K8" s="124"/>
    </row>
    <row r="9" spans="1:11" x14ac:dyDescent="0.3">
      <c r="A9" s="122" t="s">
        <v>323</v>
      </c>
      <c r="B9" s="91" t="s">
        <v>41</v>
      </c>
      <c r="C9" s="84">
        <v>3</v>
      </c>
      <c r="D9" s="84"/>
      <c r="E9" s="84"/>
      <c r="F9" s="161"/>
      <c r="G9" s="161"/>
      <c r="H9" s="91"/>
    </row>
    <row r="10" spans="1:11" x14ac:dyDescent="0.3">
      <c r="A10" s="125" t="s">
        <v>324</v>
      </c>
      <c r="B10" s="91" t="s">
        <v>153</v>
      </c>
      <c r="C10" s="71">
        <v>18</v>
      </c>
      <c r="D10" s="84"/>
      <c r="E10" s="84"/>
      <c r="F10" s="161"/>
      <c r="G10" s="161"/>
      <c r="H10" s="91"/>
    </row>
    <row r="11" spans="1:11" x14ac:dyDescent="0.3">
      <c r="A11" s="125" t="s">
        <v>325</v>
      </c>
      <c r="B11" s="91" t="s">
        <v>190</v>
      </c>
      <c r="C11" s="84">
        <v>270</v>
      </c>
      <c r="D11" s="84"/>
      <c r="E11" s="84"/>
      <c r="F11" s="161"/>
      <c r="G11" s="161"/>
      <c r="H11" s="91"/>
    </row>
    <row r="12" spans="1:11" x14ac:dyDescent="0.3">
      <c r="A12" s="122" t="s">
        <v>326</v>
      </c>
      <c r="B12" s="91"/>
      <c r="C12" s="103"/>
      <c r="D12" s="84"/>
      <c r="E12" s="84" t="s">
        <v>48</v>
      </c>
      <c r="F12" s="169"/>
      <c r="G12" s="169"/>
      <c r="H12" s="137" t="s">
        <v>411</v>
      </c>
    </row>
    <row r="13" spans="1:11" x14ac:dyDescent="0.3">
      <c r="A13" s="126" t="s">
        <v>327</v>
      </c>
      <c r="B13" s="91"/>
      <c r="C13" s="103"/>
      <c r="D13" s="103"/>
      <c r="E13" s="84" t="s">
        <v>48</v>
      </c>
      <c r="F13" s="169"/>
      <c r="G13" s="169"/>
      <c r="H13" s="137" t="s">
        <v>411</v>
      </c>
    </row>
    <row r="14" spans="1:11" x14ac:dyDescent="0.3">
      <c r="A14" s="68" t="s">
        <v>49</v>
      </c>
      <c r="B14" s="91"/>
      <c r="C14" s="103"/>
      <c r="D14" s="91"/>
      <c r="E14" s="91" t="s">
        <v>48</v>
      </c>
      <c r="F14" s="169"/>
      <c r="G14" s="169"/>
      <c r="H14" s="137" t="s">
        <v>411</v>
      </c>
    </row>
  </sheetData>
  <mergeCells count="16">
    <mergeCell ref="F14:G14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456B-65D2-4D5A-ADCD-29EBC5E33740}">
  <dimension ref="A1:H19"/>
  <sheetViews>
    <sheetView zoomScaleNormal="100" workbookViewId="0">
      <selection activeCell="F2" sqref="F2:H19"/>
    </sheetView>
  </sheetViews>
  <sheetFormatPr defaultRowHeight="14.4" x14ac:dyDescent="0.3"/>
  <cols>
    <col min="1" max="1" width="44" customWidth="1"/>
    <col min="2" max="2" width="18.44140625" customWidth="1"/>
    <col min="3" max="4" width="18.33203125" customWidth="1"/>
    <col min="5" max="5" width="29.109375" customWidth="1"/>
    <col min="8" max="8" width="18.6640625" customWidth="1"/>
  </cols>
  <sheetData>
    <row r="1" spans="1:8" x14ac:dyDescent="0.3">
      <c r="A1" s="172">
        <v>22</v>
      </c>
      <c r="B1" s="173"/>
      <c r="C1" s="173"/>
      <c r="D1" s="173"/>
      <c r="E1" s="174"/>
    </row>
    <row r="2" spans="1:8" ht="27.15" customHeight="1" x14ac:dyDescent="0.3">
      <c r="A2" s="175" t="s">
        <v>16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x14ac:dyDescent="0.3">
      <c r="A4" s="89"/>
      <c r="B4" s="90"/>
      <c r="C4" s="84" t="s">
        <v>69</v>
      </c>
      <c r="D4" s="84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8" x14ac:dyDescent="0.3">
      <c r="A5" s="76" t="s">
        <v>318</v>
      </c>
      <c r="B5" s="83"/>
      <c r="C5" s="84"/>
      <c r="D5" s="84"/>
      <c r="E5" s="119" t="s">
        <v>48</v>
      </c>
      <c r="F5" s="169"/>
      <c r="G5" s="169"/>
      <c r="H5" s="137" t="s">
        <v>411</v>
      </c>
    </row>
    <row r="6" spans="1:8" x14ac:dyDescent="0.3">
      <c r="A6" s="86" t="s">
        <v>325</v>
      </c>
      <c r="B6" s="91" t="s">
        <v>190</v>
      </c>
      <c r="C6" s="91">
        <v>12</v>
      </c>
      <c r="D6" s="91"/>
      <c r="E6" s="109"/>
      <c r="F6" s="161"/>
      <c r="G6" s="161"/>
      <c r="H6" s="91"/>
    </row>
    <row r="7" spans="1:8" x14ac:dyDescent="0.3">
      <c r="A7" s="86" t="s">
        <v>328</v>
      </c>
      <c r="B7" s="91" t="s">
        <v>52</v>
      </c>
      <c r="C7" s="91">
        <v>250</v>
      </c>
      <c r="D7" s="91"/>
      <c r="E7" s="109"/>
      <c r="F7" s="161"/>
      <c r="G7" s="161"/>
      <c r="H7" s="91"/>
    </row>
    <row r="8" spans="1:8" x14ac:dyDescent="0.3">
      <c r="A8" s="86" t="s">
        <v>329</v>
      </c>
      <c r="B8" s="91" t="s">
        <v>52</v>
      </c>
      <c r="C8" s="91">
        <v>220</v>
      </c>
      <c r="D8" s="91"/>
      <c r="E8" s="109"/>
      <c r="F8" s="161"/>
      <c r="G8" s="161"/>
      <c r="H8" s="91"/>
    </row>
    <row r="9" spans="1:8" x14ac:dyDescent="0.3">
      <c r="A9" s="82" t="s">
        <v>330</v>
      </c>
      <c r="B9" s="91" t="s">
        <v>331</v>
      </c>
      <c r="C9" s="84">
        <v>2</v>
      </c>
      <c r="D9" s="84"/>
      <c r="E9" s="119"/>
      <c r="F9" s="161"/>
      <c r="G9" s="161"/>
      <c r="H9" s="91"/>
    </row>
    <row r="10" spans="1:8" x14ac:dyDescent="0.3">
      <c r="A10" s="107" t="s">
        <v>332</v>
      </c>
      <c r="B10" s="91"/>
      <c r="C10" s="91"/>
      <c r="D10" s="84"/>
      <c r="E10" s="119" t="s">
        <v>48</v>
      </c>
      <c r="F10" s="169"/>
      <c r="G10" s="169"/>
      <c r="H10" s="137" t="s">
        <v>411</v>
      </c>
    </row>
    <row r="11" spans="1:8" x14ac:dyDescent="0.3">
      <c r="A11" s="107" t="s">
        <v>246</v>
      </c>
      <c r="B11" s="91" t="s">
        <v>333</v>
      </c>
      <c r="C11" s="71">
        <v>2.5</v>
      </c>
      <c r="D11" s="84"/>
      <c r="E11" s="84"/>
      <c r="F11" s="161"/>
      <c r="G11" s="161"/>
      <c r="H11" s="91"/>
    </row>
    <row r="12" spans="1:8" x14ac:dyDescent="0.3">
      <c r="A12" s="107" t="s">
        <v>334</v>
      </c>
      <c r="B12" s="91" t="s">
        <v>195</v>
      </c>
      <c r="C12" s="71">
        <v>130</v>
      </c>
      <c r="D12" s="84"/>
      <c r="E12" s="119"/>
      <c r="F12" s="161"/>
      <c r="G12" s="161"/>
      <c r="H12" s="91"/>
    </row>
    <row r="13" spans="1:8" ht="15" customHeight="1" x14ac:dyDescent="0.3">
      <c r="A13" s="97" t="s">
        <v>335</v>
      </c>
      <c r="B13" s="83"/>
      <c r="C13" s="84"/>
      <c r="D13" s="84"/>
      <c r="E13" s="119" t="s">
        <v>48</v>
      </c>
      <c r="F13" s="169"/>
      <c r="G13" s="169"/>
      <c r="H13" s="137" t="s">
        <v>411</v>
      </c>
    </row>
    <row r="14" spans="1:8" x14ac:dyDescent="0.3">
      <c r="A14" s="76" t="s">
        <v>336</v>
      </c>
      <c r="B14" s="83"/>
      <c r="C14" s="84"/>
      <c r="D14" s="84"/>
      <c r="E14" s="119" t="s">
        <v>48</v>
      </c>
      <c r="F14" s="169"/>
      <c r="G14" s="169"/>
      <c r="H14" s="137" t="s">
        <v>411</v>
      </c>
    </row>
    <row r="15" spans="1:8" ht="28.8" x14ac:dyDescent="0.3">
      <c r="A15" s="82" t="s">
        <v>337</v>
      </c>
      <c r="B15" s="83"/>
      <c r="C15" s="84"/>
      <c r="D15" s="84"/>
      <c r="E15" s="119" t="s">
        <v>48</v>
      </c>
      <c r="F15" s="169"/>
      <c r="G15" s="169"/>
      <c r="H15" s="137" t="s">
        <v>411</v>
      </c>
    </row>
    <row r="16" spans="1:8" x14ac:dyDescent="0.3">
      <c r="A16" s="82" t="s">
        <v>338</v>
      </c>
      <c r="B16" s="83"/>
      <c r="C16" s="84"/>
      <c r="D16" s="84"/>
      <c r="E16" s="119" t="s">
        <v>48</v>
      </c>
      <c r="F16" s="169"/>
      <c r="G16" s="169"/>
      <c r="H16" s="137" t="s">
        <v>411</v>
      </c>
    </row>
    <row r="17" spans="1:8" ht="28.8" x14ac:dyDescent="0.3">
      <c r="A17" s="82" t="s">
        <v>339</v>
      </c>
      <c r="B17" s="83"/>
      <c r="C17" s="84"/>
      <c r="D17" s="84"/>
      <c r="E17" s="119" t="s">
        <v>48</v>
      </c>
      <c r="F17" s="169"/>
      <c r="G17" s="169"/>
      <c r="H17" s="137" t="s">
        <v>411</v>
      </c>
    </row>
    <row r="18" spans="1:8" x14ac:dyDescent="0.3">
      <c r="A18" s="82" t="s">
        <v>340</v>
      </c>
      <c r="B18" s="83"/>
      <c r="C18" s="91"/>
      <c r="D18" s="91"/>
      <c r="E18" s="109" t="s">
        <v>48</v>
      </c>
      <c r="F18" s="169"/>
      <c r="G18" s="169"/>
      <c r="H18" s="137" t="s">
        <v>411</v>
      </c>
    </row>
    <row r="19" spans="1:8" x14ac:dyDescent="0.3">
      <c r="A19" s="68" t="s">
        <v>49</v>
      </c>
      <c r="B19" s="1"/>
      <c r="C19" s="1"/>
      <c r="D19" s="1"/>
      <c r="E19" s="109" t="s">
        <v>48</v>
      </c>
      <c r="F19" s="169"/>
      <c r="G19" s="169"/>
      <c r="H19" s="137" t="s">
        <v>411</v>
      </c>
    </row>
  </sheetData>
  <mergeCells count="21">
    <mergeCell ref="F19:G19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C38A-B2F3-4C7D-BE6E-2A955CF3799A}">
  <dimension ref="A1:H15"/>
  <sheetViews>
    <sheetView zoomScale="85" zoomScaleNormal="85" workbookViewId="0">
      <selection activeCell="F2" sqref="F2:H13"/>
    </sheetView>
  </sheetViews>
  <sheetFormatPr defaultRowHeight="14.4" x14ac:dyDescent="0.3"/>
  <cols>
    <col min="1" max="1" width="44" customWidth="1"/>
    <col min="2" max="2" width="18.44140625" customWidth="1"/>
    <col min="3" max="5" width="25.5546875" customWidth="1"/>
    <col min="8" max="8" width="22.5546875" customWidth="1"/>
  </cols>
  <sheetData>
    <row r="1" spans="1:8" x14ac:dyDescent="0.3">
      <c r="A1" s="193">
        <v>23</v>
      </c>
      <c r="B1" s="193"/>
      <c r="C1" s="193"/>
      <c r="D1" s="193"/>
      <c r="E1" s="193"/>
    </row>
    <row r="2" spans="1:8" ht="27.75" customHeight="1" x14ac:dyDescent="0.3">
      <c r="A2" s="181" t="s">
        <v>17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x14ac:dyDescent="0.3">
      <c r="A4" s="106"/>
      <c r="B4" s="90"/>
      <c r="C4" s="84" t="s">
        <v>69</v>
      </c>
      <c r="D4" s="84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8" ht="28.8" x14ac:dyDescent="0.3">
      <c r="A5" s="127" t="s">
        <v>341</v>
      </c>
      <c r="B5" s="91"/>
      <c r="C5" s="84"/>
      <c r="D5" s="84"/>
      <c r="E5" s="119" t="s">
        <v>48</v>
      </c>
      <c r="F5" s="169"/>
      <c r="G5" s="169"/>
      <c r="H5" s="137" t="s">
        <v>411</v>
      </c>
    </row>
    <row r="6" spans="1:8" x14ac:dyDescent="0.3">
      <c r="A6" s="127" t="s">
        <v>325</v>
      </c>
      <c r="B6" s="91" t="s">
        <v>190</v>
      </c>
      <c r="C6" s="71">
        <v>110</v>
      </c>
      <c r="D6" s="84"/>
      <c r="E6" s="84"/>
      <c r="F6" s="161"/>
      <c r="G6" s="161"/>
      <c r="H6" s="91"/>
    </row>
    <row r="7" spans="1:8" x14ac:dyDescent="0.3">
      <c r="A7" s="127" t="s">
        <v>342</v>
      </c>
      <c r="B7" s="91" t="s">
        <v>52</v>
      </c>
      <c r="C7" s="71" t="s">
        <v>343</v>
      </c>
      <c r="D7" s="84"/>
      <c r="E7" s="84"/>
      <c r="F7" s="161"/>
      <c r="G7" s="161"/>
      <c r="H7" s="91"/>
    </row>
    <row r="8" spans="1:8" x14ac:dyDescent="0.3">
      <c r="A8" s="127" t="s">
        <v>344</v>
      </c>
      <c r="B8" s="91" t="s">
        <v>195</v>
      </c>
      <c r="C8" s="128" t="s">
        <v>345</v>
      </c>
      <c r="D8" s="84"/>
      <c r="E8" s="84"/>
      <c r="F8" s="161"/>
      <c r="G8" s="161"/>
      <c r="H8" s="91"/>
    </row>
    <row r="9" spans="1:8" ht="28.8" x14ac:dyDescent="0.3">
      <c r="A9" s="127" t="s">
        <v>346</v>
      </c>
      <c r="B9" s="91"/>
      <c r="C9" s="84"/>
      <c r="D9" s="84"/>
      <c r="E9" s="109" t="s">
        <v>48</v>
      </c>
      <c r="F9" s="169"/>
      <c r="G9" s="169"/>
      <c r="H9" s="137" t="s">
        <v>411</v>
      </c>
    </row>
    <row r="10" spans="1:8" x14ac:dyDescent="0.3">
      <c r="A10" s="127" t="s">
        <v>347</v>
      </c>
      <c r="B10" s="91"/>
      <c r="C10" s="84"/>
      <c r="D10" s="91"/>
      <c r="E10" s="109" t="s">
        <v>48</v>
      </c>
      <c r="F10" s="169"/>
      <c r="G10" s="169"/>
      <c r="H10" s="137" t="s">
        <v>411</v>
      </c>
    </row>
    <row r="11" spans="1:8" x14ac:dyDescent="0.3">
      <c r="A11" s="127" t="s">
        <v>348</v>
      </c>
      <c r="B11" s="91"/>
      <c r="C11" s="84"/>
      <c r="D11" s="84"/>
      <c r="E11" s="119" t="s">
        <v>48</v>
      </c>
      <c r="F11" s="169"/>
      <c r="G11" s="169"/>
      <c r="H11" s="137" t="s">
        <v>411</v>
      </c>
    </row>
    <row r="12" spans="1:8" ht="28.8" x14ac:dyDescent="0.3">
      <c r="A12" s="127" t="s">
        <v>349</v>
      </c>
      <c r="B12" s="91"/>
      <c r="C12" s="84"/>
      <c r="D12" s="84"/>
      <c r="E12" s="119" t="s">
        <v>48</v>
      </c>
      <c r="F12" s="169"/>
      <c r="G12" s="169"/>
      <c r="H12" s="137" t="s">
        <v>411</v>
      </c>
    </row>
    <row r="13" spans="1:8" x14ac:dyDescent="0.3">
      <c r="A13" s="127" t="s">
        <v>350</v>
      </c>
      <c r="B13" s="91"/>
      <c r="C13" s="84"/>
      <c r="D13" s="84"/>
      <c r="E13" s="119" t="s">
        <v>48</v>
      </c>
      <c r="F13" s="169"/>
      <c r="G13" s="169"/>
      <c r="H13" s="137" t="s">
        <v>411</v>
      </c>
    </row>
    <row r="14" spans="1:8" x14ac:dyDescent="0.3">
      <c r="A14" s="127" t="s">
        <v>351</v>
      </c>
      <c r="B14" s="91" t="s">
        <v>41</v>
      </c>
      <c r="C14" s="138">
        <v>2</v>
      </c>
      <c r="D14" s="77"/>
      <c r="E14" s="87"/>
      <c r="F14" s="161"/>
      <c r="G14" s="161"/>
      <c r="H14" s="91"/>
    </row>
    <row r="15" spans="1:8" x14ac:dyDescent="0.3">
      <c r="A15" s="68" t="s">
        <v>49</v>
      </c>
      <c r="B15" s="91"/>
      <c r="C15" s="77"/>
      <c r="D15" s="77"/>
      <c r="E15" s="87" t="s">
        <v>48</v>
      </c>
      <c r="F15" s="169"/>
      <c r="G15" s="169"/>
      <c r="H15" s="137" t="s">
        <v>411</v>
      </c>
    </row>
  </sheetData>
  <mergeCells count="17">
    <mergeCell ref="F14:G14"/>
    <mergeCell ref="F15:G15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7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B939-AE23-4F92-B651-EE1ADF1573DF}">
  <dimension ref="A1:I13"/>
  <sheetViews>
    <sheetView workbookViewId="0">
      <selection activeCell="F2" sqref="F2:I13"/>
    </sheetView>
  </sheetViews>
  <sheetFormatPr defaultRowHeight="14.4" x14ac:dyDescent="0.3"/>
  <cols>
    <col min="1" max="1" width="44" customWidth="1"/>
    <col min="2" max="2" width="13.33203125" customWidth="1"/>
    <col min="3" max="3" width="16.6640625" customWidth="1"/>
    <col min="4" max="4" width="16.5546875" customWidth="1"/>
    <col min="5" max="5" width="23.44140625" customWidth="1"/>
    <col min="7" max="7" width="7.21875" customWidth="1"/>
    <col min="8" max="8" width="15.5546875" customWidth="1"/>
    <col min="9" max="9" width="47" hidden="1" customWidth="1"/>
  </cols>
  <sheetData>
    <row r="1" spans="1:9" x14ac:dyDescent="0.3">
      <c r="A1" s="178">
        <v>24</v>
      </c>
      <c r="B1" s="179"/>
      <c r="C1" s="179"/>
      <c r="D1" s="179"/>
      <c r="E1" s="180"/>
    </row>
    <row r="2" spans="1:9" ht="30" customHeight="1" x14ac:dyDescent="0.3">
      <c r="A2" s="181" t="s">
        <v>18</v>
      </c>
      <c r="B2" s="176"/>
      <c r="C2" s="176"/>
      <c r="D2" s="176"/>
      <c r="E2" s="177"/>
      <c r="F2" s="167" t="s">
        <v>407</v>
      </c>
      <c r="G2" s="167"/>
      <c r="H2" s="167"/>
    </row>
    <row r="3" spans="1:9" ht="28.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9" ht="28.8" x14ac:dyDescent="0.3">
      <c r="A4" s="106"/>
      <c r="B4" s="90"/>
      <c r="C4" s="84" t="s">
        <v>69</v>
      </c>
      <c r="D4" s="84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9" x14ac:dyDescent="0.3">
      <c r="A5" s="82" t="s">
        <v>352</v>
      </c>
      <c r="B5" s="91" t="s">
        <v>52</v>
      </c>
      <c r="C5" s="84" t="s">
        <v>353</v>
      </c>
      <c r="D5" s="84"/>
      <c r="E5" s="129"/>
      <c r="F5" s="195"/>
      <c r="G5" s="195"/>
      <c r="H5" s="91"/>
    </row>
    <row r="6" spans="1:9" x14ac:dyDescent="0.3">
      <c r="A6" s="82" t="s">
        <v>354</v>
      </c>
      <c r="B6" s="83"/>
      <c r="C6" s="84" t="s">
        <v>355</v>
      </c>
      <c r="D6" s="84"/>
      <c r="E6" s="129"/>
      <c r="F6" s="161"/>
      <c r="G6" s="161"/>
      <c r="H6" s="91"/>
    </row>
    <row r="7" spans="1:9" x14ac:dyDescent="0.3">
      <c r="A7" s="82" t="s">
        <v>356</v>
      </c>
      <c r="B7" s="83"/>
      <c r="C7" s="84"/>
      <c r="D7" s="84"/>
      <c r="E7" s="129" t="s">
        <v>48</v>
      </c>
      <c r="F7" s="169"/>
      <c r="G7" s="169"/>
      <c r="H7" s="137" t="s">
        <v>411</v>
      </c>
    </row>
    <row r="8" spans="1:9" x14ac:dyDescent="0.3">
      <c r="A8" s="82" t="s">
        <v>357</v>
      </c>
      <c r="B8" s="83"/>
      <c r="C8" s="84"/>
      <c r="D8" s="84"/>
      <c r="E8" s="129" t="s">
        <v>48</v>
      </c>
      <c r="F8" s="169"/>
      <c r="G8" s="169"/>
      <c r="H8" s="137" t="s">
        <v>411</v>
      </c>
    </row>
    <row r="9" spans="1:9" x14ac:dyDescent="0.3">
      <c r="A9" s="82" t="s">
        <v>358</v>
      </c>
      <c r="B9" s="91" t="s">
        <v>359</v>
      </c>
      <c r="C9" s="84">
        <v>90</v>
      </c>
      <c r="D9" s="84"/>
      <c r="E9" s="129"/>
      <c r="F9" s="161"/>
      <c r="G9" s="161"/>
      <c r="H9" s="169"/>
      <c r="I9" s="169"/>
    </row>
    <row r="10" spans="1:9" x14ac:dyDescent="0.3">
      <c r="A10" s="82" t="s">
        <v>360</v>
      </c>
      <c r="B10" s="83"/>
      <c r="C10" s="84"/>
      <c r="D10" s="84"/>
      <c r="E10" s="129" t="s">
        <v>48</v>
      </c>
      <c r="F10" s="169"/>
      <c r="G10" s="169"/>
      <c r="H10" s="137" t="s">
        <v>411</v>
      </c>
    </row>
    <row r="11" spans="1:9" x14ac:dyDescent="0.3">
      <c r="A11" s="82" t="s">
        <v>361</v>
      </c>
      <c r="B11" s="83"/>
      <c r="C11" s="91"/>
      <c r="D11" s="91"/>
      <c r="E11" s="129" t="s">
        <v>48</v>
      </c>
      <c r="F11" s="169"/>
      <c r="G11" s="169"/>
      <c r="H11" s="137" t="s">
        <v>411</v>
      </c>
    </row>
    <row r="12" spans="1:9" x14ac:dyDescent="0.3">
      <c r="A12" s="82" t="s">
        <v>362</v>
      </c>
      <c r="B12" s="83"/>
      <c r="C12" s="91"/>
      <c r="D12" s="91"/>
      <c r="E12" s="129" t="s">
        <v>48</v>
      </c>
      <c r="F12" s="169"/>
      <c r="G12" s="169"/>
      <c r="H12" s="137" t="s">
        <v>411</v>
      </c>
    </row>
    <row r="13" spans="1:9" x14ac:dyDescent="0.3">
      <c r="A13" s="68" t="s">
        <v>49</v>
      </c>
      <c r="B13" s="1"/>
      <c r="C13" s="1"/>
      <c r="D13" s="1"/>
      <c r="E13" s="130" t="s">
        <v>48</v>
      </c>
      <c r="F13" s="169"/>
      <c r="G13" s="169"/>
      <c r="H13" s="137" t="s">
        <v>411</v>
      </c>
    </row>
  </sheetData>
  <mergeCells count="16">
    <mergeCell ref="H9:I9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C498-DC51-4C4C-8183-D1439D107684}">
  <dimension ref="A1:H11"/>
  <sheetViews>
    <sheetView workbookViewId="0">
      <selection activeCell="F15" sqref="F15:F16"/>
    </sheetView>
  </sheetViews>
  <sheetFormatPr defaultRowHeight="14.4" x14ac:dyDescent="0.3"/>
  <cols>
    <col min="1" max="1" width="44" customWidth="1"/>
    <col min="2" max="2" width="18.44140625" customWidth="1"/>
    <col min="3" max="4" width="23" customWidth="1"/>
    <col min="5" max="5" width="25.6640625" customWidth="1"/>
    <col min="8" max="8" width="14.109375" customWidth="1"/>
  </cols>
  <sheetData>
    <row r="1" spans="1:8" x14ac:dyDescent="0.3">
      <c r="A1" s="193">
        <v>25</v>
      </c>
      <c r="B1" s="193"/>
      <c r="C1" s="193"/>
      <c r="D1" s="193"/>
      <c r="E1" s="193"/>
    </row>
    <row r="2" spans="1:8" ht="25.5" customHeight="1" x14ac:dyDescent="0.3">
      <c r="A2" s="181" t="s">
        <v>19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ht="28.8" x14ac:dyDescent="0.3">
      <c r="A4" s="106"/>
      <c r="B4" s="90"/>
      <c r="C4" s="84" t="s">
        <v>69</v>
      </c>
      <c r="D4" s="84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8" x14ac:dyDescent="0.3">
      <c r="A5" s="127" t="s">
        <v>363</v>
      </c>
      <c r="B5" s="91" t="s">
        <v>364</v>
      </c>
      <c r="C5" s="71">
        <v>20</v>
      </c>
      <c r="D5" s="84"/>
      <c r="E5" s="84"/>
      <c r="F5" s="169"/>
      <c r="G5" s="169"/>
      <c r="H5" s="91"/>
    </row>
    <row r="6" spans="1:8" x14ac:dyDescent="0.3">
      <c r="A6" s="127" t="s">
        <v>365</v>
      </c>
      <c r="B6" s="91" t="s">
        <v>52</v>
      </c>
      <c r="C6" s="120" t="s">
        <v>366</v>
      </c>
      <c r="D6" s="84"/>
      <c r="E6" s="84"/>
      <c r="F6" s="161"/>
      <c r="G6" s="161"/>
      <c r="H6" s="91"/>
    </row>
    <row r="7" spans="1:8" x14ac:dyDescent="0.3">
      <c r="A7" s="127" t="s">
        <v>367</v>
      </c>
      <c r="B7" s="91" t="s">
        <v>155</v>
      </c>
      <c r="C7" s="71">
        <v>90</v>
      </c>
      <c r="D7" s="84"/>
      <c r="E7" s="84"/>
      <c r="F7" s="161"/>
      <c r="G7" s="161"/>
      <c r="H7" s="91"/>
    </row>
    <row r="8" spans="1:8" x14ac:dyDescent="0.3">
      <c r="A8" s="127" t="s">
        <v>368</v>
      </c>
      <c r="B8" s="91"/>
      <c r="C8" s="84"/>
      <c r="D8" s="84"/>
      <c r="E8" s="119" t="s">
        <v>48</v>
      </c>
      <c r="F8" s="169"/>
      <c r="G8" s="169"/>
      <c r="H8" s="137" t="s">
        <v>411</v>
      </c>
    </row>
    <row r="9" spans="1:8" x14ac:dyDescent="0.3">
      <c r="A9" s="127" t="s">
        <v>369</v>
      </c>
      <c r="B9" s="91" t="s">
        <v>52</v>
      </c>
      <c r="C9" s="120" t="s">
        <v>370</v>
      </c>
      <c r="D9" s="84"/>
      <c r="E9" s="84"/>
      <c r="F9" s="161"/>
      <c r="G9" s="161"/>
      <c r="H9" s="91"/>
    </row>
    <row r="10" spans="1:8" x14ac:dyDescent="0.3">
      <c r="A10" s="127" t="s">
        <v>371</v>
      </c>
      <c r="B10" s="91" t="s">
        <v>153</v>
      </c>
      <c r="C10" s="84"/>
      <c r="D10" s="71">
        <v>6</v>
      </c>
      <c r="E10" s="84"/>
      <c r="F10" s="161"/>
      <c r="G10" s="161"/>
      <c r="H10" s="91"/>
    </row>
    <row r="11" spans="1:8" x14ac:dyDescent="0.3">
      <c r="A11" s="68" t="s">
        <v>49</v>
      </c>
      <c r="B11" s="83"/>
      <c r="C11" s="91"/>
      <c r="D11" s="91"/>
      <c r="E11" s="91" t="s">
        <v>48</v>
      </c>
      <c r="F11" s="169"/>
      <c r="G11" s="169"/>
      <c r="H11" s="137" t="s">
        <v>411</v>
      </c>
    </row>
  </sheetData>
  <mergeCells count="13">
    <mergeCell ref="F9:G9"/>
    <mergeCell ref="F10:G10"/>
    <mergeCell ref="F11:G11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8BD3-CE3D-435E-80BD-1A4723463488}">
  <dimension ref="A1:H19"/>
  <sheetViews>
    <sheetView workbookViewId="0">
      <selection activeCell="F2" sqref="F2:H19"/>
    </sheetView>
  </sheetViews>
  <sheetFormatPr defaultRowHeight="14.4" x14ac:dyDescent="0.3"/>
  <cols>
    <col min="1" max="1" width="44" customWidth="1"/>
    <col min="2" max="2" width="18.44140625" customWidth="1"/>
    <col min="3" max="3" width="24.6640625" customWidth="1"/>
    <col min="4" max="4" width="13.5546875" customWidth="1"/>
    <col min="5" max="5" width="25.6640625" customWidth="1"/>
    <col min="8" max="8" width="14.88671875" customWidth="1"/>
  </cols>
  <sheetData>
    <row r="1" spans="1:8" x14ac:dyDescent="0.3">
      <c r="A1" s="178">
        <v>26</v>
      </c>
      <c r="B1" s="179"/>
      <c r="C1" s="179"/>
      <c r="D1" s="179"/>
      <c r="E1" s="180"/>
    </row>
    <row r="2" spans="1:8" ht="32.25" customHeight="1" x14ac:dyDescent="0.3">
      <c r="A2" s="181" t="s">
        <v>20</v>
      </c>
      <c r="B2" s="176"/>
      <c r="C2" s="176"/>
      <c r="D2" s="176"/>
      <c r="E2" s="177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ht="28.8" x14ac:dyDescent="0.3">
      <c r="A4" s="106"/>
      <c r="B4" s="90"/>
      <c r="C4" s="84" t="s">
        <v>69</v>
      </c>
      <c r="D4" s="84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8" x14ac:dyDescent="0.3">
      <c r="A5" s="131" t="s">
        <v>325</v>
      </c>
      <c r="B5" s="91" t="s">
        <v>190</v>
      </c>
      <c r="C5" s="120" t="s">
        <v>372</v>
      </c>
      <c r="D5" s="84"/>
      <c r="E5" s="84"/>
      <c r="F5" s="161"/>
      <c r="G5" s="161"/>
      <c r="H5" s="91"/>
    </row>
    <row r="6" spans="1:8" x14ac:dyDescent="0.3">
      <c r="A6" s="131" t="s">
        <v>344</v>
      </c>
      <c r="B6" s="91" t="s">
        <v>195</v>
      </c>
      <c r="C6" s="120" t="s">
        <v>373</v>
      </c>
      <c r="D6" s="84"/>
      <c r="E6" s="84"/>
      <c r="F6" s="161"/>
      <c r="G6" s="161"/>
      <c r="H6" s="91"/>
    </row>
    <row r="7" spans="1:8" x14ac:dyDescent="0.3">
      <c r="A7" s="131" t="s">
        <v>374</v>
      </c>
      <c r="B7" s="91" t="s">
        <v>195</v>
      </c>
      <c r="C7" s="132" t="s">
        <v>375</v>
      </c>
      <c r="D7" s="84"/>
      <c r="E7" s="84"/>
      <c r="F7" s="161"/>
      <c r="G7" s="161"/>
      <c r="H7" s="91"/>
    </row>
    <row r="8" spans="1:8" x14ac:dyDescent="0.3">
      <c r="A8" s="131" t="s">
        <v>376</v>
      </c>
      <c r="B8" s="91" t="s">
        <v>41</v>
      </c>
      <c r="C8" s="120" t="s">
        <v>81</v>
      </c>
      <c r="D8" s="103"/>
      <c r="E8" s="84"/>
      <c r="F8" s="161"/>
      <c r="G8" s="161"/>
      <c r="H8" s="91"/>
    </row>
    <row r="9" spans="1:8" ht="33" customHeight="1" x14ac:dyDescent="0.3">
      <c r="A9" s="131" t="s">
        <v>377</v>
      </c>
      <c r="B9" s="91"/>
      <c r="C9" s="120"/>
      <c r="D9" s="84"/>
      <c r="E9" s="119" t="s">
        <v>48</v>
      </c>
      <c r="F9" s="169"/>
      <c r="G9" s="169"/>
      <c r="H9" s="137" t="s">
        <v>411</v>
      </c>
    </row>
    <row r="10" spans="1:8" x14ac:dyDescent="0.3">
      <c r="A10" s="131" t="s">
        <v>378</v>
      </c>
      <c r="B10" s="91"/>
      <c r="C10" s="120"/>
      <c r="D10" s="84"/>
      <c r="E10" s="119" t="s">
        <v>48</v>
      </c>
      <c r="F10" s="169"/>
      <c r="G10" s="169"/>
      <c r="H10" s="137" t="s">
        <v>411</v>
      </c>
    </row>
    <row r="11" spans="1:8" x14ac:dyDescent="0.3">
      <c r="A11" s="133" t="s">
        <v>379</v>
      </c>
      <c r="B11" s="91"/>
      <c r="C11" s="120"/>
      <c r="D11" s="91"/>
      <c r="E11" s="119" t="s">
        <v>48</v>
      </c>
      <c r="F11" s="169"/>
      <c r="G11" s="169"/>
      <c r="H11" s="137" t="s">
        <v>411</v>
      </c>
    </row>
    <row r="12" spans="1:8" x14ac:dyDescent="0.3">
      <c r="A12" s="131" t="s">
        <v>380</v>
      </c>
      <c r="B12" s="91" t="s">
        <v>155</v>
      </c>
      <c r="C12" s="120" t="s">
        <v>381</v>
      </c>
      <c r="D12" s="84"/>
      <c r="E12" s="84"/>
      <c r="F12" s="161"/>
      <c r="G12" s="161"/>
      <c r="H12" s="91"/>
    </row>
    <row r="13" spans="1:8" x14ac:dyDescent="0.3">
      <c r="A13" s="133" t="s">
        <v>382</v>
      </c>
      <c r="B13" s="91"/>
      <c r="C13" s="120"/>
      <c r="D13" s="91"/>
      <c r="E13" s="119" t="s">
        <v>48</v>
      </c>
      <c r="F13" s="169"/>
      <c r="G13" s="169"/>
      <c r="H13" s="137" t="s">
        <v>411</v>
      </c>
    </row>
    <row r="14" spans="1:8" x14ac:dyDescent="0.3">
      <c r="A14" s="133" t="s">
        <v>383</v>
      </c>
      <c r="B14" s="91"/>
      <c r="C14" s="120"/>
      <c r="D14" s="91"/>
      <c r="E14" s="119" t="s">
        <v>48</v>
      </c>
      <c r="F14" s="169"/>
      <c r="G14" s="169"/>
      <c r="H14" s="137" t="s">
        <v>411</v>
      </c>
    </row>
    <row r="15" spans="1:8" x14ac:dyDescent="0.3">
      <c r="A15" s="133" t="s">
        <v>384</v>
      </c>
      <c r="B15" s="91" t="s">
        <v>41</v>
      </c>
      <c r="C15" s="120" t="s">
        <v>81</v>
      </c>
      <c r="D15" s="91"/>
      <c r="E15" s="119"/>
      <c r="F15" s="161"/>
      <c r="G15" s="161"/>
      <c r="H15" s="91"/>
    </row>
    <row r="16" spans="1:8" x14ac:dyDescent="0.3">
      <c r="A16" s="133" t="s">
        <v>385</v>
      </c>
      <c r="B16" s="91"/>
      <c r="C16" s="120"/>
      <c r="D16" s="91"/>
      <c r="E16" s="119" t="s">
        <v>48</v>
      </c>
      <c r="F16" s="169"/>
      <c r="G16" s="169"/>
      <c r="H16" s="137" t="s">
        <v>411</v>
      </c>
    </row>
    <row r="17" spans="1:8" x14ac:dyDescent="0.3">
      <c r="A17" s="131" t="s">
        <v>386</v>
      </c>
      <c r="B17" s="91"/>
      <c r="C17" s="120" t="s">
        <v>387</v>
      </c>
      <c r="D17" s="91"/>
      <c r="E17" s="84"/>
      <c r="F17" s="161"/>
      <c r="G17" s="161"/>
      <c r="H17" s="91"/>
    </row>
    <row r="18" spans="1:8" x14ac:dyDescent="0.3">
      <c r="A18" s="86" t="s">
        <v>388</v>
      </c>
      <c r="B18" s="91"/>
      <c r="C18" s="103"/>
      <c r="D18" s="91"/>
      <c r="E18" s="91" t="s">
        <v>48</v>
      </c>
      <c r="F18" s="169"/>
      <c r="G18" s="169"/>
      <c r="H18" s="137" t="s">
        <v>411</v>
      </c>
    </row>
    <row r="19" spans="1:8" x14ac:dyDescent="0.3">
      <c r="A19" s="68" t="s">
        <v>49</v>
      </c>
      <c r="B19" s="91"/>
      <c r="C19" s="103"/>
      <c r="D19" s="91"/>
      <c r="E19" s="91" t="s">
        <v>48</v>
      </c>
      <c r="F19" s="169"/>
      <c r="G19" s="169"/>
      <c r="H19" s="137" t="s">
        <v>411</v>
      </c>
    </row>
  </sheetData>
  <mergeCells count="21">
    <mergeCell ref="F19:G19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8143-9E60-4B2C-AAAD-F3F5F4FC70BD}">
  <dimension ref="A1:H18"/>
  <sheetViews>
    <sheetView tabSelected="1" workbookViewId="0">
      <selection activeCell="K5" sqref="K5"/>
    </sheetView>
  </sheetViews>
  <sheetFormatPr defaultRowHeight="14.4" x14ac:dyDescent="0.3"/>
  <cols>
    <col min="1" max="1" width="44" customWidth="1"/>
    <col min="2" max="2" width="18.44140625" customWidth="1"/>
    <col min="3" max="3" width="24.6640625" customWidth="1"/>
    <col min="4" max="4" width="13.5546875" customWidth="1"/>
    <col min="5" max="5" width="25.6640625" customWidth="1"/>
    <col min="8" max="8" width="15.33203125" customWidth="1"/>
  </cols>
  <sheetData>
    <row r="1" spans="1:8" x14ac:dyDescent="0.3">
      <c r="A1" s="193">
        <v>27</v>
      </c>
      <c r="B1" s="193"/>
      <c r="C1" s="193"/>
      <c r="D1" s="193"/>
      <c r="E1" s="193"/>
    </row>
    <row r="2" spans="1:8" ht="33" customHeight="1" x14ac:dyDescent="0.3">
      <c r="A2" s="182" t="s">
        <v>21</v>
      </c>
      <c r="B2" s="183"/>
      <c r="C2" s="183"/>
      <c r="D2" s="183"/>
      <c r="E2" s="183"/>
      <c r="F2" s="167" t="s">
        <v>407</v>
      </c>
      <c r="G2" s="167"/>
      <c r="H2" s="167"/>
    </row>
    <row r="3" spans="1:8" x14ac:dyDescent="0.3">
      <c r="A3" s="74" t="s">
        <v>72</v>
      </c>
      <c r="B3" s="88" t="s">
        <v>71</v>
      </c>
      <c r="C3" s="168" t="s">
        <v>70</v>
      </c>
      <c r="D3" s="168"/>
      <c r="E3" s="168"/>
      <c r="F3" s="168" t="s">
        <v>408</v>
      </c>
      <c r="G3" s="168"/>
      <c r="H3" s="168"/>
    </row>
    <row r="4" spans="1:8" ht="28.8" x14ac:dyDescent="0.3">
      <c r="A4" s="112"/>
      <c r="B4" s="83"/>
      <c r="C4" s="91" t="s">
        <v>69</v>
      </c>
      <c r="D4" s="91" t="s">
        <v>68</v>
      </c>
      <c r="E4" s="77" t="s">
        <v>67</v>
      </c>
      <c r="F4" s="159" t="s">
        <v>409</v>
      </c>
      <c r="G4" s="160"/>
      <c r="H4" s="109" t="s">
        <v>410</v>
      </c>
    </row>
    <row r="5" spans="1:8" x14ac:dyDescent="0.3">
      <c r="A5" s="194" t="s">
        <v>389</v>
      </c>
      <c r="B5" s="194"/>
      <c r="C5" s="194"/>
      <c r="D5" s="194"/>
      <c r="E5" s="194"/>
      <c r="F5" s="196"/>
      <c r="G5" s="197"/>
      <c r="H5" s="198"/>
    </row>
    <row r="6" spans="1:8" ht="30" customHeight="1" x14ac:dyDescent="0.3">
      <c r="A6" s="107" t="s">
        <v>390</v>
      </c>
      <c r="B6" s="91"/>
      <c r="C6" s="91"/>
      <c r="D6" s="91"/>
      <c r="E6" s="109" t="s">
        <v>48</v>
      </c>
      <c r="F6" s="169"/>
      <c r="G6" s="169"/>
      <c r="H6" s="137" t="s">
        <v>411</v>
      </c>
    </row>
    <row r="7" spans="1:8" ht="144" x14ac:dyDescent="0.3">
      <c r="A7" s="134" t="s">
        <v>391</v>
      </c>
      <c r="B7" s="91"/>
      <c r="C7" s="109" t="s">
        <v>392</v>
      </c>
      <c r="D7" s="91"/>
      <c r="E7" s="1"/>
      <c r="F7" s="161"/>
      <c r="G7" s="161"/>
      <c r="H7" s="91"/>
    </row>
    <row r="8" spans="1:8" x14ac:dyDescent="0.3">
      <c r="A8" s="194" t="s">
        <v>393</v>
      </c>
      <c r="B8" s="194"/>
      <c r="C8" s="194"/>
      <c r="D8" s="194"/>
      <c r="E8" s="194"/>
      <c r="F8" s="196"/>
      <c r="G8" s="197"/>
      <c r="H8" s="198"/>
    </row>
    <row r="9" spans="1:8" x14ac:dyDescent="0.3">
      <c r="A9" s="107" t="s">
        <v>394</v>
      </c>
      <c r="B9" s="91"/>
      <c r="C9" s="91"/>
      <c r="D9" s="91"/>
      <c r="E9" s="109" t="s">
        <v>48</v>
      </c>
      <c r="F9" s="169"/>
      <c r="G9" s="169"/>
      <c r="H9" s="137" t="s">
        <v>411</v>
      </c>
    </row>
    <row r="10" spans="1:8" x14ac:dyDescent="0.3">
      <c r="A10" s="107" t="s">
        <v>395</v>
      </c>
      <c r="B10" s="91"/>
      <c r="C10" s="103"/>
      <c r="D10" s="91"/>
      <c r="E10" s="109" t="s">
        <v>48</v>
      </c>
      <c r="F10" s="169"/>
      <c r="G10" s="169"/>
      <c r="H10" s="137" t="s">
        <v>411</v>
      </c>
    </row>
    <row r="11" spans="1:8" x14ac:dyDescent="0.3">
      <c r="A11" s="107" t="s">
        <v>396</v>
      </c>
      <c r="B11" s="91"/>
      <c r="C11" s="103"/>
      <c r="D11" s="103"/>
      <c r="E11" s="109" t="s">
        <v>48</v>
      </c>
      <c r="F11" s="169"/>
      <c r="G11" s="169"/>
      <c r="H11" s="137" t="s">
        <v>411</v>
      </c>
    </row>
    <row r="12" spans="1:8" x14ac:dyDescent="0.3">
      <c r="A12" s="107" t="s">
        <v>397</v>
      </c>
      <c r="B12" s="91"/>
      <c r="C12" s="103"/>
      <c r="D12" s="91"/>
      <c r="E12" s="109" t="s">
        <v>48</v>
      </c>
      <c r="F12" s="169"/>
      <c r="G12" s="169"/>
      <c r="H12" s="137" t="s">
        <v>411</v>
      </c>
    </row>
    <row r="13" spans="1:8" ht="28.8" x14ac:dyDescent="0.3">
      <c r="A13" s="107" t="s">
        <v>398</v>
      </c>
      <c r="B13" s="91"/>
      <c r="C13" s="109" t="s">
        <v>399</v>
      </c>
      <c r="D13" s="91"/>
      <c r="E13" s="109"/>
      <c r="F13" s="161"/>
      <c r="G13" s="161"/>
      <c r="H13" s="91"/>
    </row>
    <row r="14" spans="1:8" x14ac:dyDescent="0.3">
      <c r="A14" s="86" t="s">
        <v>400</v>
      </c>
      <c r="B14" s="91"/>
      <c r="C14" s="91"/>
      <c r="D14" s="91"/>
      <c r="E14" s="109" t="s">
        <v>48</v>
      </c>
      <c r="F14" s="169"/>
      <c r="G14" s="169"/>
      <c r="H14" s="137" t="s">
        <v>411</v>
      </c>
    </row>
    <row r="15" spans="1:8" x14ac:dyDescent="0.3">
      <c r="A15" s="107" t="s">
        <v>401</v>
      </c>
      <c r="B15" s="91"/>
      <c r="C15" s="91" t="s">
        <v>402</v>
      </c>
      <c r="D15" s="91"/>
      <c r="E15" s="109"/>
      <c r="F15" s="161"/>
      <c r="G15" s="161"/>
      <c r="H15" s="91"/>
    </row>
    <row r="16" spans="1:8" x14ac:dyDescent="0.3">
      <c r="A16" s="92" t="s">
        <v>403</v>
      </c>
      <c r="B16" s="91"/>
      <c r="C16" s="91"/>
      <c r="D16" s="91"/>
      <c r="E16" s="91" t="s">
        <v>48</v>
      </c>
      <c r="F16" s="169"/>
      <c r="G16" s="169"/>
      <c r="H16" s="137" t="s">
        <v>411</v>
      </c>
    </row>
    <row r="17" spans="1:8" x14ac:dyDescent="0.3">
      <c r="A17" s="86" t="s">
        <v>404</v>
      </c>
      <c r="B17" s="91"/>
      <c r="C17" s="91"/>
      <c r="D17" s="91"/>
      <c r="E17" s="91" t="s">
        <v>48</v>
      </c>
      <c r="F17" s="169"/>
      <c r="G17" s="169"/>
      <c r="H17" s="137" t="s">
        <v>411</v>
      </c>
    </row>
    <row r="18" spans="1:8" x14ac:dyDescent="0.3">
      <c r="A18" s="68" t="s">
        <v>49</v>
      </c>
      <c r="B18" s="91"/>
      <c r="C18" s="91"/>
      <c r="D18" s="91"/>
      <c r="E18" s="91" t="s">
        <v>48</v>
      </c>
      <c r="F18" s="169"/>
      <c r="G18" s="169"/>
      <c r="H18" s="137" t="s">
        <v>411</v>
      </c>
    </row>
  </sheetData>
  <mergeCells count="22">
    <mergeCell ref="F17:G17"/>
    <mergeCell ref="F18:G18"/>
    <mergeCell ref="F5:H5"/>
    <mergeCell ref="F8:H8"/>
    <mergeCell ref="F12:G12"/>
    <mergeCell ref="F13:G13"/>
    <mergeCell ref="F14:G14"/>
    <mergeCell ref="F15:G15"/>
    <mergeCell ref="F16:G16"/>
    <mergeCell ref="F7:G7"/>
    <mergeCell ref="F9:G9"/>
    <mergeCell ref="F10:G10"/>
    <mergeCell ref="F11:G11"/>
    <mergeCell ref="F2:H2"/>
    <mergeCell ref="F3:H3"/>
    <mergeCell ref="F4:G4"/>
    <mergeCell ref="F6:G6"/>
    <mergeCell ref="A1:E1"/>
    <mergeCell ref="A2:E2"/>
    <mergeCell ref="C3:E3"/>
    <mergeCell ref="A5:E5"/>
    <mergeCell ref="A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F8F3-0270-4D45-80E7-50AD90D82F82}">
  <dimension ref="A1:H20"/>
  <sheetViews>
    <sheetView zoomScale="85" zoomScaleNormal="85" workbookViewId="0">
      <selection activeCell="E26" sqref="E26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12.88671875" customWidth="1"/>
    <col min="8" max="8" width="18.44140625" bestFit="1" customWidth="1"/>
  </cols>
  <sheetData>
    <row r="1" spans="1:8" x14ac:dyDescent="0.3">
      <c r="A1" s="162">
        <v>2</v>
      </c>
      <c r="B1" s="163"/>
      <c r="C1" s="163"/>
      <c r="D1" s="163"/>
      <c r="E1" s="164"/>
    </row>
    <row r="2" spans="1:8" ht="36.75" customHeight="1" x14ac:dyDescent="0.35">
      <c r="A2" s="165" t="s">
        <v>1</v>
      </c>
      <c r="B2" s="163"/>
      <c r="C2" s="163"/>
      <c r="D2" s="163"/>
      <c r="E2" s="164"/>
      <c r="F2" s="167" t="s">
        <v>407</v>
      </c>
      <c r="G2" s="167"/>
      <c r="H2" s="167"/>
    </row>
    <row r="3" spans="1:8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ht="15" customHeight="1" x14ac:dyDescent="0.3">
      <c r="A4" s="72"/>
      <c r="C4" s="71" t="s">
        <v>69</v>
      </c>
      <c r="D4" s="71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x14ac:dyDescent="0.3">
      <c r="A5" s="68" t="s">
        <v>74</v>
      </c>
      <c r="B5" s="66"/>
      <c r="C5" s="67"/>
      <c r="D5" s="66"/>
      <c r="E5" s="66" t="s">
        <v>48</v>
      </c>
      <c r="F5" s="162"/>
      <c r="G5" s="164"/>
      <c r="H5" s="137" t="s">
        <v>411</v>
      </c>
    </row>
    <row r="6" spans="1:8" x14ac:dyDescent="0.3">
      <c r="A6" s="68" t="s">
        <v>75</v>
      </c>
      <c r="B6" s="66"/>
      <c r="C6" s="67"/>
      <c r="D6" s="66"/>
      <c r="E6" s="66" t="s">
        <v>48</v>
      </c>
      <c r="F6" s="162"/>
      <c r="G6" s="164"/>
      <c r="H6" s="137" t="s">
        <v>411</v>
      </c>
    </row>
    <row r="7" spans="1:8" x14ac:dyDescent="0.3">
      <c r="A7" s="68" t="s">
        <v>76</v>
      </c>
      <c r="B7" s="66" t="s">
        <v>77</v>
      </c>
      <c r="C7" s="67">
        <v>75</v>
      </c>
      <c r="D7" s="66"/>
      <c r="E7" s="66"/>
      <c r="F7" s="161"/>
      <c r="G7" s="161"/>
      <c r="H7" s="91"/>
    </row>
    <row r="8" spans="1:8" x14ac:dyDescent="0.3">
      <c r="A8" s="68" t="s">
        <v>78</v>
      </c>
      <c r="B8" s="66"/>
      <c r="C8" s="67"/>
      <c r="D8" s="66"/>
      <c r="E8" s="66" t="s">
        <v>48</v>
      </c>
      <c r="F8" s="169"/>
      <c r="G8" s="169"/>
      <c r="H8" s="137" t="s">
        <v>411</v>
      </c>
    </row>
    <row r="9" spans="1:8" ht="28.8" x14ac:dyDescent="0.3">
      <c r="A9" s="75" t="s">
        <v>79</v>
      </c>
      <c r="B9" s="66"/>
      <c r="C9" s="69"/>
      <c r="D9" s="66"/>
      <c r="E9" s="66" t="s">
        <v>48</v>
      </c>
      <c r="F9" s="169"/>
      <c r="G9" s="169"/>
      <c r="H9" s="137" t="s">
        <v>411</v>
      </c>
    </row>
    <row r="10" spans="1:8" x14ac:dyDescent="0.3">
      <c r="A10" s="68" t="s">
        <v>80</v>
      </c>
      <c r="B10" s="66" t="s">
        <v>41</v>
      </c>
      <c r="C10" s="69" t="s">
        <v>81</v>
      </c>
      <c r="D10" s="66"/>
      <c r="E10" s="66"/>
      <c r="F10" s="161"/>
      <c r="G10" s="161"/>
      <c r="H10" s="83"/>
    </row>
    <row r="11" spans="1:8" ht="15" customHeight="1" x14ac:dyDescent="0.3">
      <c r="A11" s="68" t="s">
        <v>82</v>
      </c>
      <c r="B11" s="66"/>
      <c r="C11" s="69"/>
      <c r="D11" s="66"/>
      <c r="E11" s="66" t="s">
        <v>48</v>
      </c>
      <c r="F11" s="169"/>
      <c r="G11" s="169"/>
      <c r="H11" s="137" t="s">
        <v>411</v>
      </c>
    </row>
    <row r="12" spans="1:8" ht="15" customHeight="1" x14ac:dyDescent="0.3">
      <c r="A12" s="68" t="s">
        <v>83</v>
      </c>
      <c r="B12" s="66"/>
      <c r="C12" s="69"/>
      <c r="D12" s="66"/>
      <c r="E12" s="66" t="s">
        <v>48</v>
      </c>
      <c r="F12" s="169"/>
      <c r="G12" s="169"/>
      <c r="H12" s="137" t="s">
        <v>411</v>
      </c>
    </row>
    <row r="13" spans="1:8" x14ac:dyDescent="0.3">
      <c r="A13" s="68" t="s">
        <v>84</v>
      </c>
      <c r="B13" s="66"/>
      <c r="C13" s="67"/>
      <c r="D13" s="66"/>
      <c r="E13" s="66" t="s">
        <v>48</v>
      </c>
      <c r="F13" s="169"/>
      <c r="G13" s="169"/>
      <c r="H13" s="137" t="s">
        <v>411</v>
      </c>
    </row>
    <row r="14" spans="1:8" ht="28.8" x14ac:dyDescent="0.3">
      <c r="A14" s="75" t="s">
        <v>85</v>
      </c>
      <c r="B14" s="66" t="s">
        <v>77</v>
      </c>
      <c r="C14" s="67" t="s">
        <v>86</v>
      </c>
      <c r="D14" s="66"/>
      <c r="E14" s="66"/>
      <c r="F14" s="161"/>
      <c r="G14" s="161"/>
      <c r="H14" s="83"/>
    </row>
    <row r="15" spans="1:8" x14ac:dyDescent="0.3">
      <c r="A15" s="68" t="s">
        <v>87</v>
      </c>
      <c r="B15" s="66"/>
      <c r="C15" s="69"/>
      <c r="D15" s="66"/>
      <c r="E15" s="66" t="s">
        <v>48</v>
      </c>
      <c r="F15" s="162"/>
      <c r="G15" s="164"/>
      <c r="H15" s="137" t="s">
        <v>411</v>
      </c>
    </row>
    <row r="16" spans="1:8" x14ac:dyDescent="0.3">
      <c r="A16" s="68" t="s">
        <v>88</v>
      </c>
      <c r="B16" s="66"/>
      <c r="C16" s="69"/>
      <c r="D16" s="66"/>
      <c r="E16" s="66" t="s">
        <v>48</v>
      </c>
      <c r="F16" s="162"/>
      <c r="G16" s="164"/>
      <c r="H16" s="137" t="s">
        <v>411</v>
      </c>
    </row>
    <row r="17" spans="1:8" x14ac:dyDescent="0.3">
      <c r="A17" s="68" t="s">
        <v>50</v>
      </c>
      <c r="B17" s="66"/>
      <c r="C17" s="67"/>
      <c r="D17" s="66"/>
      <c r="E17" s="66" t="s">
        <v>48</v>
      </c>
      <c r="F17" s="162"/>
      <c r="G17" s="164"/>
      <c r="H17" s="137" t="s">
        <v>411</v>
      </c>
    </row>
    <row r="18" spans="1:8" x14ac:dyDescent="0.3">
      <c r="A18" s="68" t="s">
        <v>49</v>
      </c>
      <c r="B18" s="66"/>
      <c r="C18" s="67"/>
      <c r="D18" s="66"/>
      <c r="E18" s="66" t="s">
        <v>48</v>
      </c>
      <c r="F18" s="162"/>
      <c r="G18" s="164"/>
      <c r="H18" s="137" t="s">
        <v>411</v>
      </c>
    </row>
    <row r="19" spans="1:8" x14ac:dyDescent="0.3">
      <c r="E19" s="65"/>
    </row>
    <row r="20" spans="1:8" x14ac:dyDescent="0.3">
      <c r="A20" s="64"/>
    </row>
  </sheetData>
  <mergeCells count="20"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F18C-671D-4E8D-951A-4F05557002A7}">
  <dimension ref="A1:H24"/>
  <sheetViews>
    <sheetView zoomScale="85" zoomScaleNormal="85" workbookViewId="0">
      <selection activeCell="F2" sqref="F2:H2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13.5546875" customWidth="1"/>
    <col min="8" max="8" width="18.44140625" bestFit="1" customWidth="1"/>
  </cols>
  <sheetData>
    <row r="1" spans="1:8" x14ac:dyDescent="0.3">
      <c r="A1" s="162">
        <v>3</v>
      </c>
      <c r="B1" s="163"/>
      <c r="C1" s="163"/>
      <c r="D1" s="163"/>
      <c r="E1" s="164"/>
    </row>
    <row r="2" spans="1:8" ht="36.75" customHeight="1" x14ac:dyDescent="0.35">
      <c r="A2" s="165" t="s">
        <v>2</v>
      </c>
      <c r="B2" s="163"/>
      <c r="C2" s="163"/>
      <c r="D2" s="163"/>
      <c r="E2" s="164"/>
      <c r="F2" s="167" t="s">
        <v>407</v>
      </c>
      <c r="G2" s="167"/>
      <c r="H2" s="167"/>
    </row>
    <row r="3" spans="1:8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ht="15" customHeight="1" x14ac:dyDescent="0.3">
      <c r="A4" s="72"/>
      <c r="C4" s="71" t="s">
        <v>69</v>
      </c>
      <c r="D4" s="71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x14ac:dyDescent="0.3">
      <c r="A5" s="68" t="s">
        <v>89</v>
      </c>
      <c r="B5" s="66" t="s">
        <v>90</v>
      </c>
      <c r="C5" s="67">
        <v>300</v>
      </c>
      <c r="D5" s="66"/>
      <c r="E5" s="66"/>
      <c r="F5" s="161"/>
      <c r="G5" s="161"/>
      <c r="H5" s="91"/>
    </row>
    <row r="6" spans="1:8" x14ac:dyDescent="0.3">
      <c r="A6" s="68" t="s">
        <v>91</v>
      </c>
      <c r="B6" s="66" t="s">
        <v>90</v>
      </c>
      <c r="C6" s="67">
        <v>1E-3</v>
      </c>
      <c r="D6" s="66"/>
      <c r="E6" s="66"/>
      <c r="F6" s="161"/>
      <c r="G6" s="161"/>
      <c r="H6" s="91"/>
    </row>
    <row r="7" spans="1:8" x14ac:dyDescent="0.3">
      <c r="A7" s="68" t="s">
        <v>92</v>
      </c>
      <c r="B7" s="66" t="s">
        <v>52</v>
      </c>
      <c r="C7" s="67" t="s">
        <v>93</v>
      </c>
      <c r="D7" s="66"/>
      <c r="E7" s="66"/>
      <c r="F7" s="161"/>
      <c r="G7" s="161"/>
      <c r="H7" s="91"/>
    </row>
    <row r="8" spans="1:8" x14ac:dyDescent="0.3">
      <c r="A8" s="68" t="s">
        <v>94</v>
      </c>
      <c r="B8" s="66"/>
      <c r="C8" s="67"/>
      <c r="D8" s="66"/>
      <c r="E8" s="66" t="s">
        <v>48</v>
      </c>
      <c r="F8" s="169"/>
      <c r="G8" s="169"/>
      <c r="H8" s="137" t="s">
        <v>411</v>
      </c>
    </row>
    <row r="9" spans="1:8" x14ac:dyDescent="0.3">
      <c r="A9" s="68" t="s">
        <v>95</v>
      </c>
      <c r="B9" s="66"/>
      <c r="C9" s="67"/>
      <c r="D9" s="66"/>
      <c r="E9" s="66" t="s">
        <v>48</v>
      </c>
      <c r="F9" s="169"/>
      <c r="G9" s="169"/>
      <c r="H9" s="137" t="s">
        <v>411</v>
      </c>
    </row>
    <row r="10" spans="1:8" x14ac:dyDescent="0.3">
      <c r="A10" s="68" t="s">
        <v>96</v>
      </c>
      <c r="B10" s="66"/>
      <c r="C10" s="67"/>
      <c r="D10" s="66"/>
      <c r="E10" s="66" t="s">
        <v>48</v>
      </c>
      <c r="F10" s="169"/>
      <c r="G10" s="169"/>
      <c r="H10" s="137" t="s">
        <v>411</v>
      </c>
    </row>
    <row r="11" spans="1:8" x14ac:dyDescent="0.3">
      <c r="A11" s="68" t="s">
        <v>97</v>
      </c>
      <c r="B11" s="66"/>
      <c r="C11" s="67"/>
      <c r="D11" s="66"/>
      <c r="E11" s="66" t="s">
        <v>48</v>
      </c>
      <c r="F11" s="169"/>
      <c r="G11" s="169"/>
      <c r="H11" s="137" t="s">
        <v>411</v>
      </c>
    </row>
    <row r="12" spans="1:8" x14ac:dyDescent="0.3">
      <c r="A12" s="68" t="s">
        <v>98</v>
      </c>
      <c r="B12" s="66"/>
      <c r="C12" s="67"/>
      <c r="D12" s="66"/>
      <c r="E12" s="66" t="s">
        <v>48</v>
      </c>
      <c r="F12" s="169"/>
      <c r="G12" s="169"/>
      <c r="H12" s="137" t="s">
        <v>411</v>
      </c>
    </row>
    <row r="13" spans="1:8" x14ac:dyDescent="0.3">
      <c r="A13" s="68" t="s">
        <v>99</v>
      </c>
      <c r="B13" s="66"/>
      <c r="C13" s="69"/>
      <c r="D13" s="66"/>
      <c r="E13" s="66" t="s">
        <v>48</v>
      </c>
      <c r="F13" s="169"/>
      <c r="G13" s="169"/>
      <c r="H13" s="137" t="s">
        <v>411</v>
      </c>
    </row>
    <row r="14" spans="1:8" x14ac:dyDescent="0.3">
      <c r="A14" s="68" t="s">
        <v>100</v>
      </c>
      <c r="B14" s="66"/>
      <c r="C14" s="69"/>
      <c r="D14" s="66"/>
      <c r="E14" s="66" t="s">
        <v>48</v>
      </c>
      <c r="F14" s="169"/>
      <c r="G14" s="169"/>
      <c r="H14" s="137" t="s">
        <v>411</v>
      </c>
    </row>
    <row r="15" spans="1:8" x14ac:dyDescent="0.3">
      <c r="A15" s="68" t="s">
        <v>101</v>
      </c>
      <c r="B15" s="66"/>
      <c r="C15" s="69"/>
      <c r="D15" s="66"/>
      <c r="E15" s="66" t="s">
        <v>48</v>
      </c>
      <c r="F15" s="162"/>
      <c r="G15" s="164"/>
      <c r="H15" s="137" t="s">
        <v>411</v>
      </c>
    </row>
    <row r="16" spans="1:8" x14ac:dyDescent="0.3">
      <c r="A16" s="70" t="s">
        <v>102</v>
      </c>
      <c r="B16" s="66"/>
      <c r="C16" s="69"/>
      <c r="D16" s="66"/>
      <c r="E16" s="66" t="s">
        <v>48</v>
      </c>
      <c r="F16" s="162"/>
      <c r="G16" s="164"/>
      <c r="H16" s="137" t="s">
        <v>411</v>
      </c>
    </row>
    <row r="17" spans="1:8" ht="15" customHeight="1" x14ac:dyDescent="0.3">
      <c r="A17" s="68" t="s">
        <v>103</v>
      </c>
      <c r="B17" s="66"/>
      <c r="C17" s="69"/>
      <c r="D17" s="66"/>
      <c r="E17" s="66" t="s">
        <v>48</v>
      </c>
      <c r="F17" s="162"/>
      <c r="G17" s="164"/>
      <c r="H17" s="137" t="s">
        <v>411</v>
      </c>
    </row>
    <row r="18" spans="1:8" x14ac:dyDescent="0.3">
      <c r="A18" s="68" t="s">
        <v>104</v>
      </c>
      <c r="B18" s="66"/>
      <c r="C18" s="67"/>
      <c r="D18" s="66"/>
      <c r="E18" s="66" t="s">
        <v>48</v>
      </c>
      <c r="F18" s="162"/>
      <c r="G18" s="164"/>
      <c r="H18" s="137" t="s">
        <v>411</v>
      </c>
    </row>
    <row r="19" spans="1:8" x14ac:dyDescent="0.3">
      <c r="A19" s="68" t="s">
        <v>105</v>
      </c>
      <c r="B19" s="66"/>
      <c r="C19" s="67"/>
      <c r="D19" s="66"/>
      <c r="E19" s="66" t="s">
        <v>48</v>
      </c>
      <c r="F19" s="162"/>
      <c r="G19" s="164"/>
      <c r="H19" s="137" t="s">
        <v>411</v>
      </c>
    </row>
    <row r="20" spans="1:8" x14ac:dyDescent="0.3">
      <c r="A20" s="70" t="s">
        <v>106</v>
      </c>
      <c r="B20" s="66"/>
      <c r="C20" s="69"/>
      <c r="D20" s="66"/>
      <c r="E20" s="66" t="s">
        <v>48</v>
      </c>
      <c r="F20" s="162"/>
      <c r="G20" s="164"/>
      <c r="H20" s="137" t="s">
        <v>411</v>
      </c>
    </row>
    <row r="21" spans="1:8" x14ac:dyDescent="0.3">
      <c r="A21" s="76" t="s">
        <v>107</v>
      </c>
      <c r="B21" s="66"/>
      <c r="C21" s="69"/>
      <c r="D21" s="66"/>
      <c r="E21" s="66" t="s">
        <v>48</v>
      </c>
      <c r="F21" s="162"/>
      <c r="G21" s="164"/>
      <c r="H21" s="137" t="s">
        <v>411</v>
      </c>
    </row>
    <row r="22" spans="1:8" x14ac:dyDescent="0.3">
      <c r="A22" s="68" t="s">
        <v>108</v>
      </c>
      <c r="B22" s="66"/>
      <c r="C22" s="69"/>
      <c r="D22" s="66"/>
      <c r="E22" s="66" t="s">
        <v>48</v>
      </c>
      <c r="F22" s="162"/>
      <c r="G22" s="164"/>
      <c r="H22" s="137" t="s">
        <v>411</v>
      </c>
    </row>
    <row r="23" spans="1:8" x14ac:dyDescent="0.3">
      <c r="A23" s="68" t="s">
        <v>49</v>
      </c>
      <c r="B23" s="66"/>
      <c r="C23" s="67"/>
      <c r="D23" s="66"/>
      <c r="E23" s="66" t="s">
        <v>48</v>
      </c>
      <c r="F23" s="162"/>
      <c r="G23" s="164"/>
      <c r="H23" s="137" t="s">
        <v>411</v>
      </c>
    </row>
    <row r="24" spans="1:8" x14ac:dyDescent="0.3">
      <c r="E24" s="65"/>
    </row>
  </sheetData>
  <mergeCells count="25"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03617-EA2E-4223-829D-269F0C23F723}">
  <dimension ref="A1:H21"/>
  <sheetViews>
    <sheetView zoomScale="70" zoomScaleNormal="70" workbookViewId="0">
      <selection activeCell="E29" sqref="E29"/>
    </sheetView>
  </sheetViews>
  <sheetFormatPr defaultRowHeight="14.4" x14ac:dyDescent="0.3"/>
  <cols>
    <col min="1" max="1" width="50.6640625" customWidth="1"/>
    <col min="2" max="2" width="18.44140625" customWidth="1"/>
    <col min="3" max="4" width="31.44140625" customWidth="1"/>
    <col min="5" max="5" width="37.88671875" customWidth="1"/>
    <col min="8" max="8" width="17.33203125" bestFit="1" customWidth="1"/>
  </cols>
  <sheetData>
    <row r="1" spans="1:8" x14ac:dyDescent="0.3">
      <c r="A1" s="162">
        <v>4</v>
      </c>
      <c r="B1" s="163"/>
      <c r="C1" s="163"/>
      <c r="D1" s="163"/>
      <c r="E1" s="164"/>
    </row>
    <row r="2" spans="1:8" ht="36.75" customHeight="1" x14ac:dyDescent="0.35">
      <c r="A2" s="165" t="s">
        <v>3</v>
      </c>
      <c r="B2" s="163"/>
      <c r="C2" s="163"/>
      <c r="D2" s="163"/>
      <c r="E2" s="164"/>
      <c r="F2" s="167" t="s">
        <v>407</v>
      </c>
      <c r="G2" s="167"/>
      <c r="H2" s="167"/>
    </row>
    <row r="3" spans="1:8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ht="15" customHeight="1" x14ac:dyDescent="0.3">
      <c r="A4" s="72"/>
      <c r="C4" s="71" t="s">
        <v>69</v>
      </c>
      <c r="D4" s="71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ht="15" customHeight="1" x14ac:dyDescent="0.3">
      <c r="A5" s="68" t="s">
        <v>109</v>
      </c>
      <c r="B5" s="1"/>
      <c r="C5" s="77" t="s">
        <v>110</v>
      </c>
      <c r="D5" s="71"/>
      <c r="E5" s="71"/>
      <c r="F5" s="161"/>
      <c r="G5" s="161"/>
      <c r="H5" s="91"/>
    </row>
    <row r="6" spans="1:8" x14ac:dyDescent="0.3">
      <c r="A6" s="68" t="s">
        <v>111</v>
      </c>
      <c r="B6" s="66" t="s">
        <v>112</v>
      </c>
      <c r="C6" s="69" t="s">
        <v>113</v>
      </c>
      <c r="D6" s="66"/>
      <c r="E6" s="66"/>
      <c r="F6" s="161"/>
      <c r="G6" s="161"/>
      <c r="H6" s="91"/>
    </row>
    <row r="7" spans="1:8" x14ac:dyDescent="0.3">
      <c r="A7" s="68" t="s">
        <v>114</v>
      </c>
      <c r="B7" s="66" t="s">
        <v>115</v>
      </c>
      <c r="C7" s="67">
        <v>190</v>
      </c>
      <c r="D7" s="66"/>
      <c r="E7" s="66"/>
      <c r="F7" s="161"/>
      <c r="G7" s="161"/>
      <c r="H7" s="91"/>
    </row>
    <row r="8" spans="1:8" x14ac:dyDescent="0.3">
      <c r="A8" s="68" t="s">
        <v>116</v>
      </c>
      <c r="B8" s="66"/>
      <c r="C8" s="67" t="s">
        <v>117</v>
      </c>
      <c r="D8" s="66"/>
      <c r="E8" s="66"/>
      <c r="F8" s="161"/>
      <c r="G8" s="161"/>
      <c r="H8" s="91"/>
    </row>
    <row r="9" spans="1:8" x14ac:dyDescent="0.3">
      <c r="A9" s="68" t="s">
        <v>118</v>
      </c>
      <c r="B9" s="66"/>
      <c r="C9" s="67"/>
      <c r="D9" s="66"/>
      <c r="E9" s="66" t="s">
        <v>48</v>
      </c>
      <c r="F9" s="169"/>
      <c r="G9" s="169"/>
      <c r="H9" s="137" t="s">
        <v>411</v>
      </c>
    </row>
    <row r="10" spans="1:8" x14ac:dyDescent="0.3">
      <c r="A10" s="68" t="s">
        <v>119</v>
      </c>
      <c r="B10" s="66" t="s">
        <v>52</v>
      </c>
      <c r="C10" s="67">
        <v>240</v>
      </c>
      <c r="D10" s="66"/>
      <c r="E10" s="66"/>
      <c r="F10" s="161"/>
      <c r="G10" s="161"/>
      <c r="H10" s="91"/>
    </row>
    <row r="11" spans="1:8" x14ac:dyDescent="0.3">
      <c r="A11" s="68" t="s">
        <v>120</v>
      </c>
      <c r="B11" s="66"/>
      <c r="C11" s="67" t="s">
        <v>121</v>
      </c>
      <c r="D11" s="66"/>
      <c r="E11" s="66"/>
      <c r="F11" s="161"/>
      <c r="G11" s="161"/>
      <c r="H11" s="91"/>
    </row>
    <row r="12" spans="1:8" x14ac:dyDescent="0.3">
      <c r="A12" s="68" t="s">
        <v>122</v>
      </c>
      <c r="B12" s="66"/>
      <c r="C12" s="67" t="s">
        <v>123</v>
      </c>
      <c r="D12" s="66"/>
      <c r="E12" s="66"/>
      <c r="F12" s="161"/>
      <c r="G12" s="161"/>
      <c r="H12" s="91"/>
    </row>
    <row r="13" spans="1:8" ht="28.8" x14ac:dyDescent="0.3">
      <c r="A13" s="75" t="s">
        <v>124</v>
      </c>
      <c r="B13" s="66"/>
      <c r="C13" s="67"/>
      <c r="D13" s="66"/>
      <c r="E13" s="66" t="s">
        <v>48</v>
      </c>
      <c r="F13" s="169"/>
      <c r="G13" s="169"/>
      <c r="H13" s="137" t="s">
        <v>411</v>
      </c>
    </row>
    <row r="14" spans="1:8" x14ac:dyDescent="0.3">
      <c r="A14" s="68" t="s">
        <v>125</v>
      </c>
      <c r="B14" s="66"/>
      <c r="C14" s="67"/>
      <c r="D14" s="66"/>
      <c r="E14" s="66" t="s">
        <v>48</v>
      </c>
      <c r="F14" s="169"/>
      <c r="G14" s="169"/>
      <c r="H14" s="137" t="s">
        <v>411</v>
      </c>
    </row>
    <row r="15" spans="1:8" ht="28.8" x14ac:dyDescent="0.3">
      <c r="A15" s="68" t="s">
        <v>126</v>
      </c>
      <c r="B15" s="66"/>
      <c r="C15" s="78" t="s">
        <v>127</v>
      </c>
      <c r="D15" s="66"/>
      <c r="E15" s="66"/>
      <c r="F15" s="161"/>
      <c r="G15" s="161"/>
      <c r="H15" s="91"/>
    </row>
    <row r="16" spans="1:8" x14ac:dyDescent="0.3">
      <c r="A16" s="70" t="s">
        <v>128</v>
      </c>
      <c r="B16" s="66"/>
      <c r="C16" s="69"/>
      <c r="D16" s="66"/>
      <c r="E16" s="66" t="s">
        <v>48</v>
      </c>
      <c r="F16" s="162"/>
      <c r="G16" s="164"/>
      <c r="H16" s="137" t="s">
        <v>411</v>
      </c>
    </row>
    <row r="17" spans="1:8" ht="15" customHeight="1" x14ac:dyDescent="0.3">
      <c r="A17" s="68" t="s">
        <v>129</v>
      </c>
      <c r="B17" s="66"/>
      <c r="C17" s="69"/>
      <c r="D17" s="66"/>
      <c r="E17" s="66" t="s">
        <v>48</v>
      </c>
      <c r="F17" s="162"/>
      <c r="G17" s="164"/>
      <c r="H17" s="137" t="s">
        <v>411</v>
      </c>
    </row>
    <row r="18" spans="1:8" x14ac:dyDescent="0.3">
      <c r="A18" s="68" t="s">
        <v>130</v>
      </c>
      <c r="B18" s="66"/>
      <c r="C18" s="67"/>
      <c r="D18" s="66"/>
      <c r="E18" s="66" t="s">
        <v>48</v>
      </c>
      <c r="F18" s="162"/>
      <c r="G18" s="164"/>
      <c r="H18" s="137" t="s">
        <v>411</v>
      </c>
    </row>
    <row r="19" spans="1:8" x14ac:dyDescent="0.3">
      <c r="A19" s="68" t="s">
        <v>131</v>
      </c>
      <c r="B19" s="66"/>
      <c r="C19" s="67"/>
      <c r="D19" s="66"/>
      <c r="E19" s="66" t="s">
        <v>48</v>
      </c>
      <c r="F19" s="162"/>
      <c r="G19" s="164"/>
      <c r="H19" s="137" t="s">
        <v>411</v>
      </c>
    </row>
    <row r="20" spans="1:8" x14ac:dyDescent="0.3">
      <c r="A20" s="68" t="s">
        <v>108</v>
      </c>
      <c r="B20" s="66"/>
      <c r="C20" s="67"/>
      <c r="D20" s="66"/>
      <c r="E20" s="66" t="s">
        <v>48</v>
      </c>
      <c r="F20" s="162"/>
      <c r="G20" s="164"/>
      <c r="H20" s="137" t="s">
        <v>411</v>
      </c>
    </row>
    <row r="21" spans="1:8" x14ac:dyDescent="0.3">
      <c r="A21" s="68" t="s">
        <v>49</v>
      </c>
      <c r="B21" s="66"/>
      <c r="C21" s="67"/>
      <c r="D21" s="66"/>
      <c r="E21" s="66" t="s">
        <v>48</v>
      </c>
      <c r="F21" s="162"/>
      <c r="G21" s="164"/>
      <c r="H21" s="137" t="s">
        <v>411</v>
      </c>
    </row>
  </sheetData>
  <mergeCells count="23">
    <mergeCell ref="F19:G19"/>
    <mergeCell ref="F20:G20"/>
    <mergeCell ref="F21:G21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5F36-DD08-46D2-A26D-A85693DE9A2C}">
  <dimension ref="A1:H16"/>
  <sheetViews>
    <sheetView zoomScale="85" zoomScaleNormal="85" workbookViewId="0">
      <selection activeCell="E22" sqref="E22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11.109375" customWidth="1"/>
    <col min="8" max="8" width="18.44140625" bestFit="1" customWidth="1"/>
  </cols>
  <sheetData>
    <row r="1" spans="1:8" x14ac:dyDescent="0.3">
      <c r="A1" s="162">
        <v>5</v>
      </c>
      <c r="B1" s="163"/>
      <c r="C1" s="163"/>
      <c r="D1" s="163"/>
      <c r="E1" s="164"/>
    </row>
    <row r="2" spans="1:8" ht="36.75" customHeight="1" x14ac:dyDescent="0.35">
      <c r="A2" s="165" t="s">
        <v>4</v>
      </c>
      <c r="B2" s="163"/>
      <c r="C2" s="163"/>
      <c r="D2" s="163"/>
      <c r="E2" s="164"/>
      <c r="F2" s="167" t="s">
        <v>407</v>
      </c>
      <c r="G2" s="167"/>
      <c r="H2" s="167"/>
    </row>
    <row r="3" spans="1:8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ht="15" customHeight="1" x14ac:dyDescent="0.3">
      <c r="A4" s="72"/>
      <c r="C4" s="71" t="s">
        <v>69</v>
      </c>
      <c r="D4" s="71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x14ac:dyDescent="0.3">
      <c r="A5" s="68" t="s">
        <v>132</v>
      </c>
      <c r="B5" s="66"/>
      <c r="C5" s="67"/>
      <c r="D5" s="66"/>
      <c r="E5" s="66" t="s">
        <v>48</v>
      </c>
      <c r="F5" s="169"/>
      <c r="G5" s="169"/>
      <c r="H5" s="137" t="s">
        <v>411</v>
      </c>
    </row>
    <row r="6" spans="1:8" x14ac:dyDescent="0.3">
      <c r="A6" s="68" t="s">
        <v>133</v>
      </c>
      <c r="B6" s="66"/>
      <c r="C6" s="67"/>
      <c r="D6" s="66"/>
      <c r="E6" s="66" t="s">
        <v>48</v>
      </c>
      <c r="F6" s="169"/>
      <c r="G6" s="169"/>
      <c r="H6" s="137" t="s">
        <v>411</v>
      </c>
    </row>
    <row r="7" spans="1:8" x14ac:dyDescent="0.3">
      <c r="A7" s="68" t="s">
        <v>134</v>
      </c>
      <c r="B7" s="66"/>
      <c r="C7" s="67"/>
      <c r="D7" s="66"/>
      <c r="E7" s="66" t="s">
        <v>48</v>
      </c>
      <c r="F7" s="169"/>
      <c r="G7" s="169"/>
      <c r="H7" s="137" t="s">
        <v>411</v>
      </c>
    </row>
    <row r="8" spans="1:8" x14ac:dyDescent="0.3">
      <c r="A8" s="68" t="s">
        <v>135</v>
      </c>
      <c r="B8" s="66"/>
      <c r="C8" s="67"/>
      <c r="D8" s="66"/>
      <c r="E8" s="66" t="s">
        <v>48</v>
      </c>
      <c r="F8" s="169"/>
      <c r="G8" s="169"/>
      <c r="H8" s="137" t="s">
        <v>411</v>
      </c>
    </row>
    <row r="9" spans="1:8" x14ac:dyDescent="0.3">
      <c r="A9" s="68" t="s">
        <v>136</v>
      </c>
      <c r="B9" s="66"/>
      <c r="C9" s="69"/>
      <c r="D9" s="66"/>
      <c r="E9" s="66" t="s">
        <v>48</v>
      </c>
      <c r="F9" s="169"/>
      <c r="G9" s="169"/>
      <c r="H9" s="137" t="s">
        <v>411</v>
      </c>
    </row>
    <row r="10" spans="1:8" x14ac:dyDescent="0.3">
      <c r="A10" s="68" t="s">
        <v>137</v>
      </c>
      <c r="B10" s="66"/>
      <c r="C10" s="69"/>
      <c r="D10" s="66"/>
      <c r="E10" s="66" t="s">
        <v>48</v>
      </c>
      <c r="F10" s="169"/>
      <c r="G10" s="169"/>
      <c r="H10" s="137" t="s">
        <v>411</v>
      </c>
    </row>
    <row r="11" spans="1:8" ht="28.8" x14ac:dyDescent="0.3">
      <c r="A11" s="79" t="s">
        <v>138</v>
      </c>
      <c r="B11" s="66"/>
      <c r="C11" s="69"/>
      <c r="D11" s="66"/>
      <c r="E11" s="66" t="s">
        <v>48</v>
      </c>
      <c r="F11" s="169"/>
      <c r="G11" s="169"/>
      <c r="H11" s="137" t="s">
        <v>411</v>
      </c>
    </row>
    <row r="12" spans="1:8" ht="15" customHeight="1" x14ac:dyDescent="0.3">
      <c r="A12" s="68" t="s">
        <v>139</v>
      </c>
      <c r="B12" s="66"/>
      <c r="C12" s="69"/>
      <c r="D12" s="66"/>
      <c r="E12" s="66" t="s">
        <v>48</v>
      </c>
      <c r="F12" s="169"/>
      <c r="G12" s="169"/>
      <c r="H12" s="137" t="s">
        <v>411</v>
      </c>
    </row>
    <row r="13" spans="1:8" x14ac:dyDescent="0.3">
      <c r="A13" s="68" t="s">
        <v>140</v>
      </c>
      <c r="B13" s="66"/>
      <c r="C13" s="67"/>
      <c r="D13" s="66"/>
      <c r="E13" s="66" t="s">
        <v>48</v>
      </c>
      <c r="F13" s="169"/>
      <c r="G13" s="169"/>
      <c r="H13" s="137" t="s">
        <v>411</v>
      </c>
    </row>
    <row r="14" spans="1:8" ht="28.8" x14ac:dyDescent="0.3">
      <c r="A14" s="75" t="s">
        <v>141</v>
      </c>
      <c r="B14" s="66"/>
      <c r="C14" s="67"/>
      <c r="D14" s="66"/>
      <c r="E14" s="66" t="s">
        <v>48</v>
      </c>
      <c r="F14" s="169"/>
      <c r="G14" s="169"/>
      <c r="H14" s="137" t="s">
        <v>411</v>
      </c>
    </row>
    <row r="15" spans="1:8" x14ac:dyDescent="0.3">
      <c r="A15" s="68" t="s">
        <v>108</v>
      </c>
      <c r="B15" s="66"/>
      <c r="C15" s="67"/>
      <c r="D15" s="66"/>
      <c r="E15" s="66" t="s">
        <v>48</v>
      </c>
      <c r="F15" s="169"/>
      <c r="G15" s="169"/>
      <c r="H15" s="137" t="s">
        <v>411</v>
      </c>
    </row>
    <row r="16" spans="1:8" x14ac:dyDescent="0.3">
      <c r="A16" s="68" t="s">
        <v>49</v>
      </c>
      <c r="B16" s="66"/>
      <c r="C16" s="67"/>
      <c r="D16" s="66"/>
      <c r="E16" s="66" t="s">
        <v>48</v>
      </c>
      <c r="F16" s="169"/>
      <c r="G16" s="169"/>
      <c r="H16" s="137" t="s">
        <v>411</v>
      </c>
    </row>
  </sheetData>
  <mergeCells count="18">
    <mergeCell ref="F14:G14"/>
    <mergeCell ref="F15:G15"/>
    <mergeCell ref="F16:G16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70EA-9C3C-4356-BE15-F3232CE03B0B}">
  <dimension ref="A1:H15"/>
  <sheetViews>
    <sheetView zoomScale="70" zoomScaleNormal="70" workbookViewId="0">
      <selection activeCell="E18" sqref="E18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x14ac:dyDescent="0.3">
      <c r="A1" s="162">
        <v>6</v>
      </c>
      <c r="B1" s="163"/>
      <c r="C1" s="163"/>
      <c r="D1" s="163"/>
      <c r="E1" s="164"/>
    </row>
    <row r="2" spans="1:8" ht="36.75" customHeight="1" x14ac:dyDescent="0.35">
      <c r="A2" s="165" t="s">
        <v>142</v>
      </c>
      <c r="B2" s="163"/>
      <c r="C2" s="163"/>
      <c r="D2" s="163"/>
      <c r="E2" s="164"/>
      <c r="F2" s="167" t="s">
        <v>407</v>
      </c>
      <c r="G2" s="167"/>
      <c r="H2" s="167"/>
    </row>
    <row r="3" spans="1:8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ht="15" customHeight="1" x14ac:dyDescent="0.3">
      <c r="A4" s="72"/>
      <c r="C4" s="71" t="s">
        <v>69</v>
      </c>
      <c r="D4" s="71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x14ac:dyDescent="0.3">
      <c r="A5" s="68" t="s">
        <v>132</v>
      </c>
      <c r="B5" s="66"/>
      <c r="C5" s="67"/>
      <c r="D5" s="66"/>
      <c r="E5" s="66" t="s">
        <v>48</v>
      </c>
      <c r="F5" s="169"/>
      <c r="G5" s="169"/>
      <c r="H5" s="137" t="s">
        <v>411</v>
      </c>
    </row>
    <row r="6" spans="1:8" x14ac:dyDescent="0.3">
      <c r="A6" s="68" t="s">
        <v>143</v>
      </c>
      <c r="B6" s="66"/>
      <c r="C6" s="67"/>
      <c r="D6" s="66"/>
      <c r="E6" s="66" t="s">
        <v>48</v>
      </c>
      <c r="F6" s="169"/>
      <c r="G6" s="169"/>
      <c r="H6" s="137" t="s">
        <v>411</v>
      </c>
    </row>
    <row r="7" spans="1:8" x14ac:dyDescent="0.3">
      <c r="A7" s="68" t="s">
        <v>144</v>
      </c>
      <c r="B7" s="66"/>
      <c r="C7" s="67"/>
      <c r="D7" s="66"/>
      <c r="E7" s="66" t="s">
        <v>48</v>
      </c>
      <c r="F7" s="169"/>
      <c r="G7" s="169"/>
      <c r="H7" s="137" t="s">
        <v>411</v>
      </c>
    </row>
    <row r="8" spans="1:8" x14ac:dyDescent="0.3">
      <c r="A8" s="68" t="s">
        <v>145</v>
      </c>
      <c r="B8" s="66"/>
      <c r="C8" s="67"/>
      <c r="D8" s="66"/>
      <c r="E8" s="66" t="s">
        <v>48</v>
      </c>
      <c r="F8" s="169"/>
      <c r="G8" s="169"/>
      <c r="H8" s="137" t="s">
        <v>411</v>
      </c>
    </row>
    <row r="9" spans="1:8" x14ac:dyDescent="0.3">
      <c r="A9" s="68" t="s">
        <v>146</v>
      </c>
      <c r="B9" s="66"/>
      <c r="C9" s="67"/>
      <c r="D9" s="66"/>
      <c r="E9" s="66" t="s">
        <v>48</v>
      </c>
      <c r="F9" s="169"/>
      <c r="G9" s="169"/>
      <c r="H9" s="137" t="s">
        <v>411</v>
      </c>
    </row>
    <row r="10" spans="1:8" x14ac:dyDescent="0.3">
      <c r="A10" s="68" t="s">
        <v>147</v>
      </c>
      <c r="B10" s="66"/>
      <c r="C10" s="69"/>
      <c r="D10" s="66"/>
      <c r="E10" s="66" t="s">
        <v>48</v>
      </c>
      <c r="F10" s="169"/>
      <c r="G10" s="169"/>
      <c r="H10" s="137" t="s">
        <v>411</v>
      </c>
    </row>
    <row r="11" spans="1:8" x14ac:dyDescent="0.3">
      <c r="A11" s="68" t="s">
        <v>148</v>
      </c>
      <c r="B11" s="66"/>
      <c r="C11" s="69"/>
      <c r="D11" s="66"/>
      <c r="E11" s="66" t="s">
        <v>48</v>
      </c>
      <c r="F11" s="169"/>
      <c r="G11" s="169"/>
      <c r="H11" s="137" t="s">
        <v>411</v>
      </c>
    </row>
    <row r="12" spans="1:8" x14ac:dyDescent="0.3">
      <c r="A12" s="79" t="s">
        <v>149</v>
      </c>
      <c r="B12" s="66"/>
      <c r="C12" s="69"/>
      <c r="D12" s="66"/>
      <c r="E12" s="66" t="s">
        <v>48</v>
      </c>
      <c r="F12" s="169"/>
      <c r="G12" s="169"/>
      <c r="H12" s="137" t="s">
        <v>411</v>
      </c>
    </row>
    <row r="13" spans="1:8" ht="15" customHeight="1" x14ac:dyDescent="0.3">
      <c r="A13" s="68" t="s">
        <v>150</v>
      </c>
      <c r="B13" s="66"/>
      <c r="C13" s="69"/>
      <c r="D13" s="66"/>
      <c r="E13" s="66" t="s">
        <v>48</v>
      </c>
      <c r="F13" s="169"/>
      <c r="G13" s="169"/>
      <c r="H13" s="137" t="s">
        <v>411</v>
      </c>
    </row>
    <row r="14" spans="1:8" x14ac:dyDescent="0.3">
      <c r="A14" s="68" t="s">
        <v>108</v>
      </c>
      <c r="B14" s="66"/>
      <c r="C14" s="67"/>
      <c r="D14" s="66"/>
      <c r="E14" s="66" t="s">
        <v>48</v>
      </c>
      <c r="F14" s="169"/>
      <c r="G14" s="169"/>
      <c r="H14" s="137" t="s">
        <v>411</v>
      </c>
    </row>
    <row r="15" spans="1:8" x14ac:dyDescent="0.3">
      <c r="A15" s="68" t="s">
        <v>49</v>
      </c>
      <c r="B15" s="66"/>
      <c r="C15" s="67"/>
      <c r="D15" s="66"/>
      <c r="E15" s="66" t="s">
        <v>48</v>
      </c>
      <c r="F15" s="169"/>
      <c r="G15" s="169"/>
      <c r="H15" s="137" t="s">
        <v>411</v>
      </c>
    </row>
  </sheetData>
  <mergeCells count="17">
    <mergeCell ref="F14:G14"/>
    <mergeCell ref="F15:G15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BE8E-CE55-4956-90FA-5031F66037D3}">
  <dimension ref="A1:H18"/>
  <sheetViews>
    <sheetView zoomScale="85" zoomScaleNormal="85" workbookViewId="0">
      <selection activeCell="E22" sqref="E22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11.109375" customWidth="1"/>
    <col min="8" max="8" width="19.44140625" customWidth="1"/>
  </cols>
  <sheetData>
    <row r="1" spans="1:8" x14ac:dyDescent="0.3">
      <c r="A1" s="162">
        <v>7</v>
      </c>
      <c r="B1" s="163"/>
      <c r="C1" s="163"/>
      <c r="D1" s="163"/>
      <c r="E1" s="164"/>
    </row>
    <row r="2" spans="1:8" ht="36.75" customHeight="1" x14ac:dyDescent="0.35">
      <c r="A2" s="165" t="s">
        <v>5</v>
      </c>
      <c r="B2" s="163"/>
      <c r="C2" s="163"/>
      <c r="D2" s="163"/>
      <c r="E2" s="164"/>
      <c r="F2" s="167" t="s">
        <v>407</v>
      </c>
      <c r="G2" s="167"/>
      <c r="H2" s="167"/>
    </row>
    <row r="3" spans="1:8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ht="15" customHeight="1" x14ac:dyDescent="0.3">
      <c r="A4" s="72"/>
      <c r="C4" s="71" t="s">
        <v>69</v>
      </c>
      <c r="D4" s="71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x14ac:dyDescent="0.3">
      <c r="A5" s="68" t="s">
        <v>151</v>
      </c>
      <c r="B5" s="66"/>
      <c r="C5" s="67"/>
      <c r="D5" s="66"/>
      <c r="E5" s="66" t="s">
        <v>48</v>
      </c>
      <c r="F5" s="169"/>
      <c r="G5" s="169"/>
      <c r="H5" s="137" t="s">
        <v>411</v>
      </c>
    </row>
    <row r="6" spans="1:8" x14ac:dyDescent="0.3">
      <c r="A6" s="68" t="s">
        <v>152</v>
      </c>
      <c r="B6" s="66" t="s">
        <v>153</v>
      </c>
      <c r="C6" s="67">
        <v>1500</v>
      </c>
      <c r="D6" s="66"/>
      <c r="E6" s="66"/>
      <c r="F6" s="161"/>
      <c r="G6" s="161"/>
      <c r="H6" s="91"/>
    </row>
    <row r="7" spans="1:8" x14ac:dyDescent="0.3">
      <c r="A7" s="68" t="s">
        <v>154</v>
      </c>
      <c r="B7" s="66" t="s">
        <v>155</v>
      </c>
      <c r="C7" s="67">
        <v>110</v>
      </c>
      <c r="D7" s="66"/>
      <c r="E7" s="66"/>
      <c r="F7" s="161"/>
      <c r="G7" s="161"/>
      <c r="H7" s="91"/>
    </row>
    <row r="8" spans="1:8" x14ac:dyDescent="0.3">
      <c r="A8" s="75" t="s">
        <v>156</v>
      </c>
      <c r="B8" s="66" t="s">
        <v>153</v>
      </c>
      <c r="C8" s="67"/>
      <c r="D8" s="66">
        <v>0.5</v>
      </c>
      <c r="E8" s="80"/>
      <c r="F8" s="161"/>
      <c r="G8" s="161"/>
      <c r="H8" s="91"/>
    </row>
    <row r="9" spans="1:8" x14ac:dyDescent="0.3">
      <c r="A9" s="68" t="s">
        <v>157</v>
      </c>
      <c r="B9" s="66" t="s">
        <v>153</v>
      </c>
      <c r="C9" s="67"/>
      <c r="D9" s="81" t="s">
        <v>158</v>
      </c>
      <c r="E9" s="66"/>
      <c r="F9" s="161"/>
      <c r="G9" s="161"/>
      <c r="H9" s="91"/>
    </row>
    <row r="10" spans="1:8" x14ac:dyDescent="0.3">
      <c r="A10" s="68" t="s">
        <v>159</v>
      </c>
      <c r="B10" s="66"/>
      <c r="C10" s="67"/>
      <c r="D10" s="81"/>
      <c r="E10" s="66" t="s">
        <v>48</v>
      </c>
      <c r="F10" s="169"/>
      <c r="G10" s="169"/>
      <c r="H10" s="137" t="s">
        <v>411</v>
      </c>
    </row>
    <row r="11" spans="1:8" x14ac:dyDescent="0.3">
      <c r="A11" s="68" t="s">
        <v>160</v>
      </c>
      <c r="B11" s="66"/>
      <c r="C11" s="67"/>
      <c r="D11" s="81"/>
      <c r="E11" s="66" t="s">
        <v>48</v>
      </c>
      <c r="F11" s="169"/>
      <c r="G11" s="169"/>
      <c r="H11" s="137" t="s">
        <v>411</v>
      </c>
    </row>
    <row r="12" spans="1:8" x14ac:dyDescent="0.3">
      <c r="A12" s="68" t="s">
        <v>161</v>
      </c>
      <c r="B12" s="66"/>
      <c r="C12" s="67"/>
      <c r="D12" s="66"/>
      <c r="E12" s="66" t="s">
        <v>48</v>
      </c>
      <c r="F12" s="169"/>
      <c r="G12" s="169"/>
      <c r="H12" s="137" t="s">
        <v>411</v>
      </c>
    </row>
    <row r="13" spans="1:8" x14ac:dyDescent="0.3">
      <c r="A13" s="68" t="s">
        <v>162</v>
      </c>
      <c r="B13" s="66"/>
      <c r="C13" s="69"/>
      <c r="D13" s="66"/>
      <c r="E13" s="66" t="s">
        <v>48</v>
      </c>
      <c r="F13" s="169"/>
      <c r="G13" s="169"/>
      <c r="H13" s="137" t="s">
        <v>411</v>
      </c>
    </row>
    <row r="14" spans="1:8" x14ac:dyDescent="0.3">
      <c r="A14" s="68" t="s">
        <v>163</v>
      </c>
      <c r="B14" s="66"/>
      <c r="C14" s="69"/>
      <c r="D14" s="66"/>
      <c r="E14" s="66" t="s">
        <v>48</v>
      </c>
      <c r="F14" s="169"/>
      <c r="G14" s="169"/>
      <c r="H14" s="137" t="s">
        <v>411</v>
      </c>
    </row>
    <row r="15" spans="1:8" x14ac:dyDescent="0.3">
      <c r="A15" s="79" t="s">
        <v>164</v>
      </c>
      <c r="B15" s="66"/>
      <c r="C15" s="69"/>
      <c r="D15" s="66"/>
      <c r="E15" s="66" t="s">
        <v>48</v>
      </c>
      <c r="F15" s="169"/>
      <c r="G15" s="169"/>
      <c r="H15" s="137" t="s">
        <v>411</v>
      </c>
    </row>
    <row r="16" spans="1:8" ht="15" customHeight="1" x14ac:dyDescent="0.3">
      <c r="A16" s="68" t="s">
        <v>165</v>
      </c>
      <c r="B16" s="66" t="s">
        <v>166</v>
      </c>
      <c r="C16" s="69" t="s">
        <v>167</v>
      </c>
      <c r="D16" s="66"/>
      <c r="E16" s="66"/>
      <c r="F16" s="161"/>
      <c r="G16" s="161"/>
      <c r="H16" s="91"/>
    </row>
    <row r="17" spans="1:8" ht="15" customHeight="1" x14ac:dyDescent="0.3">
      <c r="A17" s="68" t="s">
        <v>168</v>
      </c>
      <c r="B17" s="66"/>
      <c r="C17" s="67"/>
      <c r="D17" s="66"/>
      <c r="E17" s="66" t="s">
        <v>48</v>
      </c>
      <c r="F17" s="169"/>
      <c r="G17" s="169"/>
      <c r="H17" s="137" t="s">
        <v>411</v>
      </c>
    </row>
    <row r="18" spans="1:8" x14ac:dyDescent="0.3">
      <c r="A18" s="68" t="s">
        <v>49</v>
      </c>
      <c r="B18" s="1"/>
      <c r="C18" s="1"/>
      <c r="D18" s="1"/>
      <c r="E18" s="66" t="s">
        <v>48</v>
      </c>
      <c r="F18" s="169"/>
      <c r="G18" s="169"/>
      <c r="H18" s="137" t="s">
        <v>411</v>
      </c>
    </row>
  </sheetData>
  <mergeCells count="20">
    <mergeCell ref="F16:G16"/>
    <mergeCell ref="F17:G17"/>
    <mergeCell ref="F14:G14"/>
    <mergeCell ref="F15:G15"/>
    <mergeCell ref="F18:G1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8A87-AF24-4270-B30F-DE9A8F59C42B}">
  <dimension ref="A1:H17"/>
  <sheetViews>
    <sheetView zoomScaleNormal="100" workbookViewId="0">
      <selection activeCell="M11" sqref="M11"/>
    </sheetView>
  </sheetViews>
  <sheetFormatPr defaultRowHeight="14.4" x14ac:dyDescent="0.3"/>
  <cols>
    <col min="1" max="1" width="50.6640625" customWidth="1"/>
    <col min="2" max="2" width="18.44140625" customWidth="1"/>
    <col min="3" max="3" width="24.6640625" customWidth="1"/>
    <col min="4" max="4" width="13.5546875" customWidth="1"/>
    <col min="5" max="5" width="25.6640625" customWidth="1"/>
    <col min="8" max="8" width="18.33203125" customWidth="1"/>
  </cols>
  <sheetData>
    <row r="1" spans="1:8" x14ac:dyDescent="0.3">
      <c r="A1" s="170">
        <v>8</v>
      </c>
      <c r="B1" s="170"/>
      <c r="C1" s="170"/>
      <c r="D1" s="170"/>
      <c r="E1" s="170"/>
    </row>
    <row r="2" spans="1:8" ht="37.65" customHeight="1" x14ac:dyDescent="0.35">
      <c r="A2" s="171" t="s">
        <v>6</v>
      </c>
      <c r="B2" s="170"/>
      <c r="C2" s="170"/>
      <c r="D2" s="170"/>
      <c r="E2" s="170"/>
      <c r="F2" s="167" t="s">
        <v>407</v>
      </c>
      <c r="G2" s="167"/>
      <c r="H2" s="167"/>
    </row>
    <row r="3" spans="1:8" ht="15" customHeight="1" x14ac:dyDescent="0.3">
      <c r="A3" s="74" t="s">
        <v>72</v>
      </c>
      <c r="B3" s="73" t="s">
        <v>71</v>
      </c>
      <c r="C3" s="166" t="s">
        <v>70</v>
      </c>
      <c r="D3" s="166"/>
      <c r="E3" s="166"/>
      <c r="F3" s="168" t="s">
        <v>408</v>
      </c>
      <c r="G3" s="168"/>
      <c r="H3" s="168"/>
    </row>
    <row r="4" spans="1:8" x14ac:dyDescent="0.3">
      <c r="A4" s="72"/>
      <c r="C4" s="71" t="s">
        <v>69</v>
      </c>
      <c r="D4" s="71" t="s">
        <v>68</v>
      </c>
      <c r="E4" s="71" t="s">
        <v>67</v>
      </c>
      <c r="F4" s="159" t="s">
        <v>409</v>
      </c>
      <c r="G4" s="160"/>
      <c r="H4" s="109" t="s">
        <v>410</v>
      </c>
    </row>
    <row r="5" spans="1:8" ht="15" customHeight="1" x14ac:dyDescent="0.3">
      <c r="A5" s="82" t="s">
        <v>169</v>
      </c>
      <c r="B5" s="83"/>
      <c r="C5" s="84"/>
      <c r="D5" s="84"/>
      <c r="E5" s="84" t="s">
        <v>48</v>
      </c>
      <c r="F5" s="169"/>
      <c r="G5" s="169"/>
      <c r="H5" s="137" t="s">
        <v>411</v>
      </c>
    </row>
    <row r="6" spans="1:8" x14ac:dyDescent="0.3">
      <c r="A6" s="82" t="s">
        <v>170</v>
      </c>
      <c r="B6" s="77" t="s">
        <v>41</v>
      </c>
      <c r="C6" s="77">
        <v>85</v>
      </c>
      <c r="D6" s="71"/>
      <c r="E6" s="71"/>
      <c r="F6" s="161"/>
      <c r="G6" s="161"/>
      <c r="H6" s="91"/>
    </row>
    <row r="7" spans="1:8" x14ac:dyDescent="0.3">
      <c r="A7" s="82" t="s">
        <v>171</v>
      </c>
      <c r="B7" s="77"/>
      <c r="C7" s="77">
        <v>15</v>
      </c>
      <c r="D7" s="71"/>
      <c r="E7" s="85"/>
      <c r="F7" s="161"/>
      <c r="G7" s="161"/>
      <c r="H7" s="91"/>
    </row>
    <row r="8" spans="1:8" x14ac:dyDescent="0.3">
      <c r="A8" s="86" t="s">
        <v>172</v>
      </c>
      <c r="B8" s="77" t="s">
        <v>155</v>
      </c>
      <c r="C8" s="87" t="s">
        <v>173</v>
      </c>
      <c r="D8" s="77"/>
      <c r="E8" s="87"/>
      <c r="F8" s="161"/>
      <c r="G8" s="161"/>
      <c r="H8" s="91"/>
    </row>
    <row r="9" spans="1:8" x14ac:dyDescent="0.3">
      <c r="A9" s="86" t="s">
        <v>174</v>
      </c>
      <c r="B9" s="77" t="s">
        <v>155</v>
      </c>
      <c r="C9" s="87" t="s">
        <v>175</v>
      </c>
      <c r="D9" s="77"/>
      <c r="E9" s="87"/>
      <c r="F9" s="161"/>
      <c r="G9" s="161"/>
      <c r="H9" s="91"/>
    </row>
    <row r="10" spans="1:8" x14ac:dyDescent="0.3">
      <c r="A10" s="86" t="s">
        <v>176</v>
      </c>
      <c r="B10" s="77" t="s">
        <v>155</v>
      </c>
      <c r="C10" s="87" t="s">
        <v>175</v>
      </c>
      <c r="D10" s="77"/>
      <c r="E10" s="87"/>
      <c r="F10" s="161"/>
      <c r="G10" s="161"/>
      <c r="H10" s="91"/>
    </row>
    <row r="11" spans="1:8" x14ac:dyDescent="0.3">
      <c r="A11" s="86" t="s">
        <v>177</v>
      </c>
      <c r="B11" s="77" t="s">
        <v>155</v>
      </c>
      <c r="C11" s="87" t="s">
        <v>178</v>
      </c>
      <c r="D11" s="77"/>
      <c r="E11" s="87"/>
      <c r="F11" s="161"/>
      <c r="G11" s="161"/>
      <c r="H11" s="91"/>
    </row>
    <row r="12" spans="1:8" x14ac:dyDescent="0.3">
      <c r="A12" s="86" t="s">
        <v>179</v>
      </c>
      <c r="B12" s="77" t="s">
        <v>155</v>
      </c>
      <c r="C12" s="87" t="s">
        <v>180</v>
      </c>
      <c r="D12" s="77"/>
      <c r="E12" s="87"/>
      <c r="F12" s="161"/>
      <c r="G12" s="161"/>
      <c r="H12" s="91"/>
    </row>
    <row r="13" spans="1:8" x14ac:dyDescent="0.3">
      <c r="A13" s="82" t="s">
        <v>181</v>
      </c>
      <c r="B13" s="77"/>
      <c r="C13" s="77"/>
      <c r="D13" s="71"/>
      <c r="E13" s="85" t="s">
        <v>48</v>
      </c>
      <c r="F13" s="169"/>
      <c r="G13" s="169"/>
      <c r="H13" s="137" t="s">
        <v>411</v>
      </c>
    </row>
    <row r="14" spans="1:8" x14ac:dyDescent="0.3">
      <c r="A14" s="82" t="s">
        <v>182</v>
      </c>
      <c r="B14" s="77"/>
      <c r="C14" s="77"/>
      <c r="D14" s="71"/>
      <c r="E14" s="85" t="s">
        <v>48</v>
      </c>
      <c r="F14" s="169"/>
      <c r="G14" s="169"/>
      <c r="H14" s="137" t="s">
        <v>411</v>
      </c>
    </row>
    <row r="15" spans="1:8" x14ac:dyDescent="0.3">
      <c r="A15" s="86" t="s">
        <v>183</v>
      </c>
      <c r="B15" s="77"/>
      <c r="C15" s="77"/>
      <c r="D15" s="77"/>
      <c r="E15" s="87" t="s">
        <v>48</v>
      </c>
      <c r="F15" s="169"/>
      <c r="G15" s="169"/>
      <c r="H15" s="137" t="s">
        <v>411</v>
      </c>
    </row>
    <row r="16" spans="1:8" ht="28.8" x14ac:dyDescent="0.3">
      <c r="A16" s="86" t="s">
        <v>184</v>
      </c>
      <c r="B16" s="77"/>
      <c r="C16" s="77"/>
      <c r="D16" s="77"/>
      <c r="E16" s="87" t="s">
        <v>48</v>
      </c>
      <c r="F16" s="169"/>
      <c r="G16" s="169"/>
      <c r="H16" s="137" t="s">
        <v>411</v>
      </c>
    </row>
    <row r="17" spans="1:8" x14ac:dyDescent="0.3">
      <c r="A17" s="68" t="s">
        <v>49</v>
      </c>
      <c r="B17" s="1"/>
      <c r="C17" s="1"/>
      <c r="D17" s="1"/>
      <c r="E17" s="87" t="s">
        <v>48</v>
      </c>
      <c r="F17" s="169"/>
      <c r="G17" s="169"/>
      <c r="H17" s="137" t="s">
        <v>411</v>
      </c>
    </row>
  </sheetData>
  <mergeCells count="19">
    <mergeCell ref="F14:G14"/>
    <mergeCell ref="F15:G15"/>
    <mergeCell ref="F16:G16"/>
    <mergeCell ref="F17:G17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28</vt:i4>
      </vt:variant>
    </vt:vector>
  </HeadingPairs>
  <TitlesOfParts>
    <vt:vector size="28" baseType="lpstr">
      <vt:lpstr>Príloha 1_IU a CP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cp:lastPrinted>2020-10-02T12:32:01Z</cp:lastPrinted>
  <dcterms:created xsi:type="dcterms:W3CDTF">2020-10-02T11:19:48Z</dcterms:created>
  <dcterms:modified xsi:type="dcterms:W3CDTF">2022-10-04T16:21:42Z</dcterms:modified>
</cp:coreProperties>
</file>