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adamik13_uniba_sk/Documents/!!!! PROJEKTY !!!!/MZ COV Szemes MZ 310031 AMR7/Verejne obstaravania/VO Drobny plastovy material 092022/PT/"/>
    </mc:Choice>
  </mc:AlternateContent>
  <xr:revisionPtr revIDLastSave="1" documentId="8_{619471C7-B672-42C0-9786-55D4E25F7241}" xr6:coauthVersionLast="47" xr6:coauthVersionMax="47" xr10:uidLastSave="{23A8E7A0-E31F-4BB6-B944-E836181ECFCA}"/>
  <bookViews>
    <workbookView xWindow="810" yWindow="-120" windowWidth="28110" windowHeight="16440" xr2:uid="{3E352D6E-6D1A-4C95-931B-FD2B6B0D82F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28" i="1" l="1"/>
  <c r="F28" i="1"/>
</calcChain>
</file>

<file path=xl/sharedStrings.xml><?xml version="1.0" encoding="utf-8"?>
<sst xmlns="http://schemas.openxmlformats.org/spreadsheetml/2006/main" count="54" uniqueCount="42">
  <si>
    <t>Názov položky</t>
  </si>
  <si>
    <t>Požadované parametre</t>
  </si>
  <si>
    <t>Počet balení</t>
  </si>
  <si>
    <t>Jednotková cena bez DPH</t>
  </si>
  <si>
    <t>Sadzba DPH</t>
  </si>
  <si>
    <t>Cena celkom bez DPH</t>
  </si>
  <si>
    <t>Cena celkom s DPH</t>
  </si>
  <si>
    <t>Safe-Lock micro skúmavky, 0.5 ml, bezfarebné (balenie 500 ks)</t>
  </si>
  <si>
    <t>Safe-Lock micro skúmavky, 1.5 ml, bezfarebné (balenie 1000 ks)</t>
  </si>
  <si>
    <t>Safe-Lock micro skúmavky, 2.0 ml, bezfarebné (balenie 1000 ks)</t>
  </si>
  <si>
    <t>Microseal 'B' PCR Plate Sealing Film, adhesive, optical (balenie 100 ks)</t>
  </si>
  <si>
    <t>Aplikátor PCR fólií</t>
  </si>
  <si>
    <t>Jednorázové plastové špičky s duálnym filtrom, bezfarebné, PCR čisté a sterilné, rozsah 0,1 µL –  10 µL, 34 mm, tmavosivá, komplatibilné s Eppendorf pipetami (balenie 10 stojanov × 96 špičkiek)</t>
  </si>
  <si>
    <t>Jednorázové plastové špičky s duálnym filtrom, bezfarebné, PCR čisté a sterilné, rozsah 2 – 200 µL, 55 mm, žltá, kompatibilné s Eppendrof pipetami (balenie 10 stojanov × 96 špičiek)</t>
  </si>
  <si>
    <t>Jednorázové plastové špičky s duálnym filtrom, bezfarebné, PCR čisté a sterilné, rozsah 50 – 1 000 µL, 76 mm, modrá, kompatibilné s Eppendorf pipetami (balenie 10 stojanov × 96 špičiek)</t>
  </si>
  <si>
    <t>Jednorázové plastové špičky v doplňovacích podnosoch, rozsah 0,1 – 10 µL, 34 mm, tmavosivá, bezfarebné špičky, kompatibilné s Eppendorf pipetami (balenie 10 podnosov × 96 špičiek)</t>
  </si>
  <si>
    <t>Jednorázové plastové špičky v doplňovacím podnosoch, rozsah  2 – 200 µL, 53 mm, žltá, bezfarebné špičky, kompatibilné s Eppendorf pipetami (balenie 10 podnosov × 96 špičiek)</t>
  </si>
  <si>
    <t>Jednorázové plastové špičky v doplňovacích podnosoch, rozsah 50 – 1 000 µL, 71 mm, modrá, bezfarebné špičky, kompatibilné s Eppendorf pipetami (balenie 10 podnosov × 96 špičiek)</t>
  </si>
  <si>
    <t>Jednorázové bezfarebné platové skúmavky s bezpečnostným uzáverom zabraňujúcim náhodnému otvoreniu, s matným povrchom steny pre lepšie označovanie vzoriek, centrifugovateľné pri 30000xg, použitie pri teplotách -86°C do 100°C, autoklávovateľné,  objem 0,5 ml,  balenie 500 ks</t>
  </si>
  <si>
    <t>Jednorázové bezfarebné platové skúmavky s bezpečnostným uzáverom zabraňujúcim náhodnému otvoreniu, s matným povrchom steny pre lepšie označovanie vzoriek, centrifugovateľné pri 30000xg, použitie pri teplotách -86°C do 100°C, autoklávovateľné,  objem 1,5 ml,  balenie 1000 ks</t>
  </si>
  <si>
    <t>Jednorázové bezfarebné platové skúmavky s bezpečnostným uzáverom zabraňujúcim náhodnému otvoreniu, s matným povrchom steny pre lepšie označovanie vzoriek, centrifugovateľné pri 25000xg, použitie pri teplotách -86°C do 100°C, autoklávovateľné,  objem 2 ml,  balenie 1000 ks</t>
  </si>
  <si>
    <t>Jednorázové bezfarebné platové skúmavky s bezpečnostným uzáverom zabraňujúcim náhodnému otvoreniu, s matným povrchom steny pre lepšie označovanie vzoriek, centrifugovateľné pri 25000xg, použitie pri teplotách -86°C do 100°C, autoklávovateľné,  objem 5 ml,  balenie 200 ks (2x vrecko po 100 ks)</t>
  </si>
  <si>
    <t>Jednorázové bezfarebné platové skúmavky s nízkou afinitou k nukleovým kyselinám, PCR čisté, s bezpečnostným uzáverom zabraňujúcim náhodnému otvoreniu, s matným povrchom steny pre lepšie označovanie vzoriek, centrifugovateľné pri 30000xg, objem 0,5 ml,  balenie 500 ks</t>
  </si>
  <si>
    <t>Jednorázové bezfarebné platové skúmavky s nízkou afinitou k nukleovým kyselinám, PCR čisté, s bezpečnostným uzáverom zabraňujúcim náhodnému otvoreniu, s matným povrchom steny pre lepšie označovanie vzoriek, centrifugovateľné pri 30000xg, objem 1,5 ml,  balenie 500 ks</t>
  </si>
  <si>
    <t>Jednorázové bezfarebné platové skúmavky s nízkou afinitou k nukleovým kyselinám, PCR čisté, s bezpečnostným uzáverom zabraňujúcim náhodnému otvoreniu, s matným povrchom steny pre lepšie označovanie vzoriek, centrifugovateľné pri 25000xg, objem 2 ml,  balenie 500 ks</t>
  </si>
  <si>
    <t>Jednorázové bezfarebné platové skúmavky s nízkou afinitou k nukleovým kyselinám, PCR čisté, s bezpečnostným uzáverom zabraňujúcim náhodnému otvoreniu, s matným povrchom steny pre lepšie označovanie vzoriek, centrifugovateľné pri 25000xg, objem 5 ml,  balenie 200 ks</t>
  </si>
  <si>
    <t>PCR platničky s nízkou afinitou k nukleovým kyselinám, s polostenami, 250 µL, PCR čisté, bezfarebná, balenie 25 ks</t>
  </si>
  <si>
    <t>PCR platničky s nízkou afinitou k nukleovým kyselinám,  s plnými bočnými stenami, 150 µL, PCR čisté, bezfarebné, 25 ks</t>
  </si>
  <si>
    <t>96-jamková flexibilná PCR platnička, autoklávovateľná, bez bočných stien, strihateľná, tenkostenná, bez DNáz a RNáz, UV transparentná, značenie alfanumerickou mriežkou pre ľahšiu orientáciu, balenie 100 ks</t>
  </si>
  <si>
    <t>96-jamková flexibilná PCR platnička, bez bočných stien, so zrezaným H1 rohom, bezfarebná, značenie alfanumerickou mriežkou pre ľahšiu orientáciu, balenie 25 ks</t>
  </si>
  <si>
    <t>Adhezívna fólia na PCR platničky zabraňujúca vyparovaniu vzoriek, 5 mm široký prúžok (nepriehľadný biely) na bočných okrajoch, termostabilná a funkčná od –70 ºC do 95 ºC pri 75 % vlhkosti, bez RNázy, DNAázy, DNA a PCR inhibítorov, odolná voči DMSO, balenie 100 ks</t>
  </si>
  <si>
    <t xml:space="preserve">Adhezívna fólia na PCR platničky vhodná na použitie pri PCR aj NGS aplikáciách, opticky čistá, použitená do –40 ºC, Bez DNázy, RNázy a ľudskej DNA </t>
  </si>
  <si>
    <t>Aplikátor PCR fólií (Balenie 5 ks)</t>
  </si>
  <si>
    <t>Špičky</t>
  </si>
  <si>
    <t>Názov predmetu zákazky:</t>
  </si>
  <si>
    <t>Drobný plastový materiál</t>
  </si>
  <si>
    <t>Názov, adresa, IČO spoločnosti:</t>
  </si>
  <si>
    <t>Cenovú ponuku vystavil:</t>
  </si>
  <si>
    <t>Dátum vystavenia cenovej ponuky:</t>
  </si>
  <si>
    <t>Jednorázové plastové skúmavky</t>
  </si>
  <si>
    <t>PCR platničky</t>
  </si>
  <si>
    <t>PCR fólia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</si>
</sst>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64" fontId="4" fillId="3" borderId="13" xfId="0" applyNumberFormat="1" applyFont="1" applyFill="1" applyBorder="1"/>
    <xf numFmtId="164" fontId="4" fillId="3" borderId="14" xfId="0" applyNumberFormat="1" applyFont="1" applyFill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/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2">
    <cellStyle name="Normálna" xfId="0" builtinId="0"/>
    <cellStyle name="Normálna 2" xfId="1" xr:uid="{EF8C6DF1-DD3C-4407-A334-D277CA641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BB1A-CFA2-47E9-BEC8-1C0D905EB2D0}">
  <sheetPr>
    <pageSetUpPr fitToPage="1"/>
  </sheetPr>
  <dimension ref="A1:G28"/>
  <sheetViews>
    <sheetView tabSelected="1" workbookViewId="0">
      <selection activeCell="G28" sqref="A1:G28"/>
    </sheetView>
  </sheetViews>
  <sheetFormatPr defaultRowHeight="15" x14ac:dyDescent="0.25"/>
  <cols>
    <col min="1" max="1" width="38.28515625" customWidth="1"/>
    <col min="2" max="2" width="64.7109375" customWidth="1"/>
    <col min="3" max="3" width="9.85546875" customWidth="1"/>
    <col min="4" max="4" width="12.5703125" customWidth="1"/>
    <col min="5" max="5" width="7.140625" bestFit="1" customWidth="1"/>
    <col min="6" max="7" width="12.85546875" customWidth="1"/>
  </cols>
  <sheetData>
    <row r="1" spans="1:7" x14ac:dyDescent="0.25">
      <c r="A1" s="23" t="s">
        <v>34</v>
      </c>
      <c r="B1" s="24" t="s">
        <v>35</v>
      </c>
    </row>
    <row r="2" spans="1:7" x14ac:dyDescent="0.25">
      <c r="A2" s="23" t="s">
        <v>36</v>
      </c>
      <c r="B2" s="24"/>
    </row>
    <row r="3" spans="1:7" x14ac:dyDescent="0.25">
      <c r="A3" s="23" t="s">
        <v>37</v>
      </c>
      <c r="B3" s="24"/>
    </row>
    <row r="4" spans="1:7" x14ac:dyDescent="0.25">
      <c r="A4" s="23" t="s">
        <v>38</v>
      </c>
      <c r="B4" s="24"/>
    </row>
    <row r="5" spans="1:7" ht="15.75" thickBot="1" x14ac:dyDescent="0.3"/>
    <row r="6" spans="1:7" ht="4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</row>
    <row r="7" spans="1:7" ht="45" x14ac:dyDescent="0.25">
      <c r="A7" s="25" t="s">
        <v>33</v>
      </c>
      <c r="B7" s="15" t="s">
        <v>12</v>
      </c>
      <c r="C7" s="16">
        <v>10</v>
      </c>
      <c r="D7" s="4"/>
      <c r="E7" s="5"/>
      <c r="F7" s="4">
        <f>C7*D7</f>
        <v>0</v>
      </c>
      <c r="G7" s="6">
        <f>F7*(1+E7)</f>
        <v>0</v>
      </c>
    </row>
    <row r="8" spans="1:7" ht="45" x14ac:dyDescent="0.25">
      <c r="A8" s="26" t="s">
        <v>33</v>
      </c>
      <c r="B8" s="13" t="s">
        <v>13</v>
      </c>
      <c r="C8" s="14">
        <v>10</v>
      </c>
      <c r="D8" s="7"/>
      <c r="E8" s="8"/>
      <c r="F8" s="7">
        <f t="shared" ref="F8:F11" si="0">C8*D8</f>
        <v>0</v>
      </c>
      <c r="G8" s="9">
        <f t="shared" ref="G8:G11" si="1">F8*(1+E8)</f>
        <v>0</v>
      </c>
    </row>
    <row r="9" spans="1:7" ht="45" x14ac:dyDescent="0.25">
      <c r="A9" s="26" t="s">
        <v>33</v>
      </c>
      <c r="B9" s="13" t="s">
        <v>14</v>
      </c>
      <c r="C9" s="14">
        <v>10</v>
      </c>
      <c r="D9" s="7"/>
      <c r="E9" s="8"/>
      <c r="F9" s="7">
        <f t="shared" si="0"/>
        <v>0</v>
      </c>
      <c r="G9" s="9">
        <f t="shared" si="1"/>
        <v>0</v>
      </c>
    </row>
    <row r="10" spans="1:7" ht="45" x14ac:dyDescent="0.25">
      <c r="A10" s="26" t="s">
        <v>33</v>
      </c>
      <c r="B10" s="13" t="s">
        <v>15</v>
      </c>
      <c r="C10" s="14">
        <v>50</v>
      </c>
      <c r="D10" s="7"/>
      <c r="E10" s="8"/>
      <c r="F10" s="7">
        <f t="shared" si="0"/>
        <v>0</v>
      </c>
      <c r="G10" s="9">
        <f t="shared" si="1"/>
        <v>0</v>
      </c>
    </row>
    <row r="11" spans="1:7" ht="45" x14ac:dyDescent="0.25">
      <c r="A11" s="26" t="s">
        <v>33</v>
      </c>
      <c r="B11" s="13" t="s">
        <v>16</v>
      </c>
      <c r="C11" s="14">
        <v>50</v>
      </c>
      <c r="D11" s="7"/>
      <c r="E11" s="8"/>
      <c r="F11" s="7">
        <f t="shared" si="0"/>
        <v>0</v>
      </c>
      <c r="G11" s="9">
        <f t="shared" si="1"/>
        <v>0</v>
      </c>
    </row>
    <row r="12" spans="1:7" ht="45" x14ac:dyDescent="0.25">
      <c r="A12" s="26" t="s">
        <v>33</v>
      </c>
      <c r="B12" s="13" t="s">
        <v>17</v>
      </c>
      <c r="C12" s="14">
        <v>10</v>
      </c>
      <c r="D12" s="7"/>
      <c r="E12" s="8"/>
      <c r="F12" s="7">
        <f t="shared" ref="F12:F27" si="2">C12*D12</f>
        <v>0</v>
      </c>
      <c r="G12" s="9">
        <f t="shared" ref="G12:G27" si="3">F12*(1+E12)</f>
        <v>0</v>
      </c>
    </row>
    <row r="13" spans="1:7" ht="75" x14ac:dyDescent="0.25">
      <c r="A13" s="26" t="s">
        <v>7</v>
      </c>
      <c r="B13" s="13" t="s">
        <v>18</v>
      </c>
      <c r="C13" s="14">
        <v>2</v>
      </c>
      <c r="D13" s="7"/>
      <c r="E13" s="8"/>
      <c r="F13" s="7">
        <f t="shared" si="2"/>
        <v>0</v>
      </c>
      <c r="G13" s="9">
        <f t="shared" si="3"/>
        <v>0</v>
      </c>
    </row>
    <row r="14" spans="1:7" ht="75" x14ac:dyDescent="0.25">
      <c r="A14" s="26" t="s">
        <v>8</v>
      </c>
      <c r="B14" s="13" t="s">
        <v>19</v>
      </c>
      <c r="C14" s="14">
        <v>10</v>
      </c>
      <c r="D14" s="7"/>
      <c r="E14" s="8"/>
      <c r="F14" s="7">
        <f t="shared" si="2"/>
        <v>0</v>
      </c>
      <c r="G14" s="9">
        <f t="shared" si="3"/>
        <v>0</v>
      </c>
    </row>
    <row r="15" spans="1:7" ht="75" x14ac:dyDescent="0.25">
      <c r="A15" s="26" t="s">
        <v>9</v>
      </c>
      <c r="B15" s="13" t="s">
        <v>20</v>
      </c>
      <c r="C15" s="14">
        <v>10</v>
      </c>
      <c r="D15" s="7"/>
      <c r="E15" s="8"/>
      <c r="F15" s="7">
        <f t="shared" si="2"/>
        <v>0</v>
      </c>
      <c r="G15" s="9">
        <f t="shared" si="3"/>
        <v>0</v>
      </c>
    </row>
    <row r="16" spans="1:7" ht="75" x14ac:dyDescent="0.25">
      <c r="A16" s="26" t="s">
        <v>39</v>
      </c>
      <c r="B16" s="13" t="s">
        <v>21</v>
      </c>
      <c r="C16" s="14">
        <v>5</v>
      </c>
      <c r="D16" s="7"/>
      <c r="E16" s="8"/>
      <c r="F16" s="7">
        <f t="shared" si="2"/>
        <v>0</v>
      </c>
      <c r="G16" s="9">
        <f t="shared" si="3"/>
        <v>0</v>
      </c>
    </row>
    <row r="17" spans="1:7" ht="75" x14ac:dyDescent="0.25">
      <c r="A17" s="26" t="s">
        <v>39</v>
      </c>
      <c r="B17" s="13" t="s">
        <v>22</v>
      </c>
      <c r="C17" s="14">
        <v>2</v>
      </c>
      <c r="D17" s="7"/>
      <c r="E17" s="8"/>
      <c r="F17" s="7">
        <f t="shared" si="2"/>
        <v>0</v>
      </c>
      <c r="G17" s="9">
        <f t="shared" si="3"/>
        <v>0</v>
      </c>
    </row>
    <row r="18" spans="1:7" ht="75" x14ac:dyDescent="0.25">
      <c r="A18" s="26" t="s">
        <v>39</v>
      </c>
      <c r="B18" s="13" t="s">
        <v>23</v>
      </c>
      <c r="C18" s="14">
        <v>5</v>
      </c>
      <c r="D18" s="7"/>
      <c r="E18" s="8"/>
      <c r="F18" s="7">
        <f t="shared" si="2"/>
        <v>0</v>
      </c>
      <c r="G18" s="9">
        <f t="shared" si="3"/>
        <v>0</v>
      </c>
    </row>
    <row r="19" spans="1:7" ht="75" x14ac:dyDescent="0.25">
      <c r="A19" s="26" t="s">
        <v>39</v>
      </c>
      <c r="B19" s="13" t="s">
        <v>24</v>
      </c>
      <c r="C19" s="14">
        <v>5</v>
      </c>
      <c r="D19" s="7"/>
      <c r="E19" s="8"/>
      <c r="F19" s="7">
        <f t="shared" si="2"/>
        <v>0</v>
      </c>
      <c r="G19" s="9">
        <f t="shared" si="3"/>
        <v>0</v>
      </c>
    </row>
    <row r="20" spans="1:7" ht="75" x14ac:dyDescent="0.25">
      <c r="A20" s="26" t="s">
        <v>39</v>
      </c>
      <c r="B20" s="13" t="s">
        <v>25</v>
      </c>
      <c r="C20" s="14">
        <v>1</v>
      </c>
      <c r="D20" s="7"/>
      <c r="E20" s="8"/>
      <c r="F20" s="7">
        <f t="shared" si="2"/>
        <v>0</v>
      </c>
      <c r="G20" s="9">
        <f t="shared" si="3"/>
        <v>0</v>
      </c>
    </row>
    <row r="21" spans="1:7" ht="30" x14ac:dyDescent="0.25">
      <c r="A21" s="26" t="s">
        <v>40</v>
      </c>
      <c r="B21" s="13" t="s">
        <v>26</v>
      </c>
      <c r="C21" s="14">
        <v>10</v>
      </c>
      <c r="D21" s="7"/>
      <c r="E21" s="8"/>
      <c r="F21" s="7">
        <f t="shared" si="2"/>
        <v>0</v>
      </c>
      <c r="G21" s="9">
        <f t="shared" si="3"/>
        <v>0</v>
      </c>
    </row>
    <row r="22" spans="1:7" ht="30" x14ac:dyDescent="0.25">
      <c r="A22" s="26" t="s">
        <v>40</v>
      </c>
      <c r="B22" s="13" t="s">
        <v>27</v>
      </c>
      <c r="C22" s="14">
        <v>5</v>
      </c>
      <c r="D22" s="7"/>
      <c r="E22" s="8"/>
      <c r="F22" s="7">
        <f t="shared" si="2"/>
        <v>0</v>
      </c>
      <c r="G22" s="9">
        <f t="shared" si="3"/>
        <v>0</v>
      </c>
    </row>
    <row r="23" spans="1:7" ht="60" x14ac:dyDescent="0.25">
      <c r="A23" s="26" t="s">
        <v>40</v>
      </c>
      <c r="B23" s="13" t="s">
        <v>28</v>
      </c>
      <c r="C23" s="14">
        <v>26</v>
      </c>
      <c r="D23" s="7"/>
      <c r="E23" s="8"/>
      <c r="F23" s="7">
        <f t="shared" si="2"/>
        <v>0</v>
      </c>
      <c r="G23" s="9">
        <f t="shared" si="3"/>
        <v>0</v>
      </c>
    </row>
    <row r="24" spans="1:7" ht="45" x14ac:dyDescent="0.25">
      <c r="A24" s="26" t="s">
        <v>40</v>
      </c>
      <c r="B24" s="13" t="s">
        <v>29</v>
      </c>
      <c r="C24" s="14">
        <v>15</v>
      </c>
      <c r="D24" s="7"/>
      <c r="E24" s="8"/>
      <c r="F24" s="7">
        <f t="shared" si="2"/>
        <v>0</v>
      </c>
      <c r="G24" s="9">
        <f t="shared" si="3"/>
        <v>0</v>
      </c>
    </row>
    <row r="25" spans="1:7" ht="75" x14ac:dyDescent="0.25">
      <c r="A25" s="26" t="s">
        <v>41</v>
      </c>
      <c r="B25" s="13" t="s">
        <v>30</v>
      </c>
      <c r="C25" s="14">
        <v>20</v>
      </c>
      <c r="D25" s="7"/>
      <c r="E25" s="8"/>
      <c r="F25" s="7">
        <f t="shared" si="2"/>
        <v>0</v>
      </c>
      <c r="G25" s="9">
        <f t="shared" si="3"/>
        <v>0</v>
      </c>
    </row>
    <row r="26" spans="1:7" ht="45" x14ac:dyDescent="0.25">
      <c r="A26" s="17" t="s">
        <v>10</v>
      </c>
      <c r="B26" s="13" t="s">
        <v>31</v>
      </c>
      <c r="C26" s="14">
        <v>10</v>
      </c>
      <c r="D26" s="7"/>
      <c r="E26" s="8"/>
      <c r="F26" s="7">
        <f t="shared" si="2"/>
        <v>0</v>
      </c>
      <c r="G26" s="9">
        <f t="shared" si="3"/>
        <v>0</v>
      </c>
    </row>
    <row r="27" spans="1:7" ht="15.75" thickBot="1" x14ac:dyDescent="0.3">
      <c r="A27" s="18" t="s">
        <v>11</v>
      </c>
      <c r="B27" s="19" t="s">
        <v>32</v>
      </c>
      <c r="C27" s="20">
        <v>1</v>
      </c>
      <c r="D27" s="10"/>
      <c r="E27" s="11"/>
      <c r="F27" s="10">
        <f t="shared" si="2"/>
        <v>0</v>
      </c>
      <c r="G27" s="12">
        <f t="shared" si="3"/>
        <v>0</v>
      </c>
    </row>
    <row r="28" spans="1:7" ht="15.75" thickBot="1" x14ac:dyDescent="0.3">
      <c r="F28" s="21">
        <f>SUM(F7:F27)</f>
        <v>0</v>
      </c>
      <c r="G28" s="22">
        <f>SUM(G7:G27)</f>
        <v>0</v>
      </c>
    </row>
  </sheetData>
  <pageMargins left="0.25" right="0.25" top="0.75" bottom="0.75" header="0.3" footer="0.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28BBC36733458C1426D73664A2FA" ma:contentTypeVersion="14" ma:contentTypeDescription="Umožňuje vytvoriť nový dokument." ma:contentTypeScope="" ma:versionID="00afe9788e40626c3c70abb535c59789">
  <xsd:schema xmlns:xsd="http://www.w3.org/2001/XMLSchema" xmlns:xs="http://www.w3.org/2001/XMLSchema" xmlns:p="http://schemas.microsoft.com/office/2006/metadata/properties" xmlns:ns3="47adda4e-8f03-4935-9915-466568b81843" xmlns:ns4="783e0526-30c1-4f58-99b0-e4544f8be260" targetNamespace="http://schemas.microsoft.com/office/2006/metadata/properties" ma:root="true" ma:fieldsID="b4ce3156b6e442d24dfe8f28dcc6ef73" ns3:_="" ns4:_="">
    <xsd:import namespace="47adda4e-8f03-4935-9915-466568b81843"/>
    <xsd:import namespace="783e0526-30c1-4f58-99b0-e4544f8be2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dda4e-8f03-4935-9915-466568b818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e0526-30c1-4f58-99b0-e4544f8be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FA09A7-553E-4784-ABBD-512F17A17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dda4e-8f03-4935-9915-466568b81843"/>
    <ds:schemaRef ds:uri="783e0526-30c1-4f58-99b0-e4544f8be2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D8DBF-A0E8-4112-BC1A-E6C0A2B759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C96B6-1026-4B13-8356-F910D95A62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83e0526-30c1-4f58-99b0-e4544f8be260"/>
    <ds:schemaRef ds:uri="http://schemas.microsoft.com/office/2006/documentManagement/types"/>
    <ds:schemaRef ds:uri="http://purl.org/dc/elements/1.1/"/>
    <ds:schemaRef ds:uri="http://schemas.microsoft.com/office/2006/metadata/properties"/>
    <ds:schemaRef ds:uri="47adda4e-8f03-4935-9915-466568b8184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Adamik</dc:creator>
  <cp:lastModifiedBy>Tomáš Adamík</cp:lastModifiedBy>
  <cp:lastPrinted>2022-09-26T11:41:21Z</cp:lastPrinted>
  <dcterms:created xsi:type="dcterms:W3CDTF">2021-11-05T12:23:03Z</dcterms:created>
  <dcterms:modified xsi:type="dcterms:W3CDTF">2022-09-26T11:41:59Z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0x010100F85A28BBC36733458C1426D73664A2FA</vt:lpwstr>
  </property>
</Properties>
</file>