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tabRatio="568" activeTab="0"/>
  </bookViews>
  <sheets>
    <sheet name="Kalkulácia ceny " sheetId="1" r:id="rId1"/>
  </sheets>
  <definedNames>
    <definedName name="_xlnm.Print_Area" localSheetId="0">'Kalkulácia ceny '!$A$1:$M$61</definedName>
  </definedNames>
  <calcPr fullCalcOnLoad="1"/>
</workbook>
</file>

<file path=xl/sharedStrings.xml><?xml version="1.0" encoding="utf-8"?>
<sst xmlns="http://schemas.openxmlformats.org/spreadsheetml/2006/main" count="138" uniqueCount="75">
  <si>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</si>
  <si>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</si>
  <si>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</si>
  <si>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</si>
  <si>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</si>
  <si>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</si>
  <si>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</si>
  <si>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</si>
  <si>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</si>
  <si>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2.</t>
  </si>
  <si>
    <t>3.</t>
  </si>
  <si>
    <t>4.</t>
  </si>
  <si>
    <t>5.</t>
  </si>
  <si>
    <t>6.</t>
  </si>
  <si>
    <t>8.</t>
  </si>
  <si>
    <t>9.</t>
  </si>
  <si>
    <t>10.</t>
  </si>
  <si>
    <t>7.</t>
  </si>
  <si>
    <t>12.</t>
  </si>
  <si>
    <t>Názov predmetu zákazky:</t>
  </si>
  <si>
    <t>Por. č.</t>
  </si>
  <si>
    <t>Merná jednotka
(MJ)</t>
  </si>
  <si>
    <t>Obchodný názov ponúkaného tovaru</t>
  </si>
  <si>
    <t>Názov výrobcu ponúkaného tovaru</t>
  </si>
  <si>
    <t>Jednotková cena
v EUR
bez DPH</t>
  </si>
  <si>
    <t>Sadzba DPH
v %</t>
  </si>
  <si>
    <t>Jednotková cena
v EUR
s DPH</t>
  </si>
  <si>
    <t>Celková cena
za požadovaný počet MJ
v EUR bez DPH</t>
  </si>
  <si>
    <t>Celková cena
za požadovaný počet MJ
v EUR s DPH</t>
  </si>
  <si>
    <t xml:space="preserve">Požadovaný počet MJ </t>
  </si>
  <si>
    <t>Položka č. 2 - Systémový operačný stôl - ORL operačné výkony pre Centrálny operačný trakt</t>
  </si>
  <si>
    <t>Systémové operačné stoly</t>
  </si>
  <si>
    <t>Položka č. 1 - Systémový operačný stôl - ortopedické operačné výkony pre Centrálny operačný trakt</t>
  </si>
  <si>
    <t>Diaľkový ovládač s dotykovou farebnou obrazovkou a prenosnou nabíjačkou s indukčným nabíjaním</t>
  </si>
  <si>
    <t xml:space="preserve">Hlavná doska operačného stola s rovnakým rýchloupínacím systémom kompatibilným pre všetky hlavné diely (nožné diely, chrbtový diel, sedací diel, predlžovací diel, hlavový diel) operačnej dosky stola. Minimálne dva páry elektricky ovládaných kĺbov s identickým rozhraním. Vyžaduje sa kompatibilita hlavnej dosky operačného stola s existujúcimi extennznými ortopedicko-traumatologickými základňami zn. Maquet 1140, 1150 a 1160. V prípade ak kompatibilita nie je zabezpečená požadujeme dodanie naviac o 1 kus základne, diaľkového ovládača s nabíjacou stanicou, transportným vozíkom, hlavovým dielom, extenzným trojdielnym chrbtovým dielom, trojdielnymi nožnými dielmi. Čiže to znamená v celkovom počte 2 kusy sa požadujú základne s diaľkovými ovládačmi a nabíjacími stanicami, transportné vozíky, hlavové diely,extenzné chrbtové diely (z toho jeden trojdielny), trojdielne nožné diely, aby každá operačná doska bola plne použiteľná na základni operačného stola </t>
  </si>
  <si>
    <t>Nožné diely z delených častí: samostatne stehenné časti a samostatne lýtkové časti. Lýtkové časti odoberateľné od stehenných. Stehenné časti vybavené 2 pármi kĺbov pre vyklopenie do strán v 2 kĺboch, aby bolo možné polohovanie aj do gynekologickej polohy</t>
  </si>
  <si>
    <t>Hlavový diel - sklopný / výklopný v 2 pároch kĺbov s rýchloupínacím systémom s poistkou proti nežiaducemu polohovaniu</t>
  </si>
  <si>
    <t>Extenzný chrbtový diel k hlavnej doske stola s rýchloupínacím systémom</t>
  </si>
  <si>
    <t>Podpery rúk na postrannú lištu s guľovým kĺbom. Polohovanie horizontálne aj vertikálne, sklon nahor, nadol aj do strán vhodné aj pre bariatrických pacientov. Vrátane 2 ks pásov na suchý zips. Dĺžka podpery v rozsahu 450 - 550 mm</t>
  </si>
  <si>
    <t>Pás pre uchytenie pacienta so svorkami na bočnú lištu stola a s poistkou proti ich samovoľnému uvoľneniu</t>
  </si>
  <si>
    <t>Anestéziologický rám</t>
  </si>
  <si>
    <t>Otočné svorky na bočnú lištu s otvorom pre príslušenstvo</t>
  </si>
  <si>
    <t xml:space="preserve">Podkolenné podpery kolien typ Goepel, s mäkkým matracom a  fixačným pásom na suchý zips </t>
  </si>
  <si>
    <t xml:space="preserve">Gélová podložka pod hlavu, okrúhla o priemere min. 200 mm </t>
  </si>
  <si>
    <t>Cena celkom</t>
  </si>
  <si>
    <t xml:space="preserve">Celonerezová mobilná základňa operačného stola s plochou základňou s nízkym profilom, vrátane integrovaných batérií </t>
  </si>
  <si>
    <t>Hlavná doska operačného stola s rovnakým rýchloupínacím systémom kompatibilným pre všetky hlavné diely (nožné diely, chrbtový diel, sedací diel, predlžovací diel, hlavový diel) operačnej dosky stola. Minimálne dva páry elektricky ovládaných kĺbov s identickým rozhraním. Vyžaduje sa kompatibilita hlavnej dosky operačného stola s existujúcim príslušenstvom, ktorým disponuje oddelenie Centrálneho operačného traktu</t>
  </si>
  <si>
    <t>Nožné diely dvojdielné, výklopné do strán, štvorkĺbové</t>
  </si>
  <si>
    <t>ORL chrbtový diel lichobežníkového tvaru pripojiteľný k hlavnej doske s rozhraním v strede pre 3 kĺbové rameno</t>
  </si>
  <si>
    <t>3 kĺbové rameno ukončené krátkou eurolštou / medilištou ako fixátor polmesiacovej podpery pod hlavu pacienta</t>
  </si>
  <si>
    <t>Adaptér pre uchytenie 3 kĺbového ramena priamo k hlavnej doske stola spolu so spojovacím adaptérom</t>
  </si>
  <si>
    <t xml:space="preserve">Hlavová podpera pacienta - delená, polmesiacového tvaru s výrezmi pre líca, oči a ústa v pronačnej polohe a aj s pásom pre fixáciu o čelo pacienta pri supinačnej polohe s uchytením na eurolištu / medilištu </t>
  </si>
  <si>
    <t>Obchodný názov uchádzača:</t>
  </si>
  <si>
    <t>Sídlo uchádzača:</t>
  </si>
  <si>
    <t>IČO:</t>
  </si>
  <si>
    <t>Poznámka:</t>
  </si>
  <si>
    <t>- povinné údaje vyplní uchádzač</t>
  </si>
  <si>
    <t>Položka 
číslo</t>
  </si>
  <si>
    <t>Názov predmetu zákazky</t>
  </si>
  <si>
    <t xml:space="preserve">Požadovaný 
počet MJ </t>
  </si>
  <si>
    <t>Cena za 1 MJ
v EUR
s DPH</t>
  </si>
  <si>
    <t>Celková cena
za požadovaný počet MJ
v EUR
bez DPH</t>
  </si>
  <si>
    <t>Celková cena
za požadovaný počet MJ
v EUR
s DPH</t>
  </si>
  <si>
    <t>Cena za 1 MJ
v EUR bez DPH</t>
  </si>
  <si>
    <t>11.</t>
  </si>
  <si>
    <t>13.</t>
  </si>
  <si>
    <t>14.</t>
  </si>
  <si>
    <t>15.</t>
  </si>
  <si>
    <t xml:space="preserve">                         </t>
  </si>
  <si>
    <t xml:space="preserve">Cena celkom </t>
  </si>
  <si>
    <t>Systémový operačný stôl - ortopedické operačné výkony pre Centrálny operačný trakt</t>
  </si>
  <si>
    <t>Systémový operačný stôl - ORL operačné výkony pre Centrálny operačný trakt</t>
  </si>
  <si>
    <t>Sadzba DPH
 v %</t>
  </si>
  <si>
    <t>Položkoitý rozpočet :</t>
  </si>
  <si>
    <t xml:space="preserve">Evidenčné číslo zákazky: UNLP-2022-47-ZsNH-Ves.                                                                                                                                          Príloha č. 2 - Návrh na plnenie kritéria a kalkulácia ceny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</si>
</sst>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[$-F800]dddd\,\ mmmm\ dd\,\ yyyy"/>
    <numFmt numFmtId="175" formatCode="#,##0.00\ &quot;€&quot;"/>
    <numFmt numFmtId="176" formatCode="#,##0.00\ [$EUR]"/>
    <numFmt numFmtId="177" formatCode="#,##0.00\ &quot;EUR&quot;"/>
    <numFmt numFmtId="178" formatCode="\P\r\a\vd\a;&quot;Pravda&quot;;&quot;Nepravda&quot;"/>
    <numFmt numFmtId="179" formatCode="[$€-2]\ #\ ##,000_);[Red]\([$¥€-2]\ #\ ##,000\)"/>
    <numFmt numFmtId="180" formatCode="0.0%"/>
    <numFmt numFmtId="181" formatCode="[$-41B]dddd\ 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/>
      <right/>
      <top/>
      <bottom style="dotted"/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174" fontId="36" fillId="0" borderId="0">
      <alignment/>
      <protection/>
    </xf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horizontal="center" vertical="center" wrapText="1"/>
    </xf>
    <xf numFmtId="175" fontId="52" fillId="0" borderId="0" xfId="0" applyNumberFormat="1" applyFont="1" applyAlignment="1">
      <alignment horizontal="center" vertical="center" wrapText="1"/>
    </xf>
    <xf numFmtId="175" fontId="52" fillId="0" borderId="0" xfId="0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3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175" fontId="52" fillId="0" borderId="0" xfId="0" applyNumberFormat="1" applyFont="1" applyAlignment="1">
      <alignment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5" fillId="33" borderId="10" xfId="0" applyFont="1" applyFill="1" applyBorder="1" applyAlignment="1">
      <alignment/>
    </xf>
    <xf numFmtId="0" fontId="51" fillId="0" borderId="0" xfId="0" applyFont="1" applyAlignment="1">
      <alignment horizontal="center" wrapText="1"/>
    </xf>
    <xf numFmtId="0" fontId="52" fillId="0" borderId="0" xfId="46" applyFont="1" applyAlignment="1">
      <alignment wrapText="1"/>
      <protection/>
    </xf>
    <xf numFmtId="49" fontId="52" fillId="0" borderId="0" xfId="46" applyNumberFormat="1" applyFont="1" applyAlignment="1">
      <alignment horizontal="center" wrapText="1"/>
      <protection/>
    </xf>
    <xf numFmtId="9" fontId="52" fillId="0" borderId="0" xfId="46" applyNumberFormat="1" applyFont="1" applyBorder="1" applyAlignment="1">
      <alignment horizontal="center" wrapText="1"/>
      <protection/>
    </xf>
    <xf numFmtId="0" fontId="52" fillId="0" borderId="0" xfId="46" applyFont="1">
      <alignment/>
      <protection/>
    </xf>
    <xf numFmtId="0" fontId="52" fillId="0" borderId="0" xfId="50" applyFont="1" applyAlignment="1">
      <alignment wrapText="1"/>
      <protection/>
    </xf>
    <xf numFmtId="0" fontId="52" fillId="0" borderId="0" xfId="50" applyFont="1" applyAlignment="1">
      <alignment horizontal="center" vertical="top" wrapText="1"/>
      <protection/>
    </xf>
    <xf numFmtId="0" fontId="52" fillId="0" borderId="0" xfId="50" applyFont="1" applyBorder="1" applyAlignment="1">
      <alignment horizontal="center" wrapText="1"/>
      <protection/>
    </xf>
    <xf numFmtId="0" fontId="6" fillId="0" borderId="0" xfId="46" applyFont="1" applyAlignment="1">
      <alignment horizontal="left"/>
      <protection/>
    </xf>
    <xf numFmtId="0" fontId="6" fillId="0" borderId="0" xfId="46" applyFont="1" applyAlignment="1">
      <alignment horizontal="center"/>
      <protection/>
    </xf>
    <xf numFmtId="0" fontId="6" fillId="0" borderId="0" xfId="46" applyFont="1" applyFill="1" applyBorder="1">
      <alignment/>
      <protection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wrapText="1"/>
    </xf>
    <xf numFmtId="0" fontId="52" fillId="0" borderId="0" xfId="0" applyFont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175" fontId="54" fillId="0" borderId="0" xfId="0" applyNumberFormat="1" applyFont="1" applyFill="1" applyBorder="1" applyAlignment="1">
      <alignment horizontal="center" vertical="top" wrapText="1"/>
    </xf>
    <xf numFmtId="177" fontId="55" fillId="0" borderId="0" xfId="0" applyNumberFormat="1" applyFont="1" applyFill="1" applyBorder="1" applyAlignment="1">
      <alignment/>
    </xf>
    <xf numFmtId="177" fontId="55" fillId="0" borderId="0" xfId="0" applyNumberFormat="1" applyFont="1" applyFill="1" applyBorder="1" applyAlignment="1">
      <alignment vertical="center"/>
    </xf>
    <xf numFmtId="0" fontId="52" fillId="0" borderId="0" xfId="0" applyFont="1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 wrapText="1"/>
    </xf>
    <xf numFmtId="168" fontId="56" fillId="0" borderId="0" xfId="0" applyNumberFormat="1" applyFont="1" applyFill="1" applyBorder="1" applyAlignment="1">
      <alignment horizontal="center" vertical="center" wrapText="1"/>
    </xf>
    <xf numFmtId="9" fontId="56" fillId="0" borderId="0" xfId="0" applyNumberFormat="1" applyFont="1" applyFill="1" applyBorder="1" applyAlignment="1">
      <alignment horizontal="center" vertical="center" wrapText="1"/>
    </xf>
    <xf numFmtId="0" fontId="3" fillId="0" borderId="0" xfId="46" applyFont="1" applyBorder="1" applyAlignment="1">
      <alignment vertical="center"/>
      <protection/>
    </xf>
    <xf numFmtId="0" fontId="3" fillId="0" borderId="0" xfId="46" applyFont="1" applyFill="1" applyBorder="1" applyAlignment="1">
      <alignment vertical="center"/>
      <protection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right"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0" fontId="55" fillId="0" borderId="0" xfId="46" applyFont="1" applyAlignment="1">
      <alignment wrapText="1"/>
      <protection/>
    </xf>
    <xf numFmtId="49" fontId="55" fillId="0" borderId="0" xfId="46" applyNumberFormat="1" applyFont="1" applyAlignment="1">
      <alignment horizontal="center" wrapText="1"/>
      <protection/>
    </xf>
    <xf numFmtId="9" fontId="55" fillId="0" borderId="0" xfId="46" applyNumberFormat="1" applyFont="1" applyBorder="1" applyAlignment="1">
      <alignment horizontal="center" wrapText="1"/>
      <protection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55" fillId="34" borderId="12" xfId="0" applyFont="1" applyFill="1" applyBorder="1" applyAlignment="1" applyProtection="1">
      <alignment wrapText="1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177" fontId="55" fillId="33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9" fillId="35" borderId="10" xfId="0" applyFont="1" applyFill="1" applyBorder="1" applyAlignment="1">
      <alignment horizontal="left" vertical="top" wrapText="1"/>
    </xf>
    <xf numFmtId="0" fontId="59" fillId="35" borderId="10" xfId="0" applyFont="1" applyFill="1" applyBorder="1" applyAlignment="1">
      <alignment horizontal="center" vertical="top" wrapText="1"/>
    </xf>
    <xf numFmtId="175" fontId="59" fillId="35" borderId="10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168" fontId="56" fillId="0" borderId="10" xfId="0" applyNumberFormat="1" applyFont="1" applyFill="1" applyBorder="1" applyAlignment="1">
      <alignment horizontal="center" vertical="center" wrapText="1"/>
    </xf>
    <xf numFmtId="9" fontId="56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left" vertical="top" wrapText="1"/>
    </xf>
    <xf numFmtId="0" fontId="54" fillId="35" borderId="10" xfId="0" applyFont="1" applyFill="1" applyBorder="1" applyAlignment="1">
      <alignment horizontal="center" vertical="top" wrapText="1"/>
    </xf>
    <xf numFmtId="9" fontId="54" fillId="35" borderId="10" xfId="0" applyNumberFormat="1" applyFont="1" applyFill="1" applyBorder="1" applyAlignment="1">
      <alignment horizontal="center" vertical="top" wrapText="1"/>
    </xf>
    <xf numFmtId="175" fontId="54" fillId="35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9" fontId="55" fillId="33" borderId="10" xfId="0" applyNumberFormat="1" applyFont="1" applyFill="1" applyBorder="1" applyAlignment="1">
      <alignment horizontal="center" vertical="center"/>
    </xf>
    <xf numFmtId="168" fontId="55" fillId="33" borderId="1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 wrapText="1"/>
    </xf>
    <xf numFmtId="168" fontId="55" fillId="0" borderId="10" xfId="0" applyNumberFormat="1" applyFont="1" applyBorder="1" applyAlignment="1">
      <alignment horizontal="center" vertical="center" wrapText="1"/>
    </xf>
    <xf numFmtId="0" fontId="3" fillId="0" borderId="13" xfId="46" applyFont="1" applyBorder="1" applyAlignment="1">
      <alignment horizontal="left" vertical="center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59" fillId="35" borderId="10" xfId="0" applyFont="1" applyFill="1" applyBorder="1" applyAlignment="1">
      <alignment horizontal="left" vertical="top" wrapText="1"/>
    </xf>
    <xf numFmtId="14" fontId="55" fillId="0" borderId="0" xfId="0" applyNumberFormat="1" applyFont="1" applyBorder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/>
      <protection locked="0"/>
    </xf>
    <xf numFmtId="0" fontId="59" fillId="0" borderId="11" xfId="0" applyNumberFormat="1" applyFont="1" applyBorder="1" applyAlignment="1" applyProtection="1">
      <alignment horizontal="center" wrapText="1"/>
      <protection locked="0"/>
    </xf>
    <xf numFmtId="0" fontId="59" fillId="0" borderId="14" xfId="0" applyNumberFormat="1" applyFont="1" applyBorder="1" applyAlignment="1" applyProtection="1">
      <alignment horizontal="center" wrapText="1"/>
      <protection locked="0"/>
    </xf>
    <xf numFmtId="0" fontId="55" fillId="0" borderId="15" xfId="0" applyNumberFormat="1" applyFont="1" applyBorder="1" applyAlignment="1" applyProtection="1">
      <alignment horizontal="center" wrapText="1"/>
      <protection locked="0"/>
    </xf>
    <xf numFmtId="0" fontId="55" fillId="0" borderId="16" xfId="0" applyNumberFormat="1" applyFont="1" applyBorder="1" applyAlignment="1" applyProtection="1">
      <alignment horizontal="center" wrapText="1"/>
      <protection locked="0"/>
    </xf>
    <xf numFmtId="0" fontId="55" fillId="0" borderId="0" xfId="0" applyNumberFormat="1" applyFont="1" applyBorder="1" applyAlignment="1" applyProtection="1">
      <alignment horizontal="center" wrapText="1"/>
      <protection locked="0"/>
    </xf>
    <xf numFmtId="0" fontId="55" fillId="0" borderId="17" xfId="0" applyNumberFormat="1" applyFont="1" applyBorder="1" applyAlignment="1" applyProtection="1">
      <alignment horizontal="center" wrapText="1"/>
      <protection locked="0"/>
    </xf>
    <xf numFmtId="0" fontId="55" fillId="0" borderId="18" xfId="0" applyFont="1" applyBorder="1" applyAlignment="1">
      <alignment horizontal="center"/>
    </xf>
    <xf numFmtId="0" fontId="55" fillId="0" borderId="0" xfId="0" applyNumberFormat="1" applyFont="1" applyBorder="1" applyAlignment="1" applyProtection="1">
      <alignment horizontal="left" wrapText="1"/>
      <protection locked="0"/>
    </xf>
    <xf numFmtId="0" fontId="55" fillId="0" borderId="19" xfId="0" applyNumberFormat="1" applyFont="1" applyBorder="1" applyAlignment="1">
      <alignment horizontal="center" vertical="center" wrapText="1"/>
    </xf>
    <xf numFmtId="0" fontId="55" fillId="0" borderId="15" xfId="0" applyNumberFormat="1" applyFont="1" applyBorder="1" applyAlignment="1">
      <alignment horizontal="center" vertical="center" wrapText="1"/>
    </xf>
    <xf numFmtId="0" fontId="55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4" fillId="35" borderId="10" xfId="0" applyFont="1" applyFill="1" applyBorder="1" applyAlignment="1">
      <alignment horizontal="left" vertical="top" wrapText="1"/>
    </xf>
    <xf numFmtId="0" fontId="59" fillId="35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5" fillId="0" borderId="0" xfId="0" applyFont="1" applyBorder="1" applyAlignment="1">
      <alignment horizontal="left" vertical="center" wrapText="1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e 2" xfId="47"/>
    <cellStyle name="normálne 2 2" xfId="48"/>
    <cellStyle name="normálne 2 2 2" xfId="49"/>
    <cellStyle name="Normálne 4" xfId="50"/>
    <cellStyle name="Percent" xfId="51"/>
    <cellStyle name="Poznámka" xfId="52"/>
    <cellStyle name="Prepojená bunka" xfId="53"/>
    <cellStyle name="Spolu" xfId="54"/>
    <cellStyle name="Text upozornenia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dxfs count="5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PageLayoutView="0" workbookViewId="0" topLeftCell="A37">
      <selection activeCell="O6" sqref="O6"/>
    </sheetView>
  </sheetViews>
  <sheetFormatPr defaultColWidth="9.140625" defaultRowHeight="15"/>
  <cols>
    <col min="1" max="1" width="7.8515625" style="12" customWidth="1"/>
    <col min="2" max="2" width="6.7109375" style="12" customWidth="1"/>
    <col min="3" max="3" width="32.8515625" style="12" customWidth="1"/>
    <col min="4" max="4" width="5.421875" style="13" customWidth="1"/>
    <col min="5" max="5" width="8.8515625" style="13" customWidth="1"/>
    <col min="6" max="6" width="13.421875" style="13" customWidth="1"/>
    <col min="7" max="7" width="12.57421875" style="13" customWidth="1"/>
    <col min="8" max="8" width="10.57421875" style="13" customWidth="1"/>
    <col min="9" max="9" width="11.140625" style="13" customWidth="1"/>
    <col min="10" max="10" width="14.7109375" style="13" customWidth="1"/>
    <col min="11" max="11" width="15.8515625" style="13" customWidth="1"/>
    <col min="12" max="12" width="14.7109375" style="4" customWidth="1"/>
    <col min="13" max="13" width="11.28125" style="15" customWidth="1"/>
    <col min="14" max="14" width="2.00390625" style="15" customWidth="1"/>
    <col min="15" max="15" width="15.7109375" style="4" customWidth="1"/>
    <col min="16" max="16" width="15.7109375" style="14" customWidth="1"/>
    <col min="17" max="16384" width="9.140625" style="12" customWidth="1"/>
  </cols>
  <sheetData>
    <row r="1" spans="1:12" ht="13.5" customHeight="1">
      <c r="A1" s="118" t="s">
        <v>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2"/>
    </row>
    <row r="2" spans="1:16" s="5" customFormat="1" ht="13.5">
      <c r="A2" s="6"/>
      <c r="B2" s="6"/>
      <c r="D2" s="40"/>
      <c r="E2" s="40"/>
      <c r="F2" s="93"/>
      <c r="G2" s="93"/>
      <c r="H2" s="93"/>
      <c r="I2" s="93"/>
      <c r="J2" s="93"/>
      <c r="K2" s="93"/>
      <c r="L2" s="93"/>
      <c r="M2" s="93"/>
      <c r="N2" s="2"/>
      <c r="O2" s="3"/>
      <c r="P2" s="4"/>
    </row>
    <row r="3" spans="1:16" s="5" customFormat="1" ht="13.5">
      <c r="A3" s="46" t="s">
        <v>19</v>
      </c>
      <c r="B3" s="46"/>
      <c r="D3" s="40"/>
      <c r="E3" s="40"/>
      <c r="F3" s="93"/>
      <c r="G3" s="93"/>
      <c r="H3" s="93"/>
      <c r="I3" s="93"/>
      <c r="J3" s="93"/>
      <c r="K3" s="93"/>
      <c r="L3" s="93"/>
      <c r="M3" s="93"/>
      <c r="N3" s="2"/>
      <c r="O3" s="3"/>
      <c r="P3" s="4"/>
    </row>
    <row r="4" spans="1:16" s="5" customFormat="1" ht="13.5">
      <c r="A4" s="92" t="s">
        <v>31</v>
      </c>
      <c r="B4" s="92"/>
      <c r="C4" s="92"/>
      <c r="D4" s="92"/>
      <c r="E4" s="92"/>
      <c r="F4" s="92"/>
      <c r="G4" s="92"/>
      <c r="H4" s="92"/>
      <c r="I4" s="92"/>
      <c r="J4" s="93"/>
      <c r="K4" s="93"/>
      <c r="L4" s="93"/>
      <c r="M4" s="93"/>
      <c r="N4" s="2"/>
      <c r="O4" s="3"/>
      <c r="P4" s="4"/>
    </row>
    <row r="5" spans="1:16" s="5" customFormat="1" ht="13.5">
      <c r="A5" s="18"/>
      <c r="B5" s="18"/>
      <c r="C5" s="18"/>
      <c r="D5" s="18"/>
      <c r="E5" s="18"/>
      <c r="F5" s="18"/>
      <c r="G5" s="18"/>
      <c r="H5" s="18"/>
      <c r="I5" s="18"/>
      <c r="J5" s="22"/>
      <c r="K5" s="22"/>
      <c r="L5" s="70"/>
      <c r="P5" s="4"/>
    </row>
    <row r="6" spans="1:16" s="5" customFormat="1" ht="66">
      <c r="A6" s="71" t="s">
        <v>57</v>
      </c>
      <c r="B6" s="94" t="s">
        <v>58</v>
      </c>
      <c r="C6" s="94"/>
      <c r="D6" s="115" t="s">
        <v>21</v>
      </c>
      <c r="E6" s="115"/>
      <c r="F6" s="72" t="s">
        <v>59</v>
      </c>
      <c r="G6" s="72" t="s">
        <v>63</v>
      </c>
      <c r="H6" s="72" t="s">
        <v>25</v>
      </c>
      <c r="I6" s="73" t="s">
        <v>60</v>
      </c>
      <c r="J6" s="72" t="s">
        <v>61</v>
      </c>
      <c r="K6" s="73" t="s">
        <v>62</v>
      </c>
      <c r="P6" s="4"/>
    </row>
    <row r="7" spans="1:16" s="5" customFormat="1" ht="24" customHeight="1">
      <c r="A7" s="74" t="s">
        <v>2</v>
      </c>
      <c r="B7" s="116" t="s">
        <v>70</v>
      </c>
      <c r="C7" s="116"/>
      <c r="D7" s="117" t="s">
        <v>0</v>
      </c>
      <c r="E7" s="117"/>
      <c r="F7" s="75">
        <v>1</v>
      </c>
      <c r="G7" s="76">
        <v>0</v>
      </c>
      <c r="H7" s="77">
        <v>0</v>
      </c>
      <c r="I7" s="78">
        <f>G7+(G7*H7)</f>
        <v>0</v>
      </c>
      <c r="J7" s="78">
        <f>G7*F7</f>
        <v>0</v>
      </c>
      <c r="K7" s="78">
        <f>I7*F7</f>
        <v>0</v>
      </c>
      <c r="P7" s="4"/>
    </row>
    <row r="8" spans="1:16" s="5" customFormat="1" ht="24" customHeight="1">
      <c r="A8" s="74" t="s">
        <v>9</v>
      </c>
      <c r="B8" s="116" t="s">
        <v>71</v>
      </c>
      <c r="C8" s="116"/>
      <c r="D8" s="117" t="s">
        <v>0</v>
      </c>
      <c r="E8" s="117"/>
      <c r="F8" s="75">
        <v>1</v>
      </c>
      <c r="G8" s="76">
        <v>0</v>
      </c>
      <c r="H8" s="77">
        <v>0</v>
      </c>
      <c r="I8" s="78">
        <f>G8+(G8*H8)</f>
        <v>0</v>
      </c>
      <c r="J8" s="78">
        <f>G8*F8</f>
        <v>0</v>
      </c>
      <c r="K8" s="78">
        <f>I8*F8</f>
        <v>0</v>
      </c>
      <c r="P8" s="4"/>
    </row>
    <row r="9" spans="1:16" s="5" customFormat="1" ht="24" customHeight="1">
      <c r="A9" s="47"/>
      <c r="B9" s="91" t="s">
        <v>69</v>
      </c>
      <c r="C9" s="91"/>
      <c r="D9" s="48"/>
      <c r="E9" s="48"/>
      <c r="F9" s="49"/>
      <c r="G9" s="50"/>
      <c r="H9" s="51"/>
      <c r="I9" s="41"/>
      <c r="J9" s="79">
        <f>J7+J8</f>
        <v>0</v>
      </c>
      <c r="K9" s="79">
        <f>K7+K8</f>
        <v>0</v>
      </c>
      <c r="L9" s="40"/>
      <c r="M9" s="40"/>
      <c r="N9" s="40"/>
      <c r="O9" s="40"/>
      <c r="P9" s="4"/>
    </row>
    <row r="10" spans="1:16" s="5" customFormat="1" ht="12.75" customHeight="1">
      <c r="A10" s="47"/>
      <c r="B10" s="68"/>
      <c r="C10" s="68"/>
      <c r="D10" s="48"/>
      <c r="E10" s="48"/>
      <c r="F10" s="49"/>
      <c r="G10" s="50"/>
      <c r="H10" s="51"/>
      <c r="I10" s="41"/>
      <c r="J10" s="41"/>
      <c r="K10" s="41"/>
      <c r="L10" s="67"/>
      <c r="M10" s="67"/>
      <c r="N10" s="67"/>
      <c r="O10" s="67"/>
      <c r="P10" s="4"/>
    </row>
    <row r="11" spans="1:16" s="5" customFormat="1" ht="18.75" customHeight="1">
      <c r="A11" s="119" t="s">
        <v>73</v>
      </c>
      <c r="B11" s="119"/>
      <c r="C11" s="119"/>
      <c r="D11" s="48"/>
      <c r="E11" s="48"/>
      <c r="F11" s="49"/>
      <c r="G11" s="50"/>
      <c r="H11" s="51"/>
      <c r="I11" s="41"/>
      <c r="J11" s="41"/>
      <c r="K11" s="41"/>
      <c r="L11" s="8"/>
      <c r="M11" s="40"/>
      <c r="N11" s="40"/>
      <c r="O11" s="40"/>
      <c r="P11" s="4"/>
    </row>
    <row r="12" spans="1:16" s="5" customFormat="1" ht="21" customHeight="1">
      <c r="A12" s="21" t="s">
        <v>32</v>
      </c>
      <c r="B12" s="21"/>
      <c r="D12" s="19"/>
      <c r="E12" s="42"/>
      <c r="F12" s="42"/>
      <c r="G12" s="42"/>
      <c r="H12" s="42"/>
      <c r="I12" s="42"/>
      <c r="J12" s="42"/>
      <c r="K12" s="42"/>
      <c r="L12" s="42"/>
      <c r="M12" s="42"/>
      <c r="N12" s="2"/>
      <c r="O12" s="3"/>
      <c r="P12" s="4"/>
    </row>
    <row r="13" spans="1:14" s="16" customFormat="1" ht="43.5" customHeight="1">
      <c r="A13" s="80" t="s">
        <v>20</v>
      </c>
      <c r="B13" s="114" t="s">
        <v>1</v>
      </c>
      <c r="C13" s="114"/>
      <c r="D13" s="81" t="s">
        <v>21</v>
      </c>
      <c r="E13" s="81" t="s">
        <v>29</v>
      </c>
      <c r="F13" s="81" t="s">
        <v>22</v>
      </c>
      <c r="G13" s="81" t="s">
        <v>23</v>
      </c>
      <c r="H13" s="81" t="s">
        <v>24</v>
      </c>
      <c r="I13" s="82" t="s">
        <v>72</v>
      </c>
      <c r="J13" s="82" t="s">
        <v>26</v>
      </c>
      <c r="K13" s="82" t="s">
        <v>27</v>
      </c>
      <c r="L13" s="83" t="s">
        <v>28</v>
      </c>
      <c r="M13" s="43"/>
      <c r="N13" s="17"/>
    </row>
    <row r="14" spans="1:14" s="5" customFormat="1" ht="30" customHeight="1">
      <c r="A14" s="84" t="s">
        <v>2</v>
      </c>
      <c r="B14" s="108" t="s">
        <v>45</v>
      </c>
      <c r="C14" s="108"/>
      <c r="D14" s="23" t="s">
        <v>0</v>
      </c>
      <c r="E14" s="24">
        <v>1</v>
      </c>
      <c r="F14" s="26"/>
      <c r="G14" s="26"/>
      <c r="H14" s="86"/>
      <c r="I14" s="85"/>
      <c r="J14" s="69">
        <f>H14+(H14*I14)</f>
        <v>0</v>
      </c>
      <c r="K14" s="86">
        <f>H14*E14</f>
        <v>0</v>
      </c>
      <c r="L14" s="69">
        <f>J14*E14</f>
        <v>0</v>
      </c>
      <c r="M14" s="44"/>
      <c r="N14" s="7"/>
    </row>
    <row r="15" spans="1:14" s="5" customFormat="1" ht="30" customHeight="1">
      <c r="A15" s="84" t="s">
        <v>9</v>
      </c>
      <c r="B15" s="108" t="s">
        <v>33</v>
      </c>
      <c r="C15" s="108"/>
      <c r="D15" s="23" t="s">
        <v>0</v>
      </c>
      <c r="E15" s="24">
        <v>1</v>
      </c>
      <c r="F15" s="26"/>
      <c r="G15" s="26"/>
      <c r="H15" s="86"/>
      <c r="I15" s="85"/>
      <c r="J15" s="69">
        <f aca="true" t="shared" si="0" ref="J15:J25">H15+(H15*I15)</f>
        <v>0</v>
      </c>
      <c r="K15" s="86">
        <f aca="true" t="shared" si="1" ref="K15:K25">H15*E15</f>
        <v>0</v>
      </c>
      <c r="L15" s="69">
        <f aca="true" t="shared" si="2" ref="L15:L25">J15*E15</f>
        <v>0</v>
      </c>
      <c r="M15" s="44"/>
      <c r="N15" s="7"/>
    </row>
    <row r="16" spans="1:14" s="5" customFormat="1" ht="219" customHeight="1">
      <c r="A16" s="84" t="s">
        <v>10</v>
      </c>
      <c r="B16" s="108" t="s">
        <v>34</v>
      </c>
      <c r="C16" s="108"/>
      <c r="D16" s="23" t="s">
        <v>0</v>
      </c>
      <c r="E16" s="24">
        <v>1</v>
      </c>
      <c r="F16" s="26"/>
      <c r="G16" s="26"/>
      <c r="H16" s="86"/>
      <c r="I16" s="85"/>
      <c r="J16" s="69">
        <f t="shared" si="0"/>
        <v>0</v>
      </c>
      <c r="K16" s="86">
        <f t="shared" si="1"/>
        <v>0</v>
      </c>
      <c r="L16" s="69">
        <f t="shared" si="2"/>
        <v>0</v>
      </c>
      <c r="M16" s="45"/>
      <c r="N16" s="7"/>
    </row>
    <row r="17" spans="1:14" s="5" customFormat="1" ht="68.25" customHeight="1">
      <c r="A17" s="84" t="s">
        <v>11</v>
      </c>
      <c r="B17" s="108" t="s">
        <v>35</v>
      </c>
      <c r="C17" s="108"/>
      <c r="D17" s="23" t="s">
        <v>0</v>
      </c>
      <c r="E17" s="24">
        <v>1</v>
      </c>
      <c r="F17" s="26"/>
      <c r="G17" s="26"/>
      <c r="H17" s="86"/>
      <c r="I17" s="85"/>
      <c r="J17" s="69">
        <f t="shared" si="0"/>
        <v>0</v>
      </c>
      <c r="K17" s="86">
        <f t="shared" si="1"/>
        <v>0</v>
      </c>
      <c r="L17" s="69">
        <f t="shared" si="2"/>
        <v>0</v>
      </c>
      <c r="M17" s="45"/>
      <c r="N17" s="7"/>
    </row>
    <row r="18" spans="1:14" s="5" customFormat="1" ht="45" customHeight="1">
      <c r="A18" s="84" t="s">
        <v>12</v>
      </c>
      <c r="B18" s="108" t="s">
        <v>36</v>
      </c>
      <c r="C18" s="108"/>
      <c r="D18" s="23" t="s">
        <v>0</v>
      </c>
      <c r="E18" s="24">
        <v>1</v>
      </c>
      <c r="F18" s="26"/>
      <c r="G18" s="26"/>
      <c r="H18" s="86"/>
      <c r="I18" s="85"/>
      <c r="J18" s="69">
        <f t="shared" si="0"/>
        <v>0</v>
      </c>
      <c r="K18" s="86">
        <f t="shared" si="1"/>
        <v>0</v>
      </c>
      <c r="L18" s="69">
        <f t="shared" si="2"/>
        <v>0</v>
      </c>
      <c r="M18" s="45"/>
      <c r="N18" s="7"/>
    </row>
    <row r="19" spans="1:14" s="5" customFormat="1" ht="27.75" customHeight="1">
      <c r="A19" s="84" t="s">
        <v>13</v>
      </c>
      <c r="B19" s="108" t="s">
        <v>37</v>
      </c>
      <c r="C19" s="108"/>
      <c r="D19" s="23" t="s">
        <v>0</v>
      </c>
      <c r="E19" s="24">
        <v>1</v>
      </c>
      <c r="F19" s="26"/>
      <c r="G19" s="26"/>
      <c r="H19" s="86"/>
      <c r="I19" s="85"/>
      <c r="J19" s="69">
        <f t="shared" si="0"/>
        <v>0</v>
      </c>
      <c r="K19" s="86">
        <f t="shared" si="1"/>
        <v>0</v>
      </c>
      <c r="L19" s="69">
        <f t="shared" si="2"/>
        <v>0</v>
      </c>
      <c r="M19" s="44"/>
      <c r="N19" s="7"/>
    </row>
    <row r="20" spans="1:14" s="5" customFormat="1" ht="60.75" customHeight="1">
      <c r="A20" s="84" t="s">
        <v>17</v>
      </c>
      <c r="B20" s="108" t="s">
        <v>38</v>
      </c>
      <c r="C20" s="108"/>
      <c r="D20" s="23" t="s">
        <v>0</v>
      </c>
      <c r="E20" s="24">
        <v>1</v>
      </c>
      <c r="F20" s="26"/>
      <c r="G20" s="26"/>
      <c r="H20" s="86"/>
      <c r="I20" s="85"/>
      <c r="J20" s="69">
        <f t="shared" si="0"/>
        <v>0</v>
      </c>
      <c r="K20" s="86">
        <f t="shared" si="1"/>
        <v>0</v>
      </c>
      <c r="L20" s="69">
        <f t="shared" si="2"/>
        <v>0</v>
      </c>
      <c r="M20" s="45"/>
      <c r="N20" s="7"/>
    </row>
    <row r="21" spans="1:14" s="5" customFormat="1" ht="36.75" customHeight="1">
      <c r="A21" s="84" t="s">
        <v>14</v>
      </c>
      <c r="B21" s="108" t="s">
        <v>39</v>
      </c>
      <c r="C21" s="110"/>
      <c r="D21" s="23" t="s">
        <v>0</v>
      </c>
      <c r="E21" s="24">
        <v>1</v>
      </c>
      <c r="F21" s="26"/>
      <c r="G21" s="26"/>
      <c r="H21" s="86"/>
      <c r="I21" s="85"/>
      <c r="J21" s="69">
        <f t="shared" si="0"/>
        <v>0</v>
      </c>
      <c r="K21" s="86">
        <f t="shared" si="1"/>
        <v>0</v>
      </c>
      <c r="L21" s="69">
        <f t="shared" si="2"/>
        <v>0</v>
      </c>
      <c r="M21" s="45"/>
      <c r="N21" s="7"/>
    </row>
    <row r="22" spans="1:14" s="5" customFormat="1" ht="18.75" customHeight="1">
      <c r="A22" s="84" t="s">
        <v>15</v>
      </c>
      <c r="B22" s="108" t="s">
        <v>40</v>
      </c>
      <c r="C22" s="110"/>
      <c r="D22" s="23" t="s">
        <v>0</v>
      </c>
      <c r="E22" s="24">
        <v>1</v>
      </c>
      <c r="F22" s="26"/>
      <c r="G22" s="26"/>
      <c r="H22" s="86"/>
      <c r="I22" s="85"/>
      <c r="J22" s="69">
        <f t="shared" si="0"/>
        <v>0</v>
      </c>
      <c r="K22" s="86">
        <f t="shared" si="1"/>
        <v>0</v>
      </c>
      <c r="L22" s="69">
        <f t="shared" si="2"/>
        <v>0</v>
      </c>
      <c r="M22" s="44"/>
      <c r="N22" s="7"/>
    </row>
    <row r="23" spans="1:14" s="5" customFormat="1" ht="24" customHeight="1">
      <c r="A23" s="84" t="s">
        <v>16</v>
      </c>
      <c r="B23" s="108" t="s">
        <v>41</v>
      </c>
      <c r="C23" s="108"/>
      <c r="D23" s="23" t="s">
        <v>0</v>
      </c>
      <c r="E23" s="24">
        <v>4</v>
      </c>
      <c r="F23" s="24"/>
      <c r="G23" s="24"/>
      <c r="H23" s="86"/>
      <c r="I23" s="85"/>
      <c r="J23" s="69">
        <f t="shared" si="0"/>
        <v>0</v>
      </c>
      <c r="K23" s="86">
        <f t="shared" si="1"/>
        <v>0</v>
      </c>
      <c r="L23" s="69">
        <f t="shared" si="2"/>
        <v>0</v>
      </c>
      <c r="M23" s="44"/>
      <c r="N23" s="7"/>
    </row>
    <row r="24" spans="1:14" s="5" customFormat="1" ht="24" customHeight="1">
      <c r="A24" s="84">
        <v>11</v>
      </c>
      <c r="B24" s="108" t="s">
        <v>42</v>
      </c>
      <c r="C24" s="108"/>
      <c r="D24" s="23" t="s">
        <v>0</v>
      </c>
      <c r="E24" s="24">
        <v>2</v>
      </c>
      <c r="F24" s="24"/>
      <c r="G24" s="24"/>
      <c r="H24" s="86"/>
      <c r="I24" s="85"/>
      <c r="J24" s="69">
        <f t="shared" si="0"/>
        <v>0</v>
      </c>
      <c r="K24" s="86">
        <f t="shared" si="1"/>
        <v>0</v>
      </c>
      <c r="L24" s="69">
        <f t="shared" si="2"/>
        <v>0</v>
      </c>
      <c r="M24" s="44"/>
      <c r="N24" s="7"/>
    </row>
    <row r="25" spans="1:14" s="5" customFormat="1" ht="24" customHeight="1">
      <c r="A25" s="84" t="s">
        <v>18</v>
      </c>
      <c r="B25" s="108" t="s">
        <v>43</v>
      </c>
      <c r="C25" s="108"/>
      <c r="D25" s="23" t="s">
        <v>0</v>
      </c>
      <c r="E25" s="24">
        <v>1</v>
      </c>
      <c r="F25" s="24"/>
      <c r="G25" s="24"/>
      <c r="H25" s="86"/>
      <c r="I25" s="85"/>
      <c r="J25" s="69">
        <f t="shared" si="0"/>
        <v>0</v>
      </c>
      <c r="K25" s="86">
        <f t="shared" si="1"/>
        <v>0</v>
      </c>
      <c r="L25" s="69">
        <f t="shared" si="2"/>
        <v>0</v>
      </c>
      <c r="M25" s="44"/>
      <c r="N25" s="7"/>
    </row>
    <row r="26" spans="1:14" s="5" customFormat="1" ht="24" customHeight="1">
      <c r="A26" s="8"/>
      <c r="B26" s="112" t="s">
        <v>44</v>
      </c>
      <c r="C26" s="112"/>
      <c r="D26" s="10"/>
      <c r="E26" s="11"/>
      <c r="F26" s="11"/>
      <c r="G26" s="11"/>
      <c r="H26" s="11"/>
      <c r="I26" s="11"/>
      <c r="J26" s="11"/>
      <c r="K26" s="87">
        <f>SUM(K14:K25)</f>
        <v>0</v>
      </c>
      <c r="L26" s="87">
        <f>SUM(L14:L25)</f>
        <v>0</v>
      </c>
      <c r="M26" s="20"/>
      <c r="N26" s="7"/>
    </row>
    <row r="27" spans="1:14" s="5" customFormat="1" ht="24" customHeight="1">
      <c r="A27" s="8"/>
      <c r="B27" s="9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20"/>
      <c r="N27" s="7"/>
    </row>
    <row r="28" spans="1:14" s="5" customFormat="1" ht="24" customHeight="1">
      <c r="A28" s="113" t="s">
        <v>30</v>
      </c>
      <c r="B28" s="113"/>
      <c r="C28" s="113"/>
      <c r="D28" s="113"/>
      <c r="E28" s="113"/>
      <c r="F28" s="113"/>
      <c r="G28" s="42"/>
      <c r="H28" s="42"/>
      <c r="I28" s="42"/>
      <c r="J28" s="42"/>
      <c r="K28" s="42"/>
      <c r="L28" s="42"/>
      <c r="M28" s="42"/>
      <c r="N28" s="7"/>
    </row>
    <row r="29" spans="1:14" s="5" customFormat="1" ht="44.25" customHeight="1">
      <c r="A29" s="80" t="s">
        <v>20</v>
      </c>
      <c r="B29" s="111" t="s">
        <v>1</v>
      </c>
      <c r="C29" s="111"/>
      <c r="D29" s="81" t="s">
        <v>21</v>
      </c>
      <c r="E29" s="81" t="s">
        <v>29</v>
      </c>
      <c r="F29" s="81" t="s">
        <v>22</v>
      </c>
      <c r="G29" s="81" t="s">
        <v>23</v>
      </c>
      <c r="H29" s="81" t="s">
        <v>24</v>
      </c>
      <c r="I29" s="82" t="s">
        <v>25</v>
      </c>
      <c r="J29" s="82" t="s">
        <v>26</v>
      </c>
      <c r="K29" s="82" t="s">
        <v>27</v>
      </c>
      <c r="L29" s="83" t="s">
        <v>28</v>
      </c>
      <c r="M29" s="43"/>
      <c r="N29" s="7"/>
    </row>
    <row r="30" spans="1:14" s="5" customFormat="1" ht="39.75" customHeight="1">
      <c r="A30" s="84" t="s">
        <v>2</v>
      </c>
      <c r="B30" s="108" t="s">
        <v>45</v>
      </c>
      <c r="C30" s="108"/>
      <c r="D30" s="23" t="s">
        <v>0</v>
      </c>
      <c r="E30" s="24">
        <v>1</v>
      </c>
      <c r="F30" s="26"/>
      <c r="G30" s="26"/>
      <c r="H30" s="86"/>
      <c r="I30" s="85"/>
      <c r="J30" s="69">
        <f>H30+(H30*I30)</f>
        <v>0</v>
      </c>
      <c r="K30" s="88">
        <f>H30*E30</f>
        <v>0</v>
      </c>
      <c r="L30" s="69">
        <f>J30*E30</f>
        <v>0</v>
      </c>
      <c r="M30" s="44"/>
      <c r="N30" s="7"/>
    </row>
    <row r="31" spans="1:14" s="5" customFormat="1" ht="24" customHeight="1">
      <c r="A31" s="84" t="s">
        <v>9</v>
      </c>
      <c r="B31" s="108" t="s">
        <v>33</v>
      </c>
      <c r="C31" s="108"/>
      <c r="D31" s="23" t="s">
        <v>0</v>
      </c>
      <c r="E31" s="24">
        <v>1</v>
      </c>
      <c r="F31" s="26"/>
      <c r="G31" s="26"/>
      <c r="H31" s="86"/>
      <c r="I31" s="85"/>
      <c r="J31" s="69">
        <f aca="true" t="shared" si="3" ref="J31:J44">H31+(H31*I31)</f>
        <v>0</v>
      </c>
      <c r="K31" s="88">
        <f aca="true" t="shared" si="4" ref="K31:K44">H31*E31</f>
        <v>0</v>
      </c>
      <c r="L31" s="69">
        <f aca="true" t="shared" si="5" ref="L31:L44">J31*E31</f>
        <v>0</v>
      </c>
      <c r="M31" s="44"/>
      <c r="N31" s="7"/>
    </row>
    <row r="32" spans="1:14" s="5" customFormat="1" ht="102" customHeight="1">
      <c r="A32" s="84" t="s">
        <v>10</v>
      </c>
      <c r="B32" s="108" t="s">
        <v>46</v>
      </c>
      <c r="C32" s="108"/>
      <c r="D32" s="23" t="s">
        <v>0</v>
      </c>
      <c r="E32" s="24">
        <v>1</v>
      </c>
      <c r="F32" s="26"/>
      <c r="G32" s="26"/>
      <c r="H32" s="86"/>
      <c r="I32" s="85"/>
      <c r="J32" s="69">
        <f t="shared" si="3"/>
        <v>0</v>
      </c>
      <c r="K32" s="88">
        <f t="shared" si="4"/>
        <v>0</v>
      </c>
      <c r="L32" s="69">
        <f t="shared" si="5"/>
        <v>0</v>
      </c>
      <c r="M32" s="45"/>
      <c r="N32" s="7" t="s">
        <v>68</v>
      </c>
    </row>
    <row r="33" spans="1:14" s="5" customFormat="1" ht="24" customHeight="1">
      <c r="A33" s="84" t="s">
        <v>11</v>
      </c>
      <c r="B33" s="108" t="s">
        <v>47</v>
      </c>
      <c r="C33" s="108"/>
      <c r="D33" s="23" t="s">
        <v>0</v>
      </c>
      <c r="E33" s="24">
        <v>1</v>
      </c>
      <c r="F33" s="26"/>
      <c r="G33" s="26"/>
      <c r="H33" s="86"/>
      <c r="I33" s="85"/>
      <c r="J33" s="69">
        <f t="shared" si="3"/>
        <v>0</v>
      </c>
      <c r="K33" s="88">
        <f t="shared" si="4"/>
        <v>0</v>
      </c>
      <c r="L33" s="69">
        <f t="shared" si="5"/>
        <v>0</v>
      </c>
      <c r="M33" s="44"/>
      <c r="N33" s="7"/>
    </row>
    <row r="34" spans="1:14" s="5" customFormat="1" ht="45" customHeight="1">
      <c r="A34" s="84" t="s">
        <v>12</v>
      </c>
      <c r="B34" s="108" t="s">
        <v>36</v>
      </c>
      <c r="C34" s="108"/>
      <c r="D34" s="23" t="s">
        <v>0</v>
      </c>
      <c r="E34" s="24">
        <v>1</v>
      </c>
      <c r="F34" s="26"/>
      <c r="G34" s="26"/>
      <c r="H34" s="86"/>
      <c r="I34" s="85"/>
      <c r="J34" s="69">
        <f t="shared" si="3"/>
        <v>0</v>
      </c>
      <c r="K34" s="88">
        <f t="shared" si="4"/>
        <v>0</v>
      </c>
      <c r="L34" s="69">
        <f t="shared" si="5"/>
        <v>0</v>
      </c>
      <c r="M34" s="44"/>
      <c r="N34" s="7"/>
    </row>
    <row r="35" spans="1:14" s="5" customFormat="1" ht="36" customHeight="1">
      <c r="A35" s="84" t="s">
        <v>13</v>
      </c>
      <c r="B35" s="108" t="s">
        <v>37</v>
      </c>
      <c r="C35" s="108"/>
      <c r="D35" s="23" t="s">
        <v>0</v>
      </c>
      <c r="E35" s="24">
        <v>1</v>
      </c>
      <c r="F35" s="26"/>
      <c r="G35" s="26"/>
      <c r="H35" s="86"/>
      <c r="I35" s="85"/>
      <c r="J35" s="69">
        <f t="shared" si="3"/>
        <v>0</v>
      </c>
      <c r="K35" s="88">
        <f t="shared" si="4"/>
        <v>0</v>
      </c>
      <c r="L35" s="69">
        <f t="shared" si="5"/>
        <v>0</v>
      </c>
      <c r="M35" s="44"/>
      <c r="N35" s="7"/>
    </row>
    <row r="36" spans="1:14" s="5" customFormat="1" ht="33" customHeight="1">
      <c r="A36" s="84" t="s">
        <v>17</v>
      </c>
      <c r="B36" s="108" t="s">
        <v>48</v>
      </c>
      <c r="C36" s="108"/>
      <c r="D36" s="23" t="s">
        <v>0</v>
      </c>
      <c r="E36" s="24">
        <v>1</v>
      </c>
      <c r="F36" s="26"/>
      <c r="G36" s="26"/>
      <c r="H36" s="86"/>
      <c r="I36" s="85"/>
      <c r="J36" s="69">
        <f t="shared" si="3"/>
        <v>0</v>
      </c>
      <c r="K36" s="88">
        <f t="shared" si="4"/>
        <v>0</v>
      </c>
      <c r="L36" s="69">
        <f t="shared" si="5"/>
        <v>0</v>
      </c>
      <c r="M36" s="44"/>
      <c r="N36" s="7"/>
    </row>
    <row r="37" spans="1:13" ht="34.5" customHeight="1">
      <c r="A37" s="84" t="s">
        <v>14</v>
      </c>
      <c r="B37" s="108" t="s">
        <v>49</v>
      </c>
      <c r="C37" s="110"/>
      <c r="D37" s="23" t="s">
        <v>0</v>
      </c>
      <c r="E37" s="24">
        <v>1</v>
      </c>
      <c r="F37" s="26"/>
      <c r="G37" s="26"/>
      <c r="H37" s="86"/>
      <c r="I37" s="85"/>
      <c r="J37" s="69">
        <f t="shared" si="3"/>
        <v>0</v>
      </c>
      <c r="K37" s="88">
        <f t="shared" si="4"/>
        <v>0</v>
      </c>
      <c r="L37" s="69">
        <f t="shared" si="5"/>
        <v>0</v>
      </c>
      <c r="M37" s="44"/>
    </row>
    <row r="38" spans="1:13" ht="33" customHeight="1">
      <c r="A38" s="84" t="s">
        <v>15</v>
      </c>
      <c r="B38" s="108" t="s">
        <v>50</v>
      </c>
      <c r="C38" s="110"/>
      <c r="D38" s="23" t="s">
        <v>0</v>
      </c>
      <c r="E38" s="24">
        <v>1</v>
      </c>
      <c r="F38" s="26"/>
      <c r="G38" s="26"/>
      <c r="H38" s="86"/>
      <c r="I38" s="85"/>
      <c r="J38" s="69">
        <f t="shared" si="3"/>
        <v>0</v>
      </c>
      <c r="K38" s="88">
        <f t="shared" si="4"/>
        <v>0</v>
      </c>
      <c r="L38" s="69">
        <f t="shared" si="5"/>
        <v>0</v>
      </c>
      <c r="M38" s="44"/>
    </row>
    <row r="39" spans="1:14" ht="60" customHeight="1">
      <c r="A39" s="84" t="s">
        <v>16</v>
      </c>
      <c r="B39" s="108" t="s">
        <v>51</v>
      </c>
      <c r="C39" s="108"/>
      <c r="D39" s="23" t="s">
        <v>0</v>
      </c>
      <c r="E39" s="24">
        <v>1</v>
      </c>
      <c r="F39" s="24"/>
      <c r="G39" s="24"/>
      <c r="H39" s="86"/>
      <c r="I39" s="85"/>
      <c r="J39" s="69">
        <f t="shared" si="3"/>
        <v>0</v>
      </c>
      <c r="K39" s="88">
        <f t="shared" si="4"/>
        <v>0</v>
      </c>
      <c r="L39" s="69">
        <f t="shared" si="5"/>
        <v>0</v>
      </c>
      <c r="M39" s="44"/>
      <c r="N39" s="12"/>
    </row>
    <row r="40" spans="1:14" ht="54.75" customHeight="1">
      <c r="A40" s="84" t="s">
        <v>64</v>
      </c>
      <c r="B40" s="108" t="s">
        <v>38</v>
      </c>
      <c r="C40" s="108"/>
      <c r="D40" s="23" t="s">
        <v>0</v>
      </c>
      <c r="E40" s="24">
        <v>1</v>
      </c>
      <c r="F40" s="24"/>
      <c r="G40" s="24"/>
      <c r="H40" s="86"/>
      <c r="I40" s="85"/>
      <c r="J40" s="69">
        <f t="shared" si="3"/>
        <v>0</v>
      </c>
      <c r="K40" s="88">
        <f t="shared" si="4"/>
        <v>0</v>
      </c>
      <c r="L40" s="69">
        <f t="shared" si="5"/>
        <v>0</v>
      </c>
      <c r="M40" s="44"/>
      <c r="N40" s="12"/>
    </row>
    <row r="41" spans="1:14" ht="38.25" customHeight="1">
      <c r="A41" s="84" t="s">
        <v>18</v>
      </c>
      <c r="B41" s="108" t="s">
        <v>39</v>
      </c>
      <c r="C41" s="108"/>
      <c r="D41" s="23" t="s">
        <v>0</v>
      </c>
      <c r="E41" s="24">
        <v>1</v>
      </c>
      <c r="F41" s="24"/>
      <c r="G41" s="24"/>
      <c r="H41" s="86"/>
      <c r="I41" s="85"/>
      <c r="J41" s="69">
        <f t="shared" si="3"/>
        <v>0</v>
      </c>
      <c r="K41" s="88">
        <f t="shared" si="4"/>
        <v>0</v>
      </c>
      <c r="L41" s="69">
        <f t="shared" si="5"/>
        <v>0</v>
      </c>
      <c r="M41" s="44"/>
      <c r="N41" s="12"/>
    </row>
    <row r="42" spans="1:14" ht="18" customHeight="1">
      <c r="A42" s="84" t="s">
        <v>65</v>
      </c>
      <c r="B42" s="108" t="s">
        <v>40</v>
      </c>
      <c r="C42" s="108"/>
      <c r="D42" s="23" t="s">
        <v>0</v>
      </c>
      <c r="E42" s="24">
        <v>1</v>
      </c>
      <c r="F42" s="24"/>
      <c r="G42" s="24"/>
      <c r="H42" s="86"/>
      <c r="I42" s="85"/>
      <c r="J42" s="69">
        <f t="shared" si="3"/>
        <v>0</v>
      </c>
      <c r="K42" s="88">
        <f t="shared" si="4"/>
        <v>0</v>
      </c>
      <c r="L42" s="69">
        <f t="shared" si="5"/>
        <v>0</v>
      </c>
      <c r="M42" s="44"/>
      <c r="N42" s="12"/>
    </row>
    <row r="43" spans="1:16" ht="18" customHeight="1">
      <c r="A43" s="84" t="s">
        <v>66</v>
      </c>
      <c r="B43" s="108" t="s">
        <v>41</v>
      </c>
      <c r="C43" s="108"/>
      <c r="D43" s="23" t="s">
        <v>0</v>
      </c>
      <c r="E43" s="24">
        <v>4</v>
      </c>
      <c r="F43" s="24"/>
      <c r="G43" s="24"/>
      <c r="H43" s="86"/>
      <c r="I43" s="85"/>
      <c r="J43" s="69">
        <f t="shared" si="3"/>
        <v>0</v>
      </c>
      <c r="K43" s="88">
        <f t="shared" si="4"/>
        <v>0</v>
      </c>
      <c r="L43" s="69">
        <f t="shared" si="5"/>
        <v>0</v>
      </c>
      <c r="M43" s="44"/>
      <c r="N43" s="12"/>
      <c r="O43" s="12"/>
      <c r="P43" s="12"/>
    </row>
    <row r="44" spans="1:16" ht="21" customHeight="1">
      <c r="A44" s="84" t="s">
        <v>67</v>
      </c>
      <c r="B44" s="108" t="s">
        <v>43</v>
      </c>
      <c r="C44" s="108"/>
      <c r="D44" s="23" t="s">
        <v>0</v>
      </c>
      <c r="E44" s="24">
        <v>1</v>
      </c>
      <c r="F44" s="24"/>
      <c r="G44" s="24"/>
      <c r="H44" s="86"/>
      <c r="I44" s="85"/>
      <c r="J44" s="69">
        <f t="shared" si="3"/>
        <v>0</v>
      </c>
      <c r="K44" s="88">
        <f t="shared" si="4"/>
        <v>0</v>
      </c>
      <c r="L44" s="69">
        <f t="shared" si="5"/>
        <v>0</v>
      </c>
      <c r="M44" s="44"/>
      <c r="N44" s="12"/>
      <c r="O44" s="12"/>
      <c r="P44" s="12"/>
    </row>
    <row r="45" spans="1:16" ht="27" customHeight="1">
      <c r="A45" s="8"/>
      <c r="B45" s="109" t="s">
        <v>44</v>
      </c>
      <c r="C45" s="109"/>
      <c r="D45" s="10"/>
      <c r="E45" s="11"/>
      <c r="F45" s="11"/>
      <c r="G45" s="11"/>
      <c r="H45" s="11"/>
      <c r="I45" s="11"/>
      <c r="J45" s="11"/>
      <c r="K45" s="87">
        <f>SUM(K30:K44)</f>
        <v>0</v>
      </c>
      <c r="L45" s="87">
        <f>SUM(L30:L44)</f>
        <v>0</v>
      </c>
      <c r="M45" s="20"/>
      <c r="N45" s="12"/>
      <c r="O45" s="12"/>
      <c r="P45" s="12"/>
    </row>
    <row r="46" spans="1:16" ht="13.5" customHeight="1">
      <c r="A46" s="8"/>
      <c r="B46" s="25"/>
      <c r="C46" s="25"/>
      <c r="D46" s="10"/>
      <c r="E46" s="11"/>
      <c r="F46" s="11"/>
      <c r="G46" s="11"/>
      <c r="H46" s="11"/>
      <c r="I46" s="11"/>
      <c r="J46" s="11"/>
      <c r="K46" s="11"/>
      <c r="L46" s="11"/>
      <c r="M46" s="20"/>
      <c r="N46" s="12"/>
      <c r="O46" s="12"/>
      <c r="P46" s="12"/>
    </row>
    <row r="47" spans="2:14" ht="19.5" customHeight="1">
      <c r="B47" s="1"/>
      <c r="C47" s="1"/>
      <c r="D47" s="1"/>
      <c r="E47" s="38"/>
      <c r="F47" s="39"/>
      <c r="G47" s="1"/>
      <c r="H47" s="1"/>
      <c r="I47" s="27"/>
      <c r="J47" s="27"/>
      <c r="K47" s="12"/>
      <c r="L47" s="12"/>
      <c r="M47" s="12"/>
      <c r="N47" s="12"/>
    </row>
    <row r="48" spans="2:14" ht="13.5">
      <c r="B48" s="52" t="s">
        <v>52</v>
      </c>
      <c r="C48" s="52"/>
      <c r="D48" s="97"/>
      <c r="E48" s="97"/>
      <c r="F48" s="98"/>
      <c r="G48" s="53"/>
      <c r="H48" s="53"/>
      <c r="I48" s="53"/>
      <c r="J48" s="53"/>
      <c r="K48" s="54"/>
      <c r="L48" s="12"/>
      <c r="M48" s="12"/>
      <c r="N48" s="12"/>
    </row>
    <row r="49" spans="2:14" ht="13.5">
      <c r="B49" s="52" t="s">
        <v>53</v>
      </c>
      <c r="C49" s="52"/>
      <c r="D49" s="99"/>
      <c r="E49" s="99"/>
      <c r="F49" s="100"/>
      <c r="G49" s="53"/>
      <c r="H49" s="53"/>
      <c r="I49" s="53"/>
      <c r="J49" s="53"/>
      <c r="K49" s="54"/>
      <c r="L49" s="12"/>
      <c r="M49" s="12"/>
      <c r="N49" s="12"/>
    </row>
    <row r="50" spans="2:11" ht="13.5">
      <c r="B50" s="52" t="s">
        <v>54</v>
      </c>
      <c r="C50" s="52"/>
      <c r="D50" s="101"/>
      <c r="E50" s="101"/>
      <c r="F50" s="102"/>
      <c r="G50" s="53"/>
      <c r="H50" s="53"/>
      <c r="I50" s="53"/>
      <c r="J50" s="53"/>
      <c r="K50" s="54"/>
    </row>
    <row r="51" spans="2:11" ht="21" customHeight="1">
      <c r="B51" s="52"/>
      <c r="C51" s="52"/>
      <c r="D51" s="52"/>
      <c r="E51" s="89"/>
      <c r="F51" s="90"/>
      <c r="G51" s="53"/>
      <c r="H51" s="53"/>
      <c r="I51" s="53"/>
      <c r="J51" s="53"/>
      <c r="K51" s="54"/>
    </row>
    <row r="52" spans="2:11" ht="13.5">
      <c r="B52" s="57"/>
      <c r="C52" s="57"/>
      <c r="D52" s="57"/>
      <c r="E52" s="58"/>
      <c r="F52" s="58"/>
      <c r="G52" s="53"/>
      <c r="H52" s="59" t="s">
        <v>6</v>
      </c>
      <c r="I52" s="105"/>
      <c r="J52" s="106"/>
      <c r="K52" s="107"/>
    </row>
    <row r="53" spans="2:16" ht="13.5">
      <c r="B53" s="57"/>
      <c r="C53" s="57"/>
      <c r="D53" s="57"/>
      <c r="E53" s="58"/>
      <c r="F53" s="58"/>
      <c r="G53" s="53"/>
      <c r="H53" s="59" t="s">
        <v>7</v>
      </c>
      <c r="I53" s="105"/>
      <c r="J53" s="106"/>
      <c r="K53" s="107"/>
      <c r="L53" s="12"/>
      <c r="M53" s="12"/>
      <c r="N53" s="12"/>
      <c r="O53" s="12"/>
      <c r="P53" s="12"/>
    </row>
    <row r="54" spans="2:11" ht="13.5">
      <c r="B54" s="60" t="s">
        <v>3</v>
      </c>
      <c r="C54" s="104"/>
      <c r="D54" s="104"/>
      <c r="E54" s="61"/>
      <c r="F54" s="61"/>
      <c r="G54" s="62"/>
      <c r="H54" s="63" t="s">
        <v>8</v>
      </c>
      <c r="I54" s="54"/>
      <c r="J54" s="64"/>
      <c r="K54" s="55"/>
    </row>
    <row r="55" spans="2:11" ht="13.5">
      <c r="B55" s="60" t="s">
        <v>5</v>
      </c>
      <c r="C55" s="95"/>
      <c r="D55" s="95"/>
      <c r="E55" s="61"/>
      <c r="F55" s="61"/>
      <c r="G55" s="62"/>
      <c r="H55" s="56" t="s">
        <v>4</v>
      </c>
      <c r="I55" s="103"/>
      <c r="J55" s="103"/>
      <c r="K55" s="55"/>
    </row>
    <row r="56" spans="2:10" ht="13.5">
      <c r="B56" s="28"/>
      <c r="C56" s="28"/>
      <c r="D56" s="28"/>
      <c r="E56" s="29"/>
      <c r="F56" s="29"/>
      <c r="G56" s="30"/>
      <c r="H56" s="30"/>
      <c r="I56" s="30"/>
      <c r="J56" s="30"/>
    </row>
    <row r="57" spans="2:10" ht="13.5">
      <c r="B57" s="28"/>
      <c r="C57" s="28"/>
      <c r="D57" s="28"/>
      <c r="E57" s="29"/>
      <c r="F57" s="29"/>
      <c r="G57" s="30"/>
      <c r="H57" s="30"/>
      <c r="I57" s="30"/>
      <c r="J57" s="30"/>
    </row>
    <row r="58" spans="2:10" ht="13.5">
      <c r="B58" s="28"/>
      <c r="C58" s="28"/>
      <c r="D58" s="31"/>
      <c r="E58" s="29"/>
      <c r="F58" s="29"/>
      <c r="G58" s="30"/>
      <c r="H58" s="30"/>
      <c r="I58" s="30"/>
      <c r="J58" s="30"/>
    </row>
    <row r="59" spans="2:10" ht="13.5">
      <c r="B59" s="96" t="s">
        <v>55</v>
      </c>
      <c r="C59" s="96"/>
      <c r="D59" s="32"/>
      <c r="E59" s="33"/>
      <c r="F59" s="33"/>
      <c r="G59" s="34"/>
      <c r="H59" s="34"/>
      <c r="I59" s="34"/>
      <c r="J59" s="34"/>
    </row>
    <row r="60" spans="2:10" ht="13.5">
      <c r="B60" s="65"/>
      <c r="C60" s="66" t="s">
        <v>56</v>
      </c>
      <c r="D60" s="35"/>
      <c r="E60" s="36"/>
      <c r="F60" s="36"/>
      <c r="G60" s="37"/>
      <c r="H60" s="37"/>
      <c r="I60" s="37"/>
      <c r="J60" s="37"/>
    </row>
  </sheetData>
  <sheetProtection/>
  <mergeCells count="53">
    <mergeCell ref="A1:K1"/>
    <mergeCell ref="B13:C13"/>
    <mergeCell ref="B14:C14"/>
    <mergeCell ref="B21:C21"/>
    <mergeCell ref="B15:C15"/>
    <mergeCell ref="B22:C22"/>
    <mergeCell ref="D6:E6"/>
    <mergeCell ref="B7:C7"/>
    <mergeCell ref="D7:E7"/>
    <mergeCell ref="B8:C8"/>
    <mergeCell ref="D8:E8"/>
    <mergeCell ref="B24:C24"/>
    <mergeCell ref="B25:C25"/>
    <mergeCell ref="B26:C26"/>
    <mergeCell ref="A28:F28"/>
    <mergeCell ref="B16:C16"/>
    <mergeCell ref="B17:C17"/>
    <mergeCell ref="B18:C18"/>
    <mergeCell ref="B19:C19"/>
    <mergeCell ref="B20:C20"/>
    <mergeCell ref="B23:C23"/>
    <mergeCell ref="B32:C32"/>
    <mergeCell ref="B43:C43"/>
    <mergeCell ref="B33:C33"/>
    <mergeCell ref="B34:C34"/>
    <mergeCell ref="B35:C35"/>
    <mergeCell ref="B29:C29"/>
    <mergeCell ref="B30:C30"/>
    <mergeCell ref="B44:C44"/>
    <mergeCell ref="B45:C45"/>
    <mergeCell ref="B31:C31"/>
    <mergeCell ref="B40:C40"/>
    <mergeCell ref="B41:C41"/>
    <mergeCell ref="B42:C42"/>
    <mergeCell ref="B36:C36"/>
    <mergeCell ref="B37:C37"/>
    <mergeCell ref="B38:C38"/>
    <mergeCell ref="B39:C39"/>
    <mergeCell ref="C55:D55"/>
    <mergeCell ref="B59:C59"/>
    <mergeCell ref="D48:F48"/>
    <mergeCell ref="D49:F49"/>
    <mergeCell ref="D50:F50"/>
    <mergeCell ref="I55:J55"/>
    <mergeCell ref="C54:D54"/>
    <mergeCell ref="I52:K52"/>
    <mergeCell ref="I53:K53"/>
    <mergeCell ref="B9:C9"/>
    <mergeCell ref="A11:C11"/>
    <mergeCell ref="A4:I4"/>
    <mergeCell ref="F2:M3"/>
    <mergeCell ref="J4:M4"/>
    <mergeCell ref="B6:C6"/>
  </mergeCells>
  <conditionalFormatting sqref="C54:D54">
    <cfRule type="containsBlanks" priority="7" dxfId="0">
      <formula>LEN(TRIM(C54))=0</formula>
    </cfRule>
  </conditionalFormatting>
  <conditionalFormatting sqref="C55:D55">
    <cfRule type="containsBlanks" priority="6" dxfId="0">
      <formula>LEN(TRIM(C55))=0</formula>
    </cfRule>
  </conditionalFormatting>
  <conditionalFormatting sqref="I53">
    <cfRule type="containsBlanks" priority="4" dxfId="0">
      <formula>LEN(TRIM(I53))=0</formula>
    </cfRule>
  </conditionalFormatting>
  <conditionalFormatting sqref="D48:D50">
    <cfRule type="containsBlanks" priority="3" dxfId="0">
      <formula>LEN(TRIM(D48))=0</formula>
    </cfRule>
  </conditionalFormatting>
  <conditionalFormatting sqref="I52">
    <cfRule type="containsBlanks" priority="1" dxfId="0">
      <formula>LEN(TRIM(I52))=0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Kupcová</dc:creator>
  <cp:keywords/>
  <dc:description/>
  <cp:lastModifiedBy>RobertKaterzabek</cp:lastModifiedBy>
  <cp:lastPrinted>2022-10-27T04:38:11Z</cp:lastPrinted>
  <dcterms:created xsi:type="dcterms:W3CDTF">2017-04-21T05:51:15Z</dcterms:created>
  <dcterms:modified xsi:type="dcterms:W3CDTF">2022-10-27T04:39:06Z</dcterms:modified>
  <cp:category/>
  <cp:version/>
  <cp:contentType/>
  <cp:contentStatus/>
</cp:coreProperties>
</file>