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p-msrv.p-m.local\Users$\tomas.koval\Documents\Klienti\BVS\SBS\SP\Final na profil\"/>
    </mc:Choice>
  </mc:AlternateContent>
  <xr:revisionPtr revIDLastSave="0" documentId="13_ncr:1_{4D132376-E0BE-4A39-BF58-358ECCCF59BF}" xr6:coauthVersionLast="47" xr6:coauthVersionMax="47" xr10:uidLastSave="{00000000-0000-0000-0000-000000000000}"/>
  <workbookProtection workbookAlgorithmName="SHA-512" workbookHashValue="55jDimx4g4K+F7VzKnH6tdATKJY4cedXqrLfOBKNxVbXcsH2oIPquviRc3ZyeE8kCT6hyABDY2GhU2sYLIUBdw==" workbookSaltValue="0bMIbQa+CbwVFRhgUytu6A==" workbookSpinCount="100000" lockStructure="1"/>
  <bookViews>
    <workbookView xWindow="-98" yWindow="-98" windowWidth="28996" windowHeight="15796" xr2:uid="{00000000-000D-0000-FFFF-FFFF00000000}"/>
  </bookViews>
  <sheets>
    <sheet name="Ochrana majetku BVS_P1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84" i="1" l="1"/>
  <c r="X40" i="1" l="1"/>
  <c r="U40" i="1"/>
  <c r="H40" i="1"/>
  <c r="Z40" i="1" s="1"/>
  <c r="Y32" i="1"/>
  <c r="S31" i="1"/>
  <c r="R31" i="1"/>
  <c r="Q31" i="1"/>
  <c r="H31" i="1"/>
  <c r="K31" i="1" s="1"/>
  <c r="H79" i="1"/>
  <c r="H78" i="1"/>
  <c r="AR78" i="1" s="1"/>
  <c r="H77" i="1"/>
  <c r="AA77" i="1" s="1"/>
  <c r="H76" i="1"/>
  <c r="H75" i="1"/>
  <c r="S75" i="1" s="1"/>
  <c r="H83" i="1"/>
  <c r="H81" i="1"/>
  <c r="BD81" i="1" s="1"/>
  <c r="BD79" i="1"/>
  <c r="H74" i="1"/>
  <c r="M74" i="1" s="1"/>
  <c r="H71" i="1"/>
  <c r="H69" i="1"/>
  <c r="BC69" i="1" s="1"/>
  <c r="H68" i="1"/>
  <c r="Z68" i="1" s="1"/>
  <c r="H67" i="1"/>
  <c r="R67" i="1" s="1"/>
  <c r="H65" i="1"/>
  <c r="BD65" i="1" s="1"/>
  <c r="H64" i="1"/>
  <c r="O64" i="1" s="1"/>
  <c r="H63" i="1"/>
  <c r="L63" i="1" s="1"/>
  <c r="H61" i="1"/>
  <c r="AX61" i="1" s="1"/>
  <c r="H60" i="1"/>
  <c r="Z60" i="1" s="1"/>
  <c r="H59" i="1"/>
  <c r="N59" i="1" s="1"/>
  <c r="H57" i="1"/>
  <c r="BB57" i="1" s="1"/>
  <c r="H56" i="1"/>
  <c r="Y56" i="1" s="1"/>
  <c r="H55" i="1"/>
  <c r="Q55" i="1" s="1"/>
  <c r="H53" i="1"/>
  <c r="AZ53" i="1" s="1"/>
  <c r="H52" i="1"/>
  <c r="Z52" i="1" s="1"/>
  <c r="H51" i="1"/>
  <c r="Q51" i="1" s="1"/>
  <c r="H49" i="1"/>
  <c r="AW49" i="1" s="1"/>
  <c r="H48" i="1"/>
  <c r="AE48" i="1" s="1"/>
  <c r="H47" i="1"/>
  <c r="M47" i="1" s="1"/>
  <c r="H45" i="1"/>
  <c r="AW45" i="1" s="1"/>
  <c r="H44" i="1"/>
  <c r="Z44" i="1" s="1"/>
  <c r="H43" i="1"/>
  <c r="O43" i="1" s="1"/>
  <c r="H41" i="1"/>
  <c r="AX41" i="1" s="1"/>
  <c r="H39" i="1"/>
  <c r="J39" i="1" s="1"/>
  <c r="H37" i="1"/>
  <c r="BB37" i="1" s="1"/>
  <c r="H36" i="1"/>
  <c r="Q36" i="1" s="1"/>
  <c r="H35" i="1"/>
  <c r="N35" i="1" s="1"/>
  <c r="H33" i="1"/>
  <c r="AZ33" i="1" s="1"/>
  <c r="H32" i="1"/>
  <c r="X32" i="1" s="1"/>
  <c r="H29" i="1"/>
  <c r="AA29" i="1" s="1"/>
  <c r="H28" i="1"/>
  <c r="Q28" i="1" s="1"/>
  <c r="H27" i="1"/>
  <c r="K27" i="1" s="1"/>
  <c r="H25" i="1"/>
  <c r="BB25" i="1" s="1"/>
  <c r="H24" i="1"/>
  <c r="Z24" i="1" s="1"/>
  <c r="H23" i="1"/>
  <c r="S23" i="1" s="1"/>
  <c r="H21" i="1"/>
  <c r="AY21" i="1" s="1"/>
  <c r="H20" i="1"/>
  <c r="AA20" i="1" s="1"/>
  <c r="H19" i="1"/>
  <c r="S19" i="1" s="1"/>
  <c r="H17" i="1"/>
  <c r="BD17" i="1" s="1"/>
  <c r="H16" i="1"/>
  <c r="AF16" i="1" s="1"/>
  <c r="H15" i="1"/>
  <c r="P15" i="1" s="1"/>
  <c r="H13" i="1"/>
  <c r="BD13" i="1" s="1"/>
  <c r="H12" i="1"/>
  <c r="AA12" i="1" s="1"/>
  <c r="H11" i="1"/>
  <c r="R11" i="1" s="1"/>
  <c r="AZ65" i="1"/>
  <c r="AY65" i="1"/>
  <c r="AR65" i="1"/>
  <c r="AQ65" i="1"/>
  <c r="AJ65" i="1"/>
  <c r="AI65" i="1"/>
  <c r="AB65" i="1"/>
  <c r="AA65" i="1"/>
  <c r="R59" i="1"/>
  <c r="Q59" i="1"/>
  <c r="P59" i="1"/>
  <c r="O59" i="1"/>
  <c r="J59" i="1"/>
  <c r="I59" i="1"/>
  <c r="AX57" i="1"/>
  <c r="AW57" i="1"/>
  <c r="O55" i="1"/>
  <c r="BC49" i="1"/>
  <c r="AV49" i="1"/>
  <c r="AS49" i="1"/>
  <c r="AN49" i="1"/>
  <c r="AK49" i="1"/>
  <c r="AF48" i="1"/>
  <c r="AC48" i="1"/>
  <c r="X48" i="1"/>
  <c r="U48" i="1"/>
  <c r="N47" i="1"/>
  <c r="I47" i="1"/>
  <c r="AR41" i="1"/>
  <c r="N39" i="1"/>
  <c r="BC37" i="1"/>
  <c r="AZ37" i="1"/>
  <c r="AY37" i="1"/>
  <c r="AX37" i="1"/>
  <c r="AV37" i="1"/>
  <c r="AU37" i="1"/>
  <c r="AT37" i="1"/>
  <c r="AS37" i="1"/>
  <c r="AR37" i="1"/>
  <c r="AQ37" i="1"/>
  <c r="AP37" i="1"/>
  <c r="AO37" i="1"/>
  <c r="AN37" i="1"/>
  <c r="AM37" i="1"/>
  <c r="AL37" i="1"/>
  <c r="AK37" i="1"/>
  <c r="AJ37" i="1"/>
  <c r="AI37" i="1"/>
  <c r="AH37" i="1"/>
  <c r="AG37" i="1"/>
  <c r="AF37" i="1"/>
  <c r="AE37" i="1"/>
  <c r="AD37" i="1"/>
  <c r="AC37" i="1"/>
  <c r="AB37" i="1"/>
  <c r="AA37" i="1"/>
  <c r="Z37" i="1"/>
  <c r="Y37" i="1"/>
  <c r="X37" i="1"/>
  <c r="W37" i="1"/>
  <c r="V37" i="1"/>
  <c r="U37" i="1"/>
  <c r="T36" i="1"/>
  <c r="R36" i="1"/>
  <c r="O36" i="1"/>
  <c r="N31" i="1"/>
  <c r="M31" i="1"/>
  <c r="T28" i="1"/>
  <c r="S28" i="1"/>
  <c r="R28" i="1"/>
  <c r="J27" i="1"/>
  <c r="BC25" i="1"/>
  <c r="AY25" i="1"/>
  <c r="AX25" i="1"/>
  <c r="AW25" i="1"/>
  <c r="AU25" i="1"/>
  <c r="AR25" i="1"/>
  <c r="AP25" i="1"/>
  <c r="AM25" i="1"/>
  <c r="AJ25" i="1"/>
  <c r="AI25" i="1"/>
  <c r="AH25" i="1"/>
  <c r="AG25" i="1"/>
  <c r="O23" i="1"/>
  <c r="N23" i="1"/>
  <c r="AP17" i="1"/>
  <c r="AO17" i="1"/>
  <c r="AH17" i="1"/>
  <c r="AG17" i="1"/>
  <c r="Z16" i="1"/>
  <c r="AG13" i="1"/>
  <c r="AF12" i="1"/>
  <c r="AE12" i="1"/>
  <c r="I81" i="1" l="1"/>
  <c r="I74" i="1"/>
  <c r="K59" i="1"/>
  <c r="S59" i="1"/>
  <c r="L59" i="1"/>
  <c r="T59" i="1"/>
  <c r="M59" i="1"/>
  <c r="AA61" i="1"/>
  <c r="BC57" i="1"/>
  <c r="AG57" i="1"/>
  <c r="AH57" i="1"/>
  <c r="AM57" i="1"/>
  <c r="AV57" i="1"/>
  <c r="Y52" i="1"/>
  <c r="AO53" i="1"/>
  <c r="J51" i="1"/>
  <c r="U52" i="1"/>
  <c r="P47" i="1"/>
  <c r="Y48" i="1"/>
  <c r="AO49" i="1"/>
  <c r="Q47" i="1"/>
  <c r="AP49" i="1"/>
  <c r="R47" i="1"/>
  <c r="AA48" i="1"/>
  <c r="AI49" i="1"/>
  <c r="AQ49" i="1"/>
  <c r="AZ49" i="1"/>
  <c r="AG49" i="1"/>
  <c r="AX49" i="1"/>
  <c r="Z48" i="1"/>
  <c r="AH49" i="1"/>
  <c r="AY49" i="1"/>
  <c r="S47" i="1"/>
  <c r="AB48" i="1"/>
  <c r="AJ49" i="1"/>
  <c r="AR49" i="1"/>
  <c r="BB49" i="1"/>
  <c r="J47" i="1"/>
  <c r="V48" i="1"/>
  <c r="AD48" i="1"/>
  <c r="AL49" i="1"/>
  <c r="AT49" i="1"/>
  <c r="K47" i="1"/>
  <c r="W48" i="1"/>
  <c r="AM49" i="1"/>
  <c r="AU49" i="1"/>
  <c r="Y44" i="1"/>
  <c r="AS41" i="1"/>
  <c r="AA41" i="1"/>
  <c r="AY41" i="1"/>
  <c r="V40" i="1"/>
  <c r="AT41" i="1"/>
  <c r="AB41" i="1"/>
  <c r="AZ41" i="1"/>
  <c r="W40" i="1"/>
  <c r="AC41" i="1"/>
  <c r="Y40" i="1"/>
  <c r="BA41" i="1"/>
  <c r="AD41" i="1"/>
  <c r="BB41" i="1"/>
  <c r="AJ41" i="1"/>
  <c r="R40" i="1"/>
  <c r="BD37" i="1"/>
  <c r="AW37" i="1"/>
  <c r="BA37" i="1"/>
  <c r="AA33" i="1"/>
  <c r="T31" i="1"/>
  <c r="Z32" i="1"/>
  <c r="U32" i="1"/>
  <c r="I31" i="1"/>
  <c r="V32" i="1"/>
  <c r="O31" i="1"/>
  <c r="W32" i="1"/>
  <c r="P31" i="1"/>
  <c r="AR29" i="1"/>
  <c r="O28" i="1"/>
  <c r="P28" i="1"/>
  <c r="L27" i="1"/>
  <c r="AO25" i="1"/>
  <c r="AZ25" i="1"/>
  <c r="AQ25" i="1"/>
  <c r="U20" i="1"/>
  <c r="AB20" i="1"/>
  <c r="AC20" i="1"/>
  <c r="AZ21" i="1"/>
  <c r="Q15" i="1"/>
  <c r="AX17" i="1"/>
  <c r="Y16" i="1"/>
  <c r="AW17" i="1"/>
  <c r="U12" i="1"/>
  <c r="V12" i="1"/>
  <c r="K11" i="1"/>
  <c r="AI41" i="1"/>
  <c r="AK41" i="1"/>
  <c r="AL41" i="1"/>
  <c r="AQ41" i="1"/>
  <c r="K39" i="1"/>
  <c r="L39" i="1"/>
  <c r="M39" i="1"/>
  <c r="AE33" i="1"/>
  <c r="BC33" i="1"/>
  <c r="BA33" i="1"/>
  <c r="BB33" i="1"/>
  <c r="AD33" i="1"/>
  <c r="L31" i="1"/>
  <c r="M11" i="1"/>
  <c r="W12" i="1"/>
  <c r="AJ21" i="1"/>
  <c r="BB21" i="1"/>
  <c r="AS53" i="1"/>
  <c r="U65" i="1"/>
  <c r="AO13" i="1"/>
  <c r="Q23" i="1"/>
  <c r="AC12" i="1"/>
  <c r="T23" i="1"/>
  <c r="AT33" i="1"/>
  <c r="Q43" i="1"/>
  <c r="BA53" i="1"/>
  <c r="AP57" i="1"/>
  <c r="Y65" i="1"/>
  <c r="AO65" i="1"/>
  <c r="AW65" i="1"/>
  <c r="X68" i="1"/>
  <c r="BA21" i="1"/>
  <c r="P23" i="1"/>
  <c r="AC65" i="1"/>
  <c r="AK65" i="1"/>
  <c r="AS65" i="1"/>
  <c r="BA65" i="1"/>
  <c r="N11" i="1"/>
  <c r="S11" i="1"/>
  <c r="AS21" i="1"/>
  <c r="L23" i="1"/>
  <c r="AK53" i="1"/>
  <c r="AG65" i="1"/>
  <c r="I11" i="1"/>
  <c r="T11" i="1"/>
  <c r="AD12" i="1"/>
  <c r="AT21" i="1"/>
  <c r="M23" i="1"/>
  <c r="AA24" i="1"/>
  <c r="AN25" i="1"/>
  <c r="AV25" i="1"/>
  <c r="BD25" i="1"/>
  <c r="AC33" i="1"/>
  <c r="AU33" i="1"/>
  <c r="S36" i="1"/>
  <c r="X44" i="1"/>
  <c r="O47" i="1"/>
  <c r="R51" i="1"/>
  <c r="AL53" i="1"/>
  <c r="BB53" i="1"/>
  <c r="AU57" i="1"/>
  <c r="Z65" i="1"/>
  <c r="AH65" i="1"/>
  <c r="AP65" i="1"/>
  <c r="AX65" i="1"/>
  <c r="Y68" i="1"/>
  <c r="AP53" i="1"/>
  <c r="AK33" i="1"/>
  <c r="X12" i="1"/>
  <c r="I23" i="1"/>
  <c r="AL33" i="1"/>
  <c r="N43" i="1"/>
  <c r="AT53" i="1"/>
  <c r="V65" i="1"/>
  <c r="AL65" i="1"/>
  <c r="AW13" i="1"/>
  <c r="AL21" i="1"/>
  <c r="R23" i="1"/>
  <c r="AK25" i="1"/>
  <c r="AS25" i="1"/>
  <c r="BA25" i="1"/>
  <c r="AM33" i="1"/>
  <c r="P36" i="1"/>
  <c r="AA45" i="1"/>
  <c r="L47" i="1"/>
  <c r="T47" i="1"/>
  <c r="AG53" i="1"/>
  <c r="AW53" i="1"/>
  <c r="AN57" i="1"/>
  <c r="BD57" i="1"/>
  <c r="W65" i="1"/>
  <c r="AE65" i="1"/>
  <c r="AM65" i="1"/>
  <c r="AU65" i="1"/>
  <c r="BC65" i="1"/>
  <c r="L11" i="1"/>
  <c r="AC53" i="1"/>
  <c r="AK21" i="1"/>
  <c r="AD53" i="1"/>
  <c r="AD65" i="1"/>
  <c r="AT65" i="1"/>
  <c r="BB65" i="1"/>
  <c r="P11" i="1"/>
  <c r="Z12" i="1"/>
  <c r="J23" i="1"/>
  <c r="Q11" i="1"/>
  <c r="AB12" i="1"/>
  <c r="I15" i="1"/>
  <c r="AR21" i="1"/>
  <c r="K23" i="1"/>
  <c r="AL25" i="1"/>
  <c r="AT25" i="1"/>
  <c r="AS33" i="1"/>
  <c r="P43" i="1"/>
  <c r="AH53" i="1"/>
  <c r="AX53" i="1"/>
  <c r="AO57" i="1"/>
  <c r="X65" i="1"/>
  <c r="AF65" i="1"/>
  <c r="AN65" i="1"/>
  <c r="AV65" i="1"/>
  <c r="AH13" i="1"/>
  <c r="AP13" i="1"/>
  <c r="AX13" i="1"/>
  <c r="AB24" i="1"/>
  <c r="I35" i="1"/>
  <c r="AH45" i="1"/>
  <c r="AI13" i="1"/>
  <c r="AQ13" i="1"/>
  <c r="AY13" i="1"/>
  <c r="U24" i="1"/>
  <c r="AC24" i="1"/>
  <c r="J35" i="1"/>
  <c r="AI45" i="1"/>
  <c r="O75" i="1"/>
  <c r="AJ13" i="1"/>
  <c r="AR13" i="1"/>
  <c r="AZ13" i="1"/>
  <c r="V24" i="1"/>
  <c r="AD24" i="1"/>
  <c r="K35" i="1"/>
  <c r="AP45" i="1"/>
  <c r="W56" i="1"/>
  <c r="T75" i="1"/>
  <c r="AK13" i="1"/>
  <c r="AS13" i="1"/>
  <c r="BA13" i="1"/>
  <c r="W24" i="1"/>
  <c r="AE24" i="1"/>
  <c r="L35" i="1"/>
  <c r="AQ45" i="1"/>
  <c r="X56" i="1"/>
  <c r="AB77" i="1"/>
  <c r="AL13" i="1"/>
  <c r="AT13" i="1"/>
  <c r="BB13" i="1"/>
  <c r="X24" i="1"/>
  <c r="AF24" i="1"/>
  <c r="M35" i="1"/>
  <c r="AX45" i="1"/>
  <c r="AE56" i="1"/>
  <c r="AG78" i="1"/>
  <c r="AM13" i="1"/>
  <c r="AU13" i="1"/>
  <c r="BC13" i="1"/>
  <c r="Y24" i="1"/>
  <c r="AY45" i="1"/>
  <c r="AF56" i="1"/>
  <c r="AH78" i="1"/>
  <c r="AN13" i="1"/>
  <c r="AV13" i="1"/>
  <c r="AQ69" i="1"/>
  <c r="P67" i="1"/>
  <c r="K67" i="1"/>
  <c r="I67" i="1"/>
  <c r="Q67" i="1"/>
  <c r="S67" i="1"/>
  <c r="AA69" i="1"/>
  <c r="AG69" i="1"/>
  <c r="AH69" i="1"/>
  <c r="AN69" i="1"/>
  <c r="AW69" i="1"/>
  <c r="AX69" i="1"/>
  <c r="BD69" i="1"/>
  <c r="AJ78" i="1"/>
  <c r="AP78" i="1"/>
  <c r="AQ78" i="1"/>
  <c r="AM78" i="1"/>
  <c r="AQ81" i="1"/>
  <c r="AT29" i="1"/>
  <c r="K51" i="1"/>
  <c r="S51" i="1"/>
  <c r="AB61" i="1"/>
  <c r="AO69" i="1"/>
  <c r="L74" i="1"/>
  <c r="P75" i="1"/>
  <c r="AC77" i="1"/>
  <c r="AK78" i="1"/>
  <c r="U81" i="1"/>
  <c r="AG81" i="1"/>
  <c r="AS81" i="1"/>
  <c r="AE81" i="1"/>
  <c r="AZ29" i="1"/>
  <c r="Z29" i="1"/>
  <c r="S40" i="1"/>
  <c r="L51" i="1"/>
  <c r="T51" i="1"/>
  <c r="AI61" i="1"/>
  <c r="AP69" i="1"/>
  <c r="Q75" i="1"/>
  <c r="AD77" i="1"/>
  <c r="AL78" i="1"/>
  <c r="J81" i="1"/>
  <c r="V81" i="1"/>
  <c r="AH81" i="1"/>
  <c r="AT81" i="1"/>
  <c r="BB29" i="1"/>
  <c r="AB29" i="1"/>
  <c r="T40" i="1"/>
  <c r="M51" i="1"/>
  <c r="AJ61" i="1"/>
  <c r="R75" i="1"/>
  <c r="AE77" i="1"/>
  <c r="AN78" i="1"/>
  <c r="K81" i="1"/>
  <c r="W81" i="1"/>
  <c r="AI81" i="1"/>
  <c r="AU81" i="1"/>
  <c r="S81" i="1"/>
  <c r="N51" i="1"/>
  <c r="AQ61" i="1"/>
  <c r="AF69" i="1"/>
  <c r="AV69" i="1"/>
  <c r="AF77" i="1"/>
  <c r="AO78" i="1"/>
  <c r="M81" i="1"/>
  <c r="Y81" i="1"/>
  <c r="AK81" i="1"/>
  <c r="AY81" i="1"/>
  <c r="L19" i="1"/>
  <c r="O51" i="1"/>
  <c r="AR61" i="1"/>
  <c r="N81" i="1"/>
  <c r="Z81" i="1"/>
  <c r="AL81" i="1"/>
  <c r="BB81" i="1"/>
  <c r="AJ29" i="1"/>
  <c r="P51" i="1"/>
  <c r="AY61" i="1"/>
  <c r="O81" i="1"/>
  <c r="AA81" i="1"/>
  <c r="AO81" i="1"/>
  <c r="BC81" i="1"/>
  <c r="M19" i="1"/>
  <c r="T19" i="1"/>
  <c r="AL29" i="1"/>
  <c r="I51" i="1"/>
  <c r="AZ61" i="1"/>
  <c r="AI69" i="1"/>
  <c r="AY69" i="1"/>
  <c r="AI78" i="1"/>
  <c r="Q81" i="1"/>
  <c r="AD81" i="1"/>
  <c r="AP81" i="1"/>
  <c r="AW81" i="1"/>
  <c r="R81" i="1"/>
  <c r="AC81" i="1"/>
  <c r="AM81" i="1"/>
  <c r="AX81" i="1"/>
  <c r="L81" i="1"/>
  <c r="T81" i="1"/>
  <c r="AB81" i="1"/>
  <c r="AJ81" i="1"/>
  <c r="AR81" i="1"/>
  <c r="AZ81" i="1"/>
  <c r="BA81" i="1"/>
  <c r="P81" i="1"/>
  <c r="X81" i="1"/>
  <c r="AF81" i="1"/>
  <c r="AN81" i="1"/>
  <c r="AV81" i="1"/>
  <c r="AY79" i="1"/>
  <c r="AU79" i="1"/>
  <c r="BA79" i="1"/>
  <c r="BB79" i="1"/>
  <c r="BC79" i="1"/>
  <c r="AS79" i="1"/>
  <c r="AT79" i="1"/>
  <c r="Y76" i="1"/>
  <c r="U76" i="1"/>
  <c r="W76" i="1"/>
  <c r="Z76" i="1"/>
  <c r="V76" i="1"/>
  <c r="X76" i="1"/>
  <c r="AV79" i="1"/>
  <c r="AW79" i="1"/>
  <c r="AX79" i="1"/>
  <c r="AZ79" i="1"/>
  <c r="N74" i="1"/>
  <c r="J74" i="1"/>
  <c r="K74" i="1"/>
  <c r="L67" i="1"/>
  <c r="T67" i="1"/>
  <c r="AB69" i="1"/>
  <c r="AJ69" i="1"/>
  <c r="AR69" i="1"/>
  <c r="AZ69" i="1"/>
  <c r="M67" i="1"/>
  <c r="U68" i="1"/>
  <c r="AC69" i="1"/>
  <c r="AK69" i="1"/>
  <c r="AS69" i="1"/>
  <c r="BA69" i="1"/>
  <c r="N67" i="1"/>
  <c r="V68" i="1"/>
  <c r="AD69" i="1"/>
  <c r="AL69" i="1"/>
  <c r="AT69" i="1"/>
  <c r="BB69" i="1"/>
  <c r="O67" i="1"/>
  <c r="W68" i="1"/>
  <c r="AE69" i="1"/>
  <c r="AM69" i="1"/>
  <c r="AU69" i="1"/>
  <c r="J67" i="1"/>
  <c r="M63" i="1"/>
  <c r="P64" i="1"/>
  <c r="I63" i="1"/>
  <c r="Q64" i="1"/>
  <c r="J63" i="1"/>
  <c r="R64" i="1"/>
  <c r="N63" i="1"/>
  <c r="K63" i="1"/>
  <c r="S64" i="1"/>
  <c r="T64" i="1"/>
  <c r="U60" i="1"/>
  <c r="AC61" i="1"/>
  <c r="AK61" i="1"/>
  <c r="AS61" i="1"/>
  <c r="BA61" i="1"/>
  <c r="V60" i="1"/>
  <c r="AD61" i="1"/>
  <c r="AL61" i="1"/>
  <c r="AT61" i="1"/>
  <c r="BB61" i="1"/>
  <c r="W60" i="1"/>
  <c r="AE61" i="1"/>
  <c r="AM61" i="1"/>
  <c r="AU61" i="1"/>
  <c r="BC61" i="1"/>
  <c r="X60" i="1"/>
  <c r="AF61" i="1"/>
  <c r="AN61" i="1"/>
  <c r="AV61" i="1"/>
  <c r="BD61" i="1"/>
  <c r="Y60" i="1"/>
  <c r="AG61" i="1"/>
  <c r="AO61" i="1"/>
  <c r="AW61" i="1"/>
  <c r="AH61" i="1"/>
  <c r="AP61" i="1"/>
  <c r="K55" i="1"/>
  <c r="S55" i="1"/>
  <c r="AA56" i="1"/>
  <c r="AI57" i="1"/>
  <c r="AQ57" i="1"/>
  <c r="AY57" i="1"/>
  <c r="J55" i="1"/>
  <c r="R55" i="1"/>
  <c r="Z56" i="1"/>
  <c r="L55" i="1"/>
  <c r="T55" i="1"/>
  <c r="AB56" i="1"/>
  <c r="AJ57" i="1"/>
  <c r="AR57" i="1"/>
  <c r="AZ57" i="1"/>
  <c r="M55" i="1"/>
  <c r="U56" i="1"/>
  <c r="AC56" i="1"/>
  <c r="AK57" i="1"/>
  <c r="AS57" i="1"/>
  <c r="BA57" i="1"/>
  <c r="N55" i="1"/>
  <c r="V56" i="1"/>
  <c r="AD56" i="1"/>
  <c r="AL57" i="1"/>
  <c r="AT57" i="1"/>
  <c r="P55" i="1"/>
  <c r="I55" i="1"/>
  <c r="V52" i="1"/>
  <c r="W52" i="1"/>
  <c r="AE53" i="1"/>
  <c r="AM53" i="1"/>
  <c r="AU53" i="1"/>
  <c r="BC53" i="1"/>
  <c r="X52" i="1"/>
  <c r="AF53" i="1"/>
  <c r="AN53" i="1"/>
  <c r="AV53" i="1"/>
  <c r="BD53" i="1"/>
  <c r="AY53" i="1"/>
  <c r="AA53" i="1"/>
  <c r="AI53" i="1"/>
  <c r="AQ53" i="1"/>
  <c r="AB53" i="1"/>
  <c r="AJ53" i="1"/>
  <c r="AR53" i="1"/>
  <c r="BA49" i="1"/>
  <c r="BD49" i="1"/>
  <c r="I43" i="1"/>
  <c r="AC45" i="1"/>
  <c r="AK45" i="1"/>
  <c r="AS45" i="1"/>
  <c r="BA45" i="1"/>
  <c r="S43" i="1"/>
  <c r="J43" i="1"/>
  <c r="AD45" i="1"/>
  <c r="AL45" i="1"/>
  <c r="AT45" i="1"/>
  <c r="BB45" i="1"/>
  <c r="T43" i="1"/>
  <c r="K43" i="1"/>
  <c r="AB45" i="1"/>
  <c r="AZ45" i="1"/>
  <c r="U44" i="1"/>
  <c r="V44" i="1"/>
  <c r="AJ45" i="1"/>
  <c r="AR45" i="1"/>
  <c r="R43" i="1"/>
  <c r="AE45" i="1"/>
  <c r="AM45" i="1"/>
  <c r="AU45" i="1"/>
  <c r="BC45" i="1"/>
  <c r="L43" i="1"/>
  <c r="AF45" i="1"/>
  <c r="AN45" i="1"/>
  <c r="AV45" i="1"/>
  <c r="BD45" i="1"/>
  <c r="M43" i="1"/>
  <c r="AG45" i="1"/>
  <c r="AO45" i="1"/>
  <c r="W44" i="1"/>
  <c r="O40" i="1"/>
  <c r="AE41" i="1"/>
  <c r="AM41" i="1"/>
  <c r="AU41" i="1"/>
  <c r="BC41" i="1"/>
  <c r="P40" i="1"/>
  <c r="AF41" i="1"/>
  <c r="AN41" i="1"/>
  <c r="AV41" i="1"/>
  <c r="BD41" i="1"/>
  <c r="I39" i="1"/>
  <c r="Q40" i="1"/>
  <c r="AG41" i="1"/>
  <c r="AO41" i="1"/>
  <c r="AW41" i="1"/>
  <c r="AH41" i="1"/>
  <c r="AP41" i="1"/>
  <c r="AF33" i="1"/>
  <c r="AN33" i="1"/>
  <c r="AV33" i="1"/>
  <c r="BD33" i="1"/>
  <c r="AG33" i="1"/>
  <c r="AO33" i="1"/>
  <c r="AW33" i="1"/>
  <c r="AH33" i="1"/>
  <c r="J31" i="1"/>
  <c r="AP33" i="1"/>
  <c r="AY33" i="1"/>
  <c r="AX33" i="1"/>
  <c r="AI33" i="1"/>
  <c r="AQ33" i="1"/>
  <c r="AB33" i="1"/>
  <c r="AJ33" i="1"/>
  <c r="AR33" i="1"/>
  <c r="M27" i="1"/>
  <c r="AU29" i="1"/>
  <c r="AC29" i="1"/>
  <c r="N27" i="1"/>
  <c r="AN29" i="1"/>
  <c r="AV29" i="1"/>
  <c r="BD29" i="1"/>
  <c r="V29" i="1"/>
  <c r="AD29" i="1"/>
  <c r="AE29" i="1"/>
  <c r="AM29" i="1"/>
  <c r="U29" i="1"/>
  <c r="AO29" i="1"/>
  <c r="AW29" i="1"/>
  <c r="W29" i="1"/>
  <c r="AH29" i="1"/>
  <c r="AP29" i="1"/>
  <c r="AX29" i="1"/>
  <c r="X29" i="1"/>
  <c r="AF29" i="1"/>
  <c r="BC29" i="1"/>
  <c r="AG29" i="1"/>
  <c r="I27" i="1"/>
  <c r="AI29" i="1"/>
  <c r="AQ29" i="1"/>
  <c r="AY29" i="1"/>
  <c r="Y29" i="1"/>
  <c r="AK29" i="1"/>
  <c r="AS29" i="1"/>
  <c r="BA29" i="1"/>
  <c r="N19" i="1"/>
  <c r="AD20" i="1"/>
  <c r="O19" i="1"/>
  <c r="W20" i="1"/>
  <c r="AE20" i="1"/>
  <c r="AM21" i="1"/>
  <c r="AU21" i="1"/>
  <c r="BC21" i="1"/>
  <c r="P19" i="1"/>
  <c r="X20" i="1"/>
  <c r="AF20" i="1"/>
  <c r="AN21" i="1"/>
  <c r="AV21" i="1"/>
  <c r="BD21" i="1"/>
  <c r="V20" i="1"/>
  <c r="I19" i="1"/>
  <c r="Q19" i="1"/>
  <c r="Y20" i="1"/>
  <c r="AG21" i="1"/>
  <c r="AO21" i="1"/>
  <c r="AW21" i="1"/>
  <c r="J19" i="1"/>
  <c r="R19" i="1"/>
  <c r="Z20" i="1"/>
  <c r="AH21" i="1"/>
  <c r="AP21" i="1"/>
  <c r="AX21" i="1"/>
  <c r="K19" i="1"/>
  <c r="AI21" i="1"/>
  <c r="AQ21" i="1"/>
  <c r="J15" i="1"/>
  <c r="AB16" i="1"/>
  <c r="AZ17" i="1"/>
  <c r="M15" i="1"/>
  <c r="U16" i="1"/>
  <c r="AC16" i="1"/>
  <c r="AK17" i="1"/>
  <c r="AS17" i="1"/>
  <c r="BA17" i="1"/>
  <c r="AA16" i="1"/>
  <c r="AY17" i="1"/>
  <c r="L15" i="1"/>
  <c r="AJ17" i="1"/>
  <c r="N15" i="1"/>
  <c r="AD16" i="1"/>
  <c r="AT17" i="1"/>
  <c r="BB17" i="1"/>
  <c r="O15" i="1"/>
  <c r="W16" i="1"/>
  <c r="AE16" i="1"/>
  <c r="AM17" i="1"/>
  <c r="AU17" i="1"/>
  <c r="BC17" i="1"/>
  <c r="R15" i="1"/>
  <c r="K15" i="1"/>
  <c r="S15" i="1"/>
  <c r="AI17" i="1"/>
  <c r="AQ17" i="1"/>
  <c r="T15" i="1"/>
  <c r="AR17" i="1"/>
  <c r="V16" i="1"/>
  <c r="AL17" i="1"/>
  <c r="X16" i="1"/>
  <c r="AN17" i="1"/>
  <c r="AV17" i="1"/>
  <c r="Y12" i="1"/>
  <c r="O11" i="1"/>
  <c r="J11" i="1"/>
  <c r="U84" i="1" l="1"/>
  <c r="R84" i="1"/>
  <c r="M84" i="1"/>
  <c r="Y84" i="1"/>
  <c r="I84" i="1"/>
  <c r="L84" i="1"/>
  <c r="N84" i="1"/>
  <c r="AW84" i="1"/>
  <c r="AO84" i="1"/>
  <c r="Q84" i="1"/>
  <c r="AG84" i="1"/>
  <c r="BD84" i="1"/>
  <c r="AE84" i="1"/>
  <c r="V84" i="1"/>
  <c r="AD84" i="1"/>
  <c r="AA84" i="1"/>
  <c r="AC84" i="1"/>
  <c r="AF84" i="1"/>
  <c r="AB84" i="1"/>
  <c r="Z84" i="1"/>
  <c r="S84" i="1"/>
  <c r="W84" i="1"/>
  <c r="P84" i="1"/>
  <c r="X84" i="1"/>
  <c r="K84" i="1"/>
  <c r="T84" i="1"/>
  <c r="BC84" i="1"/>
  <c r="AN84" i="1"/>
  <c r="AL84" i="1"/>
  <c r="AS84" i="1"/>
  <c r="AZ84" i="1"/>
  <c r="AY84" i="1"/>
  <c r="AH84" i="1"/>
  <c r="AK84" i="1"/>
  <c r="AQ84" i="1"/>
  <c r="AJ84" i="1"/>
  <c r="AI84" i="1"/>
  <c r="J84" i="1"/>
  <c r="AR84" i="1"/>
  <c r="O84" i="1"/>
  <c r="AU84" i="1"/>
  <c r="BB84" i="1"/>
  <c r="AX84" i="1"/>
  <c r="AV84" i="1"/>
  <c r="AM84" i="1"/>
  <c r="AT84" i="1"/>
  <c r="BA84" i="1"/>
  <c r="AP84" i="1"/>
</calcChain>
</file>

<file path=xl/sharedStrings.xml><?xml version="1.0" encoding="utf-8"?>
<sst xmlns="http://schemas.openxmlformats.org/spreadsheetml/2006/main" count="245" uniqueCount="109">
  <si>
    <t>OCENENÝ ZOZNAM POLOŽIEK</t>
  </si>
  <si>
    <t>PRÍLOHA Č. 12</t>
  </si>
  <si>
    <t xml:space="preserve">1. - 6. mesiac </t>
  </si>
  <si>
    <t>NÁZOV SAMOSTATNÉHO LOGICKÉHO CELKU</t>
  </si>
  <si>
    <t>CELKOVÁ CENA ZA POSKYTNUTIE PREDEMTU ZÁKAZKY - SAMOSTATNÉHO LOGICKÉHO CELKU V EUR BEZ DPH</t>
  </si>
  <si>
    <t xml:space="preserve">P. Č. </t>
  </si>
  <si>
    <t>KOMPLEXNÁ SLUŽBA ZABEZPEČENIA OCHRANY MAJETKU A MONITORINGU FYZICKÝMI OSOBAMI A TECHNICKÝMI PROSTRIEDKAMI</t>
  </si>
  <si>
    <t xml:space="preserve">1. - 48. mesiac </t>
  </si>
  <si>
    <t xml:space="preserve">7. - 12. mesiac </t>
  </si>
  <si>
    <t xml:space="preserve">1. - 12. mesiac </t>
  </si>
  <si>
    <t xml:space="preserve">13. - 18. mesiac </t>
  </si>
  <si>
    <t xml:space="preserve">13. - 48. mesiac </t>
  </si>
  <si>
    <t xml:space="preserve">13. - 24. mesiac </t>
  </si>
  <si>
    <t xml:space="preserve">25. - 48. mesiac </t>
  </si>
  <si>
    <t xml:space="preserve">19. - 48. mesiac </t>
  </si>
  <si>
    <t>OBDOBIE POSKYTOVANIA</t>
  </si>
  <si>
    <t>MERNÁ JEDNOTKA</t>
  </si>
  <si>
    <t>POČET MERNÝCH JEDNOTIEK POSKYTOVANIA</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</si>
  <si>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</si>
  <si>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</si>
  <si>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</si>
  <si>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</si>
  <si>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</si>
  <si>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</si>
  <si>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</si>
  <si>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</si>
  <si>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</si>
  <si>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</si>
  <si>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</si>
  <si>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</si>
  <si>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</si>
  <si>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</si>
  <si>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</si>
  <si>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</si>
  <si>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</si>
  <si>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</si>
  <si>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</si>
  <si>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</si>
  <si>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</si>
  <si>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</si>
  <si>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</si>
  <si>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</si>
  <si>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</si>
  <si>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</si>
  <si>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</si>
  <si>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</si>
  <si>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</si>
  <si>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</si>
  <si>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</si>
  <si>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</si>
  <si>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</si>
  <si>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</si>
  <si>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</si>
  <si>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</si>
  <si>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</si>
  <si>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</si>
  <si>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</si>
  <si>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</si>
  <si>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</si>
  <si>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</si>
  <si>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</si>
  <si>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</si>
  <si>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</si>
  <si>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</si>
  <si>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</si>
  <si>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</si>
  <si>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(I) Poskytovanie strážnej služby podľa § 3 písm. a) a/alebo b) zákona o súkromnej bezpečnosti - fyzickej ochrany pre pätnásť (15) objektov obstarávateľa uvedených v Prílohe č. 15 súťažných podkladov, v ktorých však obstarávateľ požaduje počas platnosti zmluvy v rámci poskytovania technickej služby podľa § 7 ods. 1 zákona o súkromnej bezpečnosti v rozsahu projektovanie a montáž prvkov PSN naprojektovať a namontovať prvky PSN podľa špecifikácie uvedenej v Prílohe č. 18 súťažných podkladov a následne poskytovať kombinovanú strážnu službu podľa § 3 písm. a) a/alebo b) a g) zákona o súkromnej bezpečnosti, ako aj technickú službu podľa § 7 ods. 1 zákona o súkromnej bezpečnosti v rozsahu údržby, revízie a opráv týchto prvkov PSNnamontovať prvky PSN a následne poskytovať kombinovanú strážnu službu podľa § 3 písm. a) a/alebo b) a g) zákona o súkromnej bezpečnosti</t>
  </si>
  <si>
    <t>Prechodný stav:
- poskytovanie kombinovanej strážnej služby podľa § 3 písm. a) a/alebo b)  a g) zákona o súkromnej bezpečnosti
- poskytovania technickej služby podľa § 7 ods. 1 zákona o súkromnej bezpečnosti v rozsahu montáž prvkov PSN
- poskytovania technickej služby podľa § 7 ods. 1 zákona o súkromnej bezpečnosti v rozsahu údržba, revízie a opravy prvkov PSN</t>
  </si>
  <si>
    <t>Východiskový stav:
- poskytovanie strážnej služby podľa § 3 písm. a) a/alebo b) zákona o súkromnej bezpečnosti
- poskytovania technickej služby podľa § 7 ods. 1 zákona o súkromnej bezpečnosti v rozsahu projektovanie prvkov PSN</t>
  </si>
  <si>
    <t>Cieľový stav:
- poskytovanie kombinovanej strážnej služby podľa § 3 písm. a) a/alebo b)  a g) zákona o súkromnej bezpečnosti
- poskytovania technickej služby podľa § 7 ods. 1 zákona o súkromnej bezpečnosti v rozsahu údržba, revízie a opravy prvkov PSN</t>
  </si>
  <si>
    <t>mesiac</t>
  </si>
  <si>
    <t>1. Ústredná čistiareň odpadových vôd (ÚČOV) Majerská ulica, Bratislava</t>
  </si>
  <si>
    <t>2. Prevádzka výroby vody - východ, Odeská ulica, Bratislava</t>
  </si>
  <si>
    <t>3. Prevádzka výroby vody - západ, Devínska cesta 1, Bratislava</t>
  </si>
  <si>
    <t>4.Vodný zdroj ostrov - Sihoť, Bratislava</t>
  </si>
  <si>
    <t>5. Sídlo BVS, a.s., Prešovská 48, Bratislava</t>
  </si>
  <si>
    <t>6. Vodný zdroj Rusovce - Ostrovné lúčky (ROL), Bratislava</t>
  </si>
  <si>
    <t>7. Správa výroby a rozvodu vody, Kutlíkova a Starohájska, Bratislava</t>
  </si>
  <si>
    <t>8. Správa čistiarní odpadových vôd a kanalizácií (ČOV), Betliarska ulica, Bratislava</t>
  </si>
  <si>
    <t>9. Vodný zdroj Pečniansky les, Bratislava</t>
  </si>
  <si>
    <t>10. Administratívna a prevádzková budova, Dolná 111, Modra</t>
  </si>
  <si>
    <t>11. Laboratória, Bojnická ulica, Bratislava</t>
  </si>
  <si>
    <t>12. Administratívna a prevádzková budova, Železničná ulica, Senica</t>
  </si>
  <si>
    <t>13. Administratívna a prevádzková budova, Hraničná 10, Bratislava</t>
  </si>
  <si>
    <t>14. Administratívna a prevádzková budova, Železničná ulica, Bratislava</t>
  </si>
  <si>
    <t>15. Administratívna a prevádzková budova, ulica Pri Šajbách, Bratislava</t>
  </si>
  <si>
    <t>(II) Poskytovanie strážnej služby podľa § 3 písm. f) zákona o súkromnej bezpečnosti počas špeciálnych príležitostí</t>
  </si>
  <si>
    <t>Poskytovanie strážnej služby podľa § 3 písm. f) zákona o súkromnej bezpečnosti počas špeciálnych príležitostí na základe pokynu obstarávateľa</t>
  </si>
  <si>
    <t>osobohodina</t>
  </si>
  <si>
    <t>CENA ZA MERNÚ JEDNOTKU V EUR BEZ DPH</t>
  </si>
  <si>
    <t>Fakturované podľa pokynov na poskytnutie predmetu zákazky</t>
  </si>
  <si>
    <t>16. BVS, a.s., Prešovská 48, Bratislava - pracovisko PSN</t>
  </si>
  <si>
    <t>Východiskový stav:
- poskytovanie strážnej služby podľa § 3 písm. g) zákona o súkromnej bezpečnosti</t>
  </si>
  <si>
    <t>Prechodný stav - Obdobie 1:
- poskytovanie strážnej služby podľa § 3 písm. g) zákona o súkromnej bezpečnosti
- pripojenie a integrácia 60 objektov pripojených v existujúcom PSN do nového PSN</t>
  </si>
  <si>
    <t xml:space="preserve">19. - 24. mesiac </t>
  </si>
  <si>
    <t xml:space="preserve">25. - 36. mesiac </t>
  </si>
  <si>
    <t xml:space="preserve">37. - 48. mesiac </t>
  </si>
  <si>
    <t>Cieľový stav:
- poskytovanie strážnej služby podľa § 3 písm. g) zákona o súkromnej bezpečnosti
- pripojené a integrované všetky objekty obstarávateľa</t>
  </si>
  <si>
    <t>Prechodný stav - Obdobie 2:
- poskytovanie strážnej služby podľa § 3 písm. g) zákona o súkromnej bezpečnosti
- pripojenie a integrácia 80 objektov pripojených v existujúcom PSN do nového PSN</t>
  </si>
  <si>
    <t>Prechodný stav - Obdobie 3:
- poskytovanie strážnej služby podľa § 3 písm. g) zákona o súkromnej bezpečnosti
- pripojenie a integrácia 180 objektov pripojených v existujúcom PSN do nového PSN</t>
  </si>
  <si>
    <t>Prechodný stav - Obdobie 4:
- poskytovanie strážnej služby podľa § 3 písm. g) zákona o súkromnej bezpečnosti
- pripojenie a integrácia 179 objektov pripojených v existujúcom PSN do nového PSN</t>
  </si>
  <si>
    <t>(V) Poskytovanie detektívnej služby podľa § 4 ods. 1 písm. c) zákona o súkromnej bezpečnosti v rozsahu získavania údajov, ktoré môžu slúžiť ako dôkazný prostriedok v konaní pred súdom alebo správnym orgánom</t>
  </si>
  <si>
    <t>Poskytovanie detektívnej služby podľa § 4 ods. 1 písm. c) zákona o súkromnej bezpečnosti v rozsahu získavania údajov, ktoré môžu slúžiť ako dôkazný prostriedok v konaní pred súdom alebo správnym orgánom na základe pokynu obstarávateľa</t>
  </si>
  <si>
    <t xml:space="preserve">Celková cena za poskytnutie predmetu zákazky, vypočítaná a vyjadrená v EUR bez DPH, zaokrúhlená na dve (2) desatinné miesta - kritérium na vyhodnotenie ponúk (súčet položiek 1 - 54): </t>
  </si>
  <si>
    <t>(III) Poskytovanie strážnej služby podľa § 3 písm. g) zákona o súkromnej bezpečnosti pre päťstodevätnásť (519) objektov obstarávateľa uvedených v Prílohe č. 13 súťažných podkladov, ktoré sú napojené na obstarávateľom inštalovaný PSN, vrátane dodania novej platformy PSN, do ktorej budú migrované a integrované všetky prvky PSN Objednávateľa:</t>
  </si>
  <si>
    <t>(IV) Poskytovanie technickej služby podľa § 7 ods. 1 zákona o súkromnej bezpečnosti v rozsahu údržby, revízie a opravy prvkov PSN uvedených v Prílohe č. 16 súťažných podkladov pre päťstodevätnásť (519) objektov, ktorých zoznam je uvedený v Prílohe č. 13 súťažných podkladov:</t>
  </si>
  <si>
    <t xml:space="preserve">7. - 18. mesiac </t>
  </si>
  <si>
    <t>FAKTURAČNÝ HARMONOGRAM
VÝŠKA MESAČNEJ PLATBY UHRÁDZANEJ ZA POSKYTNUTIE PREDEMTU ZÁKAZKY - SAMOSTATNÉHO LOGICKÉHO CELKU POČAS MESIACOV POSKYTOVANIA SAMOSTATNÉHO LOGICKÉHO CELKU V EUR BEZ DPH</t>
  </si>
  <si>
    <t>Poskytovania technickej služby podľa § 7 ods. 1 zákona o súkromnej bezpečnosti v rozsahu údržba, revízie a opravy prvkov PSN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</si>
</sst>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1]_-;\-* #,##0.00\ [$€-1]_-;_-* &quot;-&quot;??\ [$€-1]_-;_-@_-"/>
  </numFmts>
  <fonts count="7" x14ac:knownFonts="1">
    <font>
      <sz val="11"/>
      <color theme="1"/>
      <name val="Calibri"/>
      <family val="2"/>
      <charset val="238"/>
      <scheme val="minor"/>
    </font>
    <font>
      <b/>
      <sz val="16"/>
      <color theme="1"/>
      <name val="Times New Roman"/>
      <family val="1"/>
      <charset val="238"/>
    </font>
    <font>
      <b/>
      <sz val="12"/>
      <color theme="1"/>
      <name val="Times New Roman"/>
      <family val="1"/>
      <charset val="238"/>
    </font>
    <font>
      <sz val="9"/>
      <name val="Times New Roman"/>
      <family val="1"/>
      <charset val="238"/>
    </font>
    <font>
      <sz val="8"/>
      <name val="Calibri"/>
      <family val="2"/>
      <charset val="238"/>
      <scheme val="minor"/>
    </font>
    <font>
      <b/>
      <sz val="9"/>
      <name val="Times New Roman"/>
      <family val="1"/>
      <charset val="238"/>
    </font>
    <font>
      <b/>
      <sz val="12"/>
      <name val="Times New Roman"/>
      <family val="1"/>
      <charset val="238"/>
    </font>
  </fonts>
  <fills count="2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lightUp">
        <bgColor theme="8" tint="0.79995117038483843"/>
      </patternFill>
    </fill>
    <fill>
      <patternFill patternType="solid">
        <fgColor theme="5" tint="0.59996337778862885"/>
        <bgColor indexed="64"/>
      </patternFill>
    </fill>
    <fill>
      <patternFill patternType="solid">
        <fgColor theme="5" tint="0.59999389629810485"/>
        <bgColor theme="5" tint="0.59996337778862885"/>
      </patternFill>
    </fill>
    <fill>
      <patternFill patternType="solid">
        <fgColor theme="3" tint="0.79998168889431442"/>
        <bgColor indexed="64"/>
      </patternFill>
    </fill>
    <fill>
      <patternFill patternType="solid">
        <fgColor theme="8" tint="0.79995117038483843"/>
        <bgColor indexed="64"/>
      </patternFill>
    </fill>
    <fill>
      <patternFill patternType="solid">
        <fgColor indexed="65"/>
        <bgColor indexed="64"/>
      </patternFill>
    </fill>
    <fill>
      <patternFill patternType="lightUp">
        <bgColor theme="8" tint="0.79998168889431442"/>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59996337778862885"/>
        <bgColor indexed="64"/>
      </patternFill>
    </fill>
    <fill>
      <patternFill patternType="solid">
        <fgColor rgb="FFC59EE2"/>
        <bgColor indexed="64"/>
      </patternFill>
    </fill>
    <fill>
      <patternFill patternType="solid">
        <fgColor rgb="FF8BCD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3">
    <xf numFmtId="0" fontId="0" fillId="0" borderId="0" xfId="0"/>
    <xf numFmtId="49" fontId="1" fillId="3" borderId="0" xfId="0" applyNumberFormat="1" applyFont="1" applyFill="1" applyAlignment="1" applyProtection="1">
      <alignment horizontal="center" vertical="center"/>
    </xf>
    <xf numFmtId="0" fontId="0" fillId="3" borderId="0" xfId="0" applyFill="1" applyProtection="1"/>
    <xf numFmtId="0" fontId="0" fillId="0" borderId="0" xfId="0" applyProtection="1"/>
    <xf numFmtId="49" fontId="2" fillId="3" borderId="0" xfId="0" applyNumberFormat="1" applyFont="1" applyFill="1" applyAlignment="1" applyProtection="1">
      <alignment horizontal="center" vertical="center"/>
    </xf>
    <xf numFmtId="49" fontId="2" fillId="3" borderId="0" xfId="0" applyNumberFormat="1" applyFont="1" applyFill="1" applyAlignment="1" applyProtection="1">
      <alignment horizontal="center" vertical="center" wrapText="1"/>
    </xf>
    <xf numFmtId="49" fontId="2" fillId="0" borderId="0" xfId="0" applyNumberFormat="1" applyFont="1" applyAlignment="1" applyProtection="1">
      <alignment horizontal="center" vertical="center"/>
    </xf>
    <xf numFmtId="49" fontId="3" fillId="5" borderId="1" xfId="0" applyNumberFormat="1" applyFont="1" applyFill="1" applyBorder="1" applyAlignment="1" applyProtection="1">
      <alignment horizontal="center" vertical="center" wrapText="1"/>
    </xf>
    <xf numFmtId="49" fontId="3" fillId="8" borderId="1" xfId="0" applyNumberFormat="1" applyFont="1" applyFill="1" applyBorder="1" applyAlignment="1" applyProtection="1">
      <alignment horizontal="center" vertical="center" wrapText="1"/>
    </xf>
    <xf numFmtId="49" fontId="5" fillId="6" borderId="2" xfId="0" applyNumberFormat="1" applyFont="1" applyFill="1" applyBorder="1" applyAlignment="1" applyProtection="1">
      <alignment horizontal="left" vertical="center" wrapText="1"/>
    </xf>
    <xf numFmtId="49" fontId="5" fillId="6" borderId="3" xfId="0" applyNumberFormat="1" applyFont="1" applyFill="1" applyBorder="1" applyAlignment="1" applyProtection="1">
      <alignment horizontal="left" vertical="center" wrapText="1"/>
    </xf>
    <xf numFmtId="49" fontId="5" fillId="8" borderId="1" xfId="0" applyNumberFormat="1" applyFont="1" applyFill="1" applyBorder="1" applyAlignment="1" applyProtection="1">
      <alignment horizontal="left" vertical="center" wrapText="1"/>
    </xf>
    <xf numFmtId="1" fontId="3" fillId="6" borderId="1" xfId="0" applyNumberFormat="1" applyFont="1" applyFill="1" applyBorder="1" applyAlignment="1" applyProtection="1">
      <alignment horizontal="center" vertical="center" wrapText="1"/>
    </xf>
    <xf numFmtId="49" fontId="3" fillId="6" borderId="1" xfId="0" applyNumberFormat="1" applyFont="1" applyFill="1" applyBorder="1" applyAlignment="1" applyProtection="1">
      <alignment horizontal="left" vertical="center" wrapText="1"/>
    </xf>
    <xf numFmtId="49" fontId="3" fillId="6" borderId="1" xfId="0" applyNumberFormat="1" applyFont="1" applyFill="1" applyBorder="1" applyAlignment="1" applyProtection="1">
      <alignment horizontal="center" vertical="center"/>
    </xf>
    <xf numFmtId="1" fontId="3" fillId="6" borderId="1" xfId="0" applyNumberFormat="1" applyFont="1" applyFill="1" applyBorder="1" applyAlignment="1" applyProtection="1">
      <alignment horizontal="center" vertical="center"/>
    </xf>
    <xf numFmtId="164" fontId="3" fillId="6" borderId="2" xfId="0" applyNumberFormat="1" applyFont="1" applyFill="1" applyBorder="1" applyAlignment="1" applyProtection="1">
      <alignment horizontal="center" vertical="center"/>
    </xf>
    <xf numFmtId="164" fontId="3" fillId="5" borderId="1" xfId="0" applyNumberFormat="1" applyFont="1" applyFill="1" applyBorder="1" applyAlignment="1" applyProtection="1">
      <alignment vertical="center"/>
    </xf>
    <xf numFmtId="164" fontId="5" fillId="8" borderId="1" xfId="0" applyNumberFormat="1" applyFont="1" applyFill="1" applyBorder="1" applyAlignment="1" applyProtection="1">
      <alignment vertical="center"/>
    </xf>
    <xf numFmtId="49" fontId="5" fillId="7" borderId="2" xfId="0" applyNumberFormat="1" applyFont="1" applyFill="1" applyBorder="1" applyAlignment="1" applyProtection="1">
      <alignment horizontal="left" vertical="center" wrapText="1"/>
    </xf>
    <xf numFmtId="49" fontId="5" fillId="7" borderId="3" xfId="0" applyNumberFormat="1" applyFont="1" applyFill="1" applyBorder="1" applyAlignment="1" applyProtection="1">
      <alignment horizontal="left" vertical="center" wrapText="1"/>
    </xf>
    <xf numFmtId="1" fontId="5" fillId="7" borderId="3" xfId="0" applyNumberFormat="1" applyFont="1" applyFill="1" applyBorder="1" applyAlignment="1" applyProtection="1">
      <alignment horizontal="left" vertical="center" wrapText="1"/>
    </xf>
    <xf numFmtId="1" fontId="3" fillId="7" borderId="1" xfId="0" applyNumberFormat="1" applyFont="1" applyFill="1" applyBorder="1" applyAlignment="1" applyProtection="1">
      <alignment horizontal="center" vertical="center" wrapText="1"/>
    </xf>
    <xf numFmtId="49" fontId="3" fillId="7" borderId="1" xfId="0" applyNumberFormat="1" applyFont="1" applyFill="1" applyBorder="1" applyAlignment="1" applyProtection="1">
      <alignment horizontal="left" vertical="center" wrapText="1"/>
    </xf>
    <xf numFmtId="49" fontId="3" fillId="7" borderId="1" xfId="0" applyNumberFormat="1" applyFont="1" applyFill="1" applyBorder="1" applyAlignment="1" applyProtection="1">
      <alignment horizontal="center" vertical="center"/>
    </xf>
    <xf numFmtId="1" fontId="3" fillId="7" borderId="1" xfId="0" applyNumberFormat="1" applyFont="1" applyFill="1" applyBorder="1" applyAlignment="1" applyProtection="1">
      <alignment horizontal="center" vertical="center"/>
    </xf>
    <xf numFmtId="164" fontId="3" fillId="9" borderId="2" xfId="0" applyNumberFormat="1" applyFont="1" applyFill="1" applyBorder="1" applyAlignment="1" applyProtection="1">
      <alignment horizontal="center" vertical="center"/>
    </xf>
    <xf numFmtId="164" fontId="3" fillId="10" borderId="2" xfId="0" applyNumberFormat="1" applyFont="1" applyFill="1" applyBorder="1" applyAlignment="1" applyProtection="1">
      <alignment horizontal="center" vertical="center"/>
    </xf>
    <xf numFmtId="164" fontId="3" fillId="8" borderId="1" xfId="0" applyNumberFormat="1" applyFont="1" applyFill="1" applyBorder="1" applyAlignment="1" applyProtection="1">
      <alignment vertical="center"/>
    </xf>
    <xf numFmtId="164" fontId="3" fillId="7" borderId="2" xfId="0" applyNumberFormat="1" applyFont="1" applyFill="1" applyBorder="1" applyAlignment="1" applyProtection="1">
      <alignment horizontal="center" vertical="center"/>
    </xf>
    <xf numFmtId="1" fontId="3" fillId="11" borderId="1" xfId="0" applyNumberFormat="1" applyFont="1" applyFill="1" applyBorder="1" applyAlignment="1" applyProtection="1">
      <alignment horizontal="center" vertical="center" wrapText="1"/>
    </xf>
    <xf numFmtId="49" fontId="3" fillId="11" borderId="1" xfId="0" applyNumberFormat="1" applyFont="1" applyFill="1" applyBorder="1" applyAlignment="1" applyProtection="1">
      <alignment horizontal="left" vertical="center" wrapText="1"/>
    </xf>
    <xf numFmtId="49" fontId="3" fillId="11" borderId="1" xfId="0" applyNumberFormat="1" applyFont="1" applyFill="1" applyBorder="1" applyAlignment="1" applyProtection="1">
      <alignment horizontal="center" vertical="center"/>
    </xf>
    <xf numFmtId="1" fontId="3" fillId="11" borderId="1" xfId="0" applyNumberFormat="1" applyFont="1" applyFill="1" applyBorder="1" applyAlignment="1" applyProtection="1">
      <alignment horizontal="center" vertical="center"/>
    </xf>
    <xf numFmtId="164" fontId="3" fillId="11" borderId="2" xfId="0" applyNumberFormat="1" applyFont="1" applyFill="1" applyBorder="1" applyAlignment="1" applyProtection="1">
      <alignment horizontal="center" vertical="center"/>
    </xf>
    <xf numFmtId="164" fontId="5" fillId="12" borderId="1" xfId="0" applyNumberFormat="1" applyFont="1" applyFill="1" applyBorder="1" applyAlignment="1" applyProtection="1">
      <alignment vertical="center"/>
    </xf>
    <xf numFmtId="0" fontId="0" fillId="13" borderId="0" xfId="0" applyFill="1" applyProtection="1"/>
    <xf numFmtId="49" fontId="5" fillId="15" borderId="2" xfId="0" applyNumberFormat="1" applyFont="1" applyFill="1" applyBorder="1" applyAlignment="1" applyProtection="1">
      <alignment horizontal="left" vertical="center" wrapText="1"/>
    </xf>
    <xf numFmtId="49" fontId="5" fillId="15" borderId="3" xfId="0" applyNumberFormat="1" applyFont="1" applyFill="1" applyBorder="1" applyAlignment="1" applyProtection="1">
      <alignment horizontal="left" vertical="center" wrapText="1"/>
    </xf>
    <xf numFmtId="1" fontId="3" fillId="15" borderId="1" xfId="0" applyNumberFormat="1" applyFont="1" applyFill="1" applyBorder="1" applyAlignment="1" applyProtection="1">
      <alignment horizontal="center" vertical="center" wrapText="1"/>
    </xf>
    <xf numFmtId="49" fontId="3" fillId="15" borderId="1" xfId="0" applyNumberFormat="1" applyFont="1" applyFill="1" applyBorder="1" applyAlignment="1" applyProtection="1">
      <alignment horizontal="left" vertical="center" wrapText="1"/>
    </xf>
    <xf numFmtId="49" fontId="3" fillId="15" borderId="1" xfId="0" applyNumberFormat="1" applyFont="1" applyFill="1" applyBorder="1" applyAlignment="1" applyProtection="1">
      <alignment horizontal="center" vertical="center"/>
    </xf>
    <xf numFmtId="1" fontId="3" fillId="15" borderId="1" xfId="0" applyNumberFormat="1" applyFont="1" applyFill="1" applyBorder="1" applyAlignment="1" applyProtection="1">
      <alignment horizontal="center" vertical="center"/>
    </xf>
    <xf numFmtId="164" fontId="3" fillId="15" borderId="2" xfId="0" applyNumberFormat="1" applyFont="1" applyFill="1" applyBorder="1" applyAlignment="1" applyProtection="1">
      <alignment horizontal="center" vertical="center"/>
    </xf>
    <xf numFmtId="164" fontId="3" fillId="14" borderId="1" xfId="0" applyNumberFormat="1" applyFont="1" applyFill="1" applyBorder="1" applyAlignment="1" applyProtection="1">
      <alignment vertical="center"/>
    </xf>
    <xf numFmtId="1" fontId="3" fillId="16" borderId="1" xfId="0" applyNumberFormat="1" applyFont="1" applyFill="1" applyBorder="1" applyAlignment="1" applyProtection="1">
      <alignment horizontal="center" vertical="center" wrapText="1"/>
    </xf>
    <xf numFmtId="49" fontId="3" fillId="16" borderId="1" xfId="0" applyNumberFormat="1" applyFont="1" applyFill="1" applyBorder="1" applyAlignment="1" applyProtection="1">
      <alignment horizontal="left" vertical="center" wrapText="1"/>
    </xf>
    <xf numFmtId="49" fontId="3" fillId="16" borderId="1" xfId="0" applyNumberFormat="1" applyFont="1" applyFill="1" applyBorder="1" applyAlignment="1" applyProtection="1">
      <alignment horizontal="center" vertical="center"/>
    </xf>
    <xf numFmtId="1" fontId="3" fillId="16" borderId="1" xfId="0" applyNumberFormat="1" applyFont="1" applyFill="1" applyBorder="1" applyAlignment="1" applyProtection="1">
      <alignment horizontal="center" vertical="center"/>
    </xf>
    <xf numFmtId="164" fontId="3" fillId="16" borderId="2" xfId="0" applyNumberFormat="1" applyFont="1" applyFill="1" applyBorder="1" applyAlignment="1" applyProtection="1">
      <alignment horizontal="center" vertical="center"/>
    </xf>
    <xf numFmtId="1" fontId="3" fillId="18" borderId="1" xfId="0" applyNumberFormat="1" applyFont="1" applyFill="1" applyBorder="1" applyAlignment="1" applyProtection="1">
      <alignment horizontal="center" vertical="center" wrapText="1"/>
    </xf>
    <xf numFmtId="49" fontId="3" fillId="18" borderId="1" xfId="0" applyNumberFormat="1" applyFont="1" applyFill="1" applyBorder="1" applyAlignment="1" applyProtection="1">
      <alignment horizontal="left" vertical="center" wrapText="1"/>
    </xf>
    <xf numFmtId="49" fontId="3" fillId="18" borderId="1" xfId="0" applyNumberFormat="1" applyFont="1" applyFill="1" applyBorder="1" applyAlignment="1" applyProtection="1">
      <alignment horizontal="center" vertical="center"/>
    </xf>
    <xf numFmtId="1" fontId="3" fillId="18" borderId="1" xfId="0" applyNumberFormat="1" applyFont="1" applyFill="1" applyBorder="1" applyAlignment="1" applyProtection="1">
      <alignment horizontal="center" vertical="center"/>
    </xf>
    <xf numFmtId="164" fontId="3" fillId="18" borderId="2" xfId="0" applyNumberFormat="1" applyFont="1" applyFill="1" applyBorder="1" applyAlignment="1" applyProtection="1">
      <alignment horizontal="center" vertical="center"/>
    </xf>
    <xf numFmtId="49" fontId="5" fillId="19" borderId="2" xfId="0" applyNumberFormat="1" applyFont="1" applyFill="1" applyBorder="1" applyAlignment="1" applyProtection="1">
      <alignment horizontal="left" vertical="center" wrapText="1"/>
    </xf>
    <xf numFmtId="49" fontId="5" fillId="19" borderId="3" xfId="0" applyNumberFormat="1" applyFont="1" applyFill="1" applyBorder="1" applyAlignment="1" applyProtection="1">
      <alignment horizontal="left" vertical="center" wrapText="1"/>
    </xf>
    <xf numFmtId="1" fontId="5" fillId="19" borderId="3" xfId="0" applyNumberFormat="1" applyFont="1" applyFill="1" applyBorder="1" applyAlignment="1" applyProtection="1">
      <alignment horizontal="left" vertical="center" wrapText="1"/>
    </xf>
    <xf numFmtId="164" fontId="5" fillId="19" borderId="3" xfId="0" applyNumberFormat="1" applyFont="1" applyFill="1" applyBorder="1" applyAlignment="1" applyProtection="1">
      <alignment horizontal="left" vertical="center" wrapText="1"/>
    </xf>
    <xf numFmtId="44" fontId="5" fillId="17" borderId="1" xfId="0" applyNumberFormat="1" applyFont="1" applyFill="1" applyBorder="1" applyAlignment="1" applyProtection="1">
      <alignment horizontal="left" vertical="center" wrapText="1"/>
    </xf>
    <xf numFmtId="1" fontId="2" fillId="0" borderId="0" xfId="0" applyNumberFormat="1" applyFont="1" applyAlignment="1" applyProtection="1">
      <alignment horizontal="center" vertical="center"/>
    </xf>
    <xf numFmtId="1" fontId="0" fillId="0" borderId="0" xfId="0" applyNumberFormat="1" applyAlignment="1" applyProtection="1">
      <alignment horizontal="center" vertical="center"/>
    </xf>
    <xf numFmtId="49" fontId="0" fillId="0" borderId="0" xfId="0" applyNumberFormat="1" applyProtection="1"/>
    <xf numFmtId="1" fontId="0" fillId="0" borderId="0" xfId="0" applyNumberFormat="1" applyProtection="1"/>
    <xf numFmtId="164" fontId="0" fillId="0" borderId="0" xfId="0" applyNumberFormat="1" applyProtection="1"/>
    <xf numFmtId="49" fontId="5" fillId="18" borderId="2" xfId="0" applyNumberFormat="1" applyFont="1" applyFill="1" applyBorder="1" applyAlignment="1" applyProtection="1">
      <alignment horizontal="left" vertical="center" wrapText="1"/>
    </xf>
    <xf numFmtId="49" fontId="5" fillId="18" borderId="3" xfId="0" applyNumberFormat="1" applyFont="1" applyFill="1" applyBorder="1" applyAlignment="1" applyProtection="1">
      <alignment horizontal="left" vertical="center" wrapText="1"/>
    </xf>
    <xf numFmtId="49" fontId="5" fillId="7" borderId="2" xfId="0" applyNumberFormat="1" applyFont="1" applyFill="1" applyBorder="1" applyAlignment="1" applyProtection="1">
      <alignment horizontal="left" vertical="center" wrapText="1"/>
    </xf>
    <xf numFmtId="49" fontId="5" fillId="7" borderId="3" xfId="0" applyNumberFormat="1" applyFont="1" applyFill="1" applyBorder="1" applyAlignment="1" applyProtection="1">
      <alignment horizontal="left" vertical="center" wrapText="1"/>
    </xf>
    <xf numFmtId="49" fontId="5" fillId="11" borderId="2" xfId="0" applyNumberFormat="1" applyFont="1" applyFill="1" applyBorder="1" applyAlignment="1" applyProtection="1">
      <alignment horizontal="left" vertical="center" wrapText="1"/>
    </xf>
    <xf numFmtId="49" fontId="5" fillId="11" borderId="3" xfId="0" applyNumberFormat="1" applyFont="1" applyFill="1" applyBorder="1" applyAlignment="1" applyProtection="1">
      <alignment horizontal="left" vertical="center" wrapText="1"/>
    </xf>
    <xf numFmtId="49" fontId="3" fillId="2" borderId="5" xfId="0" applyNumberFormat="1" applyFont="1" applyFill="1" applyBorder="1" applyAlignment="1" applyProtection="1">
      <alignment horizontal="center" vertical="center" wrapText="1"/>
    </xf>
    <xf numFmtId="49" fontId="3" fillId="2" borderId="6" xfId="0" applyNumberFormat="1" applyFont="1" applyFill="1" applyBorder="1" applyAlignment="1" applyProtection="1">
      <alignment horizontal="center" vertical="center" wrapText="1"/>
    </xf>
    <xf numFmtId="49" fontId="5" fillId="15" borderId="2" xfId="0" applyNumberFormat="1" applyFont="1" applyFill="1" applyBorder="1" applyAlignment="1" applyProtection="1">
      <alignment horizontal="left" vertical="center" wrapText="1"/>
    </xf>
    <xf numFmtId="49" fontId="5" fillId="15" borderId="3" xfId="0" applyNumberFormat="1" applyFont="1" applyFill="1" applyBorder="1" applyAlignment="1" applyProtection="1">
      <alignment horizontal="left" vertical="center" wrapText="1"/>
    </xf>
    <xf numFmtId="49" fontId="5" fillId="16" borderId="2" xfId="0" applyNumberFormat="1" applyFont="1" applyFill="1" applyBorder="1" applyAlignment="1" applyProtection="1">
      <alignment horizontal="left" vertical="center" wrapText="1"/>
    </xf>
    <xf numFmtId="49" fontId="5" fillId="16" borderId="3" xfId="0" applyNumberFormat="1" applyFont="1" applyFill="1" applyBorder="1" applyAlignment="1" applyProtection="1">
      <alignment horizontal="left" vertical="center" wrapText="1"/>
    </xf>
    <xf numFmtId="49" fontId="1" fillId="2" borderId="0" xfId="0" applyNumberFormat="1" applyFont="1" applyFill="1" applyAlignment="1" applyProtection="1">
      <alignment horizontal="center" vertical="center"/>
    </xf>
    <xf numFmtId="49" fontId="2" fillId="2" borderId="0" xfId="0" applyNumberFormat="1" applyFont="1" applyFill="1" applyAlignment="1" applyProtection="1">
      <alignment horizontal="center" vertical="center"/>
    </xf>
    <xf numFmtId="49" fontId="2" fillId="2" borderId="0" xfId="0" applyNumberFormat="1" applyFont="1" applyFill="1" applyAlignment="1" applyProtection="1">
      <alignment horizontal="center" vertical="center" wrapText="1"/>
    </xf>
    <xf numFmtId="49" fontId="6" fillId="5" borderId="4" xfId="0" applyNumberFormat="1" applyFont="1" applyFill="1" applyBorder="1" applyAlignment="1" applyProtection="1">
      <alignment horizontal="center" vertical="center" wrapText="1"/>
    </xf>
    <xf numFmtId="49" fontId="6" fillId="5" borderId="0" xfId="0" applyNumberFormat="1" applyFont="1" applyFill="1" applyAlignment="1" applyProtection="1">
      <alignment horizontal="center" vertical="center" wrapText="1"/>
    </xf>
    <xf numFmtId="164" fontId="3" fillId="4" borderId="1" xfId="0" applyNumberFormat="1" applyFont="1" applyFill="1" applyBorder="1" applyAlignment="1" applyProtection="1">
      <alignment horizontal="center" vertical="center"/>
      <protection locked="0"/>
    </xf>
  </cellXfs>
  <cellStyles count="1">
    <cellStyle name="Normálna" xfId="0" builtinId="0"/>
  </cellStyles>
  <dxfs count="0"/>
  <tableStyles count="0" defaultTableStyle="TableStyleMedium2" defaultPivotStyle="PivotStyleLight16"/>
  <colors>
    <mruColors>
      <color rgb="FF8BCDFF"/>
      <color rgb="FFC59EE2"/>
      <color rgb="FFC198E0"/>
      <color rgb="FF9C5BCD"/>
      <color rgb="FF199CFF"/>
      <color rgb="FFDD61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85"/>
  <sheetViews>
    <sheetView tabSelected="1" zoomScale="85" zoomScaleNormal="85" workbookViewId="0">
      <selection activeCell="G11" sqref="G11"/>
    </sheetView>
  </sheetViews>
  <sheetFormatPr defaultColWidth="0" defaultRowHeight="14.25" zeroHeight="1" x14ac:dyDescent="0.45"/>
  <cols>
    <col min="1" max="1" width="0.33203125" style="3" customWidth="1"/>
    <col min="2" max="2" width="6.33203125" style="61" customWidth="1"/>
    <col min="3" max="3" width="58.33203125" style="62" customWidth="1"/>
    <col min="4" max="4" width="16.33203125" style="62" customWidth="1"/>
    <col min="5" max="5" width="12" style="62" customWidth="1"/>
    <col min="6" max="6" width="16.33203125" style="63" customWidth="1"/>
    <col min="7" max="8" width="26.796875" style="64" customWidth="1"/>
    <col min="9" max="56" width="14.33203125" style="64" customWidth="1"/>
    <col min="57" max="57" width="0.33203125" style="3" customWidth="1"/>
    <col min="58" max="59" width="0" style="3" hidden="1" customWidth="1"/>
    <col min="60" max="16384" width="9" style="3" hidden="1"/>
  </cols>
  <sheetData>
    <row r="1" spans="2:57" ht="19.899999999999999" x14ac:dyDescent="0.45">
      <c r="B1" s="77" t="s">
        <v>1</v>
      </c>
      <c r="C1" s="77"/>
      <c r="D1" s="77"/>
      <c r="E1" s="77"/>
      <c r="F1" s="77"/>
      <c r="G1" s="77"/>
      <c r="H1" s="77"/>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2"/>
    </row>
    <row r="2" spans="2:57" ht="3" customHeight="1" x14ac:dyDescent="0.45">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2"/>
    </row>
    <row r="3" spans="2:57" ht="15" x14ac:dyDescent="0.45">
      <c r="B3" s="78" t="s">
        <v>0</v>
      </c>
      <c r="C3" s="78"/>
      <c r="D3" s="78"/>
      <c r="E3" s="78"/>
      <c r="F3" s="78"/>
      <c r="G3" s="78"/>
      <c r="H3" s="78"/>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2"/>
    </row>
    <row r="4" spans="2:57" ht="3" customHeight="1" x14ac:dyDescent="0.45">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2"/>
    </row>
    <row r="5" spans="2:57" ht="15" x14ac:dyDescent="0.45">
      <c r="B5" s="79" t="s">
        <v>6</v>
      </c>
      <c r="C5" s="79"/>
      <c r="D5" s="79"/>
      <c r="E5" s="79"/>
      <c r="F5" s="79"/>
      <c r="G5" s="79"/>
      <c r="H5" s="79"/>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2"/>
    </row>
    <row r="6" spans="2:57" ht="3" customHeight="1" x14ac:dyDescent="0.4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row>
    <row r="7" spans="2:57" ht="57" customHeight="1" x14ac:dyDescent="0.45">
      <c r="B7" s="71" t="s">
        <v>5</v>
      </c>
      <c r="C7" s="71" t="s">
        <v>3</v>
      </c>
      <c r="D7" s="71" t="s">
        <v>15</v>
      </c>
      <c r="E7" s="71" t="s">
        <v>16</v>
      </c>
      <c r="F7" s="71" t="s">
        <v>17</v>
      </c>
      <c r="G7" s="71" t="s">
        <v>89</v>
      </c>
      <c r="H7" s="71" t="s">
        <v>4</v>
      </c>
      <c r="I7" s="80" t="s">
        <v>107</v>
      </c>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row>
    <row r="8" spans="2:57" x14ac:dyDescent="0.45">
      <c r="B8" s="72"/>
      <c r="C8" s="72"/>
      <c r="D8" s="72"/>
      <c r="E8" s="72"/>
      <c r="F8" s="72"/>
      <c r="G8" s="72"/>
      <c r="H8" s="72"/>
      <c r="I8" s="7" t="s">
        <v>18</v>
      </c>
      <c r="J8" s="7" t="s">
        <v>19</v>
      </c>
      <c r="K8" s="7" t="s">
        <v>20</v>
      </c>
      <c r="L8" s="7" t="s">
        <v>21</v>
      </c>
      <c r="M8" s="7" t="s">
        <v>22</v>
      </c>
      <c r="N8" s="7" t="s">
        <v>23</v>
      </c>
      <c r="O8" s="7" t="s">
        <v>24</v>
      </c>
      <c r="P8" s="7" t="s">
        <v>25</v>
      </c>
      <c r="Q8" s="7" t="s">
        <v>26</v>
      </c>
      <c r="R8" s="7" t="s">
        <v>27</v>
      </c>
      <c r="S8" s="7" t="s">
        <v>28</v>
      </c>
      <c r="T8" s="7" t="s">
        <v>29</v>
      </c>
      <c r="U8" s="7" t="s">
        <v>30</v>
      </c>
      <c r="V8" s="7" t="s">
        <v>31</v>
      </c>
      <c r="W8" s="7" t="s">
        <v>32</v>
      </c>
      <c r="X8" s="7" t="s">
        <v>33</v>
      </c>
      <c r="Y8" s="7" t="s">
        <v>34</v>
      </c>
      <c r="Z8" s="7" t="s">
        <v>35</v>
      </c>
      <c r="AA8" s="7" t="s">
        <v>36</v>
      </c>
      <c r="AB8" s="7" t="s">
        <v>37</v>
      </c>
      <c r="AC8" s="7" t="s">
        <v>38</v>
      </c>
      <c r="AD8" s="7" t="s">
        <v>39</v>
      </c>
      <c r="AE8" s="7" t="s">
        <v>40</v>
      </c>
      <c r="AF8" s="7" t="s">
        <v>41</v>
      </c>
      <c r="AG8" s="7" t="s">
        <v>42</v>
      </c>
      <c r="AH8" s="7" t="s">
        <v>43</v>
      </c>
      <c r="AI8" s="7" t="s">
        <v>44</v>
      </c>
      <c r="AJ8" s="7" t="s">
        <v>45</v>
      </c>
      <c r="AK8" s="7" t="s">
        <v>46</v>
      </c>
      <c r="AL8" s="7" t="s">
        <v>47</v>
      </c>
      <c r="AM8" s="7" t="s">
        <v>48</v>
      </c>
      <c r="AN8" s="7" t="s">
        <v>49</v>
      </c>
      <c r="AO8" s="7" t="s">
        <v>50</v>
      </c>
      <c r="AP8" s="7" t="s">
        <v>51</v>
      </c>
      <c r="AQ8" s="7" t="s">
        <v>52</v>
      </c>
      <c r="AR8" s="7" t="s">
        <v>53</v>
      </c>
      <c r="AS8" s="7" t="s">
        <v>54</v>
      </c>
      <c r="AT8" s="7" t="s">
        <v>55</v>
      </c>
      <c r="AU8" s="7" t="s">
        <v>56</v>
      </c>
      <c r="AV8" s="7" t="s">
        <v>57</v>
      </c>
      <c r="AW8" s="7" t="s">
        <v>58</v>
      </c>
      <c r="AX8" s="7" t="s">
        <v>59</v>
      </c>
      <c r="AY8" s="7" t="s">
        <v>60</v>
      </c>
      <c r="AZ8" s="7" t="s">
        <v>61</v>
      </c>
      <c r="BA8" s="7" t="s">
        <v>62</v>
      </c>
      <c r="BB8" s="7" t="s">
        <v>63</v>
      </c>
      <c r="BC8" s="7" t="s">
        <v>64</v>
      </c>
      <c r="BD8" s="7" t="s">
        <v>65</v>
      </c>
    </row>
    <row r="9" spans="2:57" ht="68" customHeight="1" x14ac:dyDescent="0.45">
      <c r="B9" s="67" t="s">
        <v>66</v>
      </c>
      <c r="C9" s="68"/>
      <c r="D9" s="68"/>
      <c r="E9" s="68"/>
      <c r="F9" s="68"/>
      <c r="G9" s="68"/>
      <c r="H9" s="6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row>
    <row r="10" spans="2:57" x14ac:dyDescent="0.45">
      <c r="B10" s="9"/>
      <c r="C10" s="10" t="s">
        <v>71</v>
      </c>
      <c r="D10" s="10"/>
      <c r="E10" s="10"/>
      <c r="F10" s="10"/>
      <c r="G10" s="10"/>
      <c r="H10" s="10"/>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row>
    <row r="11" spans="2:57" ht="58.15" x14ac:dyDescent="0.45">
      <c r="B11" s="12">
        <v>1</v>
      </c>
      <c r="C11" s="13" t="s">
        <v>68</v>
      </c>
      <c r="D11" s="14" t="s">
        <v>9</v>
      </c>
      <c r="E11" s="14" t="s">
        <v>70</v>
      </c>
      <c r="F11" s="15">
        <v>12</v>
      </c>
      <c r="G11" s="82"/>
      <c r="H11" s="16">
        <f>G11*F11</f>
        <v>0</v>
      </c>
      <c r="I11" s="17">
        <f>$H11/$F11</f>
        <v>0</v>
      </c>
      <c r="J11" s="17">
        <f t="shared" ref="J11:T11" si="0">$H11/$F11</f>
        <v>0</v>
      </c>
      <c r="K11" s="17">
        <f t="shared" si="0"/>
        <v>0</v>
      </c>
      <c r="L11" s="17">
        <f t="shared" si="0"/>
        <v>0</v>
      </c>
      <c r="M11" s="17">
        <f t="shared" si="0"/>
        <v>0</v>
      </c>
      <c r="N11" s="17">
        <f t="shared" si="0"/>
        <v>0</v>
      </c>
      <c r="O11" s="17">
        <f t="shared" si="0"/>
        <v>0</v>
      </c>
      <c r="P11" s="17">
        <f t="shared" si="0"/>
        <v>0</v>
      </c>
      <c r="Q11" s="17">
        <f t="shared" si="0"/>
        <v>0</v>
      </c>
      <c r="R11" s="17">
        <f t="shared" si="0"/>
        <v>0</v>
      </c>
      <c r="S11" s="17">
        <f t="shared" si="0"/>
        <v>0</v>
      </c>
      <c r="T11" s="17">
        <f t="shared" si="0"/>
        <v>0</v>
      </c>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row>
    <row r="12" spans="2:57" ht="81.400000000000006" x14ac:dyDescent="0.45">
      <c r="B12" s="12">
        <v>2</v>
      </c>
      <c r="C12" s="13" t="s">
        <v>67</v>
      </c>
      <c r="D12" s="14" t="s">
        <v>12</v>
      </c>
      <c r="E12" s="14" t="s">
        <v>70</v>
      </c>
      <c r="F12" s="15">
        <v>12</v>
      </c>
      <c r="G12" s="82"/>
      <c r="H12" s="16">
        <f>G12*F12</f>
        <v>0</v>
      </c>
      <c r="I12" s="18"/>
      <c r="J12" s="18"/>
      <c r="K12" s="18"/>
      <c r="L12" s="18"/>
      <c r="M12" s="18"/>
      <c r="N12" s="18"/>
      <c r="O12" s="18"/>
      <c r="P12" s="18"/>
      <c r="Q12" s="18"/>
      <c r="R12" s="18"/>
      <c r="S12" s="18"/>
      <c r="T12" s="18"/>
      <c r="U12" s="17">
        <f>$H12/$F12</f>
        <v>0</v>
      </c>
      <c r="V12" s="17">
        <f t="shared" ref="V12:AF12" si="1">$H12/$F12</f>
        <v>0</v>
      </c>
      <c r="W12" s="17">
        <f t="shared" si="1"/>
        <v>0</v>
      </c>
      <c r="X12" s="17">
        <f t="shared" si="1"/>
        <v>0</v>
      </c>
      <c r="Y12" s="17">
        <f t="shared" si="1"/>
        <v>0</v>
      </c>
      <c r="Z12" s="17">
        <f t="shared" si="1"/>
        <v>0</v>
      </c>
      <c r="AA12" s="17">
        <f t="shared" si="1"/>
        <v>0</v>
      </c>
      <c r="AB12" s="17">
        <f t="shared" si="1"/>
        <v>0</v>
      </c>
      <c r="AC12" s="17">
        <f t="shared" si="1"/>
        <v>0</v>
      </c>
      <c r="AD12" s="17">
        <f t="shared" si="1"/>
        <v>0</v>
      </c>
      <c r="AE12" s="17">
        <f t="shared" si="1"/>
        <v>0</v>
      </c>
      <c r="AF12" s="17">
        <f t="shared" si="1"/>
        <v>0</v>
      </c>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row>
    <row r="13" spans="2:57" ht="58.15" x14ac:dyDescent="0.45">
      <c r="B13" s="12">
        <v>3</v>
      </c>
      <c r="C13" s="13" t="s">
        <v>69</v>
      </c>
      <c r="D13" s="14" t="s">
        <v>13</v>
      </c>
      <c r="E13" s="14" t="s">
        <v>70</v>
      </c>
      <c r="F13" s="15">
        <v>24</v>
      </c>
      <c r="G13" s="82"/>
      <c r="H13" s="16">
        <f>G13*F13</f>
        <v>0</v>
      </c>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7">
        <f>$H13/$F13</f>
        <v>0</v>
      </c>
      <c r="AH13" s="17">
        <f t="shared" ref="AH13:BD13" si="2">$H13/$F13</f>
        <v>0</v>
      </c>
      <c r="AI13" s="17">
        <f t="shared" si="2"/>
        <v>0</v>
      </c>
      <c r="AJ13" s="17">
        <f t="shared" si="2"/>
        <v>0</v>
      </c>
      <c r="AK13" s="17">
        <f t="shared" si="2"/>
        <v>0</v>
      </c>
      <c r="AL13" s="17">
        <f t="shared" si="2"/>
        <v>0</v>
      </c>
      <c r="AM13" s="17">
        <f t="shared" si="2"/>
        <v>0</v>
      </c>
      <c r="AN13" s="17">
        <f t="shared" si="2"/>
        <v>0</v>
      </c>
      <c r="AO13" s="17">
        <f t="shared" si="2"/>
        <v>0</v>
      </c>
      <c r="AP13" s="17">
        <f t="shared" si="2"/>
        <v>0</v>
      </c>
      <c r="AQ13" s="17">
        <f t="shared" si="2"/>
        <v>0</v>
      </c>
      <c r="AR13" s="17">
        <f t="shared" si="2"/>
        <v>0</v>
      </c>
      <c r="AS13" s="17">
        <f t="shared" si="2"/>
        <v>0</v>
      </c>
      <c r="AT13" s="17">
        <f t="shared" si="2"/>
        <v>0</v>
      </c>
      <c r="AU13" s="17">
        <f t="shared" si="2"/>
        <v>0</v>
      </c>
      <c r="AV13" s="17">
        <f t="shared" si="2"/>
        <v>0</v>
      </c>
      <c r="AW13" s="17">
        <f t="shared" si="2"/>
        <v>0</v>
      </c>
      <c r="AX13" s="17">
        <f t="shared" si="2"/>
        <v>0</v>
      </c>
      <c r="AY13" s="17">
        <f t="shared" si="2"/>
        <v>0</v>
      </c>
      <c r="AZ13" s="17">
        <f t="shared" si="2"/>
        <v>0</v>
      </c>
      <c r="BA13" s="17">
        <f t="shared" si="2"/>
        <v>0</v>
      </c>
      <c r="BB13" s="17">
        <f t="shared" si="2"/>
        <v>0</v>
      </c>
      <c r="BC13" s="17">
        <f t="shared" si="2"/>
        <v>0</v>
      </c>
      <c r="BD13" s="17">
        <f t="shared" si="2"/>
        <v>0</v>
      </c>
    </row>
    <row r="14" spans="2:57" x14ac:dyDescent="0.45">
      <c r="B14" s="19"/>
      <c r="C14" s="20" t="s">
        <v>72</v>
      </c>
      <c r="D14" s="20"/>
      <c r="E14" s="20"/>
      <c r="F14" s="21"/>
      <c r="G14" s="20"/>
      <c r="H14" s="20"/>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row>
    <row r="15" spans="2:57" ht="58.15" x14ac:dyDescent="0.45">
      <c r="B15" s="22">
        <v>4</v>
      </c>
      <c r="C15" s="23" t="s">
        <v>68</v>
      </c>
      <c r="D15" s="24" t="s">
        <v>9</v>
      </c>
      <c r="E15" s="24" t="s">
        <v>70</v>
      </c>
      <c r="F15" s="25">
        <v>12</v>
      </c>
      <c r="G15" s="82"/>
      <c r="H15" s="26">
        <f t="shared" ref="H15:H17" si="3">G15*F15</f>
        <v>0</v>
      </c>
      <c r="I15" s="17">
        <f>$H15/$F15</f>
        <v>0</v>
      </c>
      <c r="J15" s="17">
        <f t="shared" ref="J15:T15" si="4">$H15/$F15</f>
        <v>0</v>
      </c>
      <c r="K15" s="17">
        <f t="shared" si="4"/>
        <v>0</v>
      </c>
      <c r="L15" s="17">
        <f t="shared" si="4"/>
        <v>0</v>
      </c>
      <c r="M15" s="17">
        <f t="shared" si="4"/>
        <v>0</v>
      </c>
      <c r="N15" s="17">
        <f t="shared" si="4"/>
        <v>0</v>
      </c>
      <c r="O15" s="17">
        <f t="shared" si="4"/>
        <v>0</v>
      </c>
      <c r="P15" s="17">
        <f t="shared" si="4"/>
        <v>0</v>
      </c>
      <c r="Q15" s="17">
        <f t="shared" si="4"/>
        <v>0</v>
      </c>
      <c r="R15" s="17">
        <f t="shared" si="4"/>
        <v>0</v>
      </c>
      <c r="S15" s="17">
        <f t="shared" si="4"/>
        <v>0</v>
      </c>
      <c r="T15" s="17">
        <f t="shared" si="4"/>
        <v>0</v>
      </c>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row>
    <row r="16" spans="2:57" ht="81.400000000000006" x14ac:dyDescent="0.45">
      <c r="B16" s="22">
        <v>5</v>
      </c>
      <c r="C16" s="23" t="s">
        <v>67</v>
      </c>
      <c r="D16" s="24" t="s">
        <v>12</v>
      </c>
      <c r="E16" s="24" t="s">
        <v>70</v>
      </c>
      <c r="F16" s="25">
        <v>12</v>
      </c>
      <c r="G16" s="82"/>
      <c r="H16" s="26">
        <f t="shared" si="3"/>
        <v>0</v>
      </c>
      <c r="I16" s="18"/>
      <c r="J16" s="18"/>
      <c r="K16" s="18"/>
      <c r="L16" s="18"/>
      <c r="M16" s="18"/>
      <c r="N16" s="18"/>
      <c r="O16" s="18"/>
      <c r="P16" s="18"/>
      <c r="Q16" s="18"/>
      <c r="R16" s="18"/>
      <c r="S16" s="18"/>
      <c r="T16" s="18"/>
      <c r="U16" s="17">
        <f>$H16/$F16</f>
        <v>0</v>
      </c>
      <c r="V16" s="17">
        <f t="shared" ref="V16:AF16" si="5">$H16/$F16</f>
        <v>0</v>
      </c>
      <c r="W16" s="17">
        <f t="shared" si="5"/>
        <v>0</v>
      </c>
      <c r="X16" s="17">
        <f t="shared" si="5"/>
        <v>0</v>
      </c>
      <c r="Y16" s="17">
        <f t="shared" si="5"/>
        <v>0</v>
      </c>
      <c r="Z16" s="17">
        <f t="shared" si="5"/>
        <v>0</v>
      </c>
      <c r="AA16" s="17">
        <f t="shared" si="5"/>
        <v>0</v>
      </c>
      <c r="AB16" s="17">
        <f t="shared" si="5"/>
        <v>0</v>
      </c>
      <c r="AC16" s="17">
        <f t="shared" si="5"/>
        <v>0</v>
      </c>
      <c r="AD16" s="17">
        <f t="shared" si="5"/>
        <v>0</v>
      </c>
      <c r="AE16" s="17">
        <f t="shared" si="5"/>
        <v>0</v>
      </c>
      <c r="AF16" s="17">
        <f t="shared" si="5"/>
        <v>0</v>
      </c>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row>
    <row r="17" spans="2:56" ht="58.15" x14ac:dyDescent="0.45">
      <c r="B17" s="22">
        <v>6</v>
      </c>
      <c r="C17" s="23" t="s">
        <v>69</v>
      </c>
      <c r="D17" s="24" t="s">
        <v>13</v>
      </c>
      <c r="E17" s="24" t="s">
        <v>70</v>
      </c>
      <c r="F17" s="25">
        <v>24</v>
      </c>
      <c r="G17" s="82"/>
      <c r="H17" s="26">
        <f t="shared" si="3"/>
        <v>0</v>
      </c>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7">
        <f>$H17/$F17</f>
        <v>0</v>
      </c>
      <c r="AH17" s="17">
        <f t="shared" ref="AH17:BD17" si="6">$H17/$F17</f>
        <v>0</v>
      </c>
      <c r="AI17" s="17">
        <f t="shared" si="6"/>
        <v>0</v>
      </c>
      <c r="AJ17" s="17">
        <f t="shared" si="6"/>
        <v>0</v>
      </c>
      <c r="AK17" s="17">
        <f t="shared" si="6"/>
        <v>0</v>
      </c>
      <c r="AL17" s="17">
        <f t="shared" si="6"/>
        <v>0</v>
      </c>
      <c r="AM17" s="17">
        <f t="shared" si="6"/>
        <v>0</v>
      </c>
      <c r="AN17" s="17">
        <f t="shared" si="6"/>
        <v>0</v>
      </c>
      <c r="AO17" s="17">
        <f t="shared" si="6"/>
        <v>0</v>
      </c>
      <c r="AP17" s="17">
        <f t="shared" si="6"/>
        <v>0</v>
      </c>
      <c r="AQ17" s="17">
        <f t="shared" si="6"/>
        <v>0</v>
      </c>
      <c r="AR17" s="17">
        <f t="shared" si="6"/>
        <v>0</v>
      </c>
      <c r="AS17" s="17">
        <f t="shared" si="6"/>
        <v>0</v>
      </c>
      <c r="AT17" s="17">
        <f t="shared" si="6"/>
        <v>0</v>
      </c>
      <c r="AU17" s="17">
        <f t="shared" si="6"/>
        <v>0</v>
      </c>
      <c r="AV17" s="17">
        <f t="shared" si="6"/>
        <v>0</v>
      </c>
      <c r="AW17" s="17">
        <f t="shared" si="6"/>
        <v>0</v>
      </c>
      <c r="AX17" s="17">
        <f t="shared" si="6"/>
        <v>0</v>
      </c>
      <c r="AY17" s="17">
        <f t="shared" si="6"/>
        <v>0</v>
      </c>
      <c r="AZ17" s="17">
        <f t="shared" si="6"/>
        <v>0</v>
      </c>
      <c r="BA17" s="17">
        <f t="shared" si="6"/>
        <v>0</v>
      </c>
      <c r="BB17" s="17">
        <f t="shared" si="6"/>
        <v>0</v>
      </c>
      <c r="BC17" s="17">
        <f t="shared" si="6"/>
        <v>0</v>
      </c>
      <c r="BD17" s="17">
        <f t="shared" si="6"/>
        <v>0</v>
      </c>
    </row>
    <row r="18" spans="2:56" x14ac:dyDescent="0.45">
      <c r="B18" s="9"/>
      <c r="C18" s="10" t="s">
        <v>73</v>
      </c>
      <c r="D18" s="10"/>
      <c r="E18" s="10"/>
      <c r="F18" s="10"/>
      <c r="G18" s="10"/>
      <c r="H18" s="10"/>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row>
    <row r="19" spans="2:56" ht="58.15" x14ac:dyDescent="0.45">
      <c r="B19" s="12">
        <v>7</v>
      </c>
      <c r="C19" s="13" t="s">
        <v>68</v>
      </c>
      <c r="D19" s="14" t="s">
        <v>9</v>
      </c>
      <c r="E19" s="14" t="s">
        <v>70</v>
      </c>
      <c r="F19" s="15">
        <v>12</v>
      </c>
      <c r="G19" s="82"/>
      <c r="H19" s="16">
        <f t="shared" ref="H19:H21" si="7">G19*F19</f>
        <v>0</v>
      </c>
      <c r="I19" s="17">
        <f>$H19/$F19</f>
        <v>0</v>
      </c>
      <c r="J19" s="17">
        <f t="shared" ref="J19:T19" si="8">$H19/$F19</f>
        <v>0</v>
      </c>
      <c r="K19" s="17">
        <f t="shared" si="8"/>
        <v>0</v>
      </c>
      <c r="L19" s="17">
        <f t="shared" si="8"/>
        <v>0</v>
      </c>
      <c r="M19" s="17">
        <f t="shared" si="8"/>
        <v>0</v>
      </c>
      <c r="N19" s="17">
        <f t="shared" si="8"/>
        <v>0</v>
      </c>
      <c r="O19" s="17">
        <f t="shared" si="8"/>
        <v>0</v>
      </c>
      <c r="P19" s="17">
        <f t="shared" si="8"/>
        <v>0</v>
      </c>
      <c r="Q19" s="17">
        <f t="shared" si="8"/>
        <v>0</v>
      </c>
      <c r="R19" s="17">
        <f t="shared" si="8"/>
        <v>0</v>
      </c>
      <c r="S19" s="17">
        <f t="shared" si="8"/>
        <v>0</v>
      </c>
      <c r="T19" s="17">
        <f t="shared" si="8"/>
        <v>0</v>
      </c>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row>
    <row r="20" spans="2:56" ht="81.400000000000006" x14ac:dyDescent="0.45">
      <c r="B20" s="12">
        <v>8</v>
      </c>
      <c r="C20" s="13" t="s">
        <v>67</v>
      </c>
      <c r="D20" s="14" t="s">
        <v>12</v>
      </c>
      <c r="E20" s="14" t="s">
        <v>70</v>
      </c>
      <c r="F20" s="15">
        <v>12</v>
      </c>
      <c r="G20" s="82"/>
      <c r="H20" s="16">
        <f t="shared" si="7"/>
        <v>0</v>
      </c>
      <c r="I20" s="18"/>
      <c r="J20" s="18"/>
      <c r="K20" s="18"/>
      <c r="L20" s="18"/>
      <c r="M20" s="18"/>
      <c r="N20" s="18"/>
      <c r="O20" s="18"/>
      <c r="P20" s="18"/>
      <c r="Q20" s="18"/>
      <c r="R20" s="18"/>
      <c r="S20" s="18"/>
      <c r="T20" s="18"/>
      <c r="U20" s="17">
        <f>$H20/$F20</f>
        <v>0</v>
      </c>
      <c r="V20" s="17">
        <f t="shared" ref="V20:AF20" si="9">$H20/$F20</f>
        <v>0</v>
      </c>
      <c r="W20" s="17">
        <f t="shared" si="9"/>
        <v>0</v>
      </c>
      <c r="X20" s="17">
        <f t="shared" si="9"/>
        <v>0</v>
      </c>
      <c r="Y20" s="17">
        <f t="shared" si="9"/>
        <v>0</v>
      </c>
      <c r="Z20" s="17">
        <f t="shared" si="9"/>
        <v>0</v>
      </c>
      <c r="AA20" s="17">
        <f t="shared" si="9"/>
        <v>0</v>
      </c>
      <c r="AB20" s="17">
        <f t="shared" si="9"/>
        <v>0</v>
      </c>
      <c r="AC20" s="17">
        <f t="shared" si="9"/>
        <v>0</v>
      </c>
      <c r="AD20" s="17">
        <f t="shared" si="9"/>
        <v>0</v>
      </c>
      <c r="AE20" s="17">
        <f t="shared" si="9"/>
        <v>0</v>
      </c>
      <c r="AF20" s="17">
        <f t="shared" si="9"/>
        <v>0</v>
      </c>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row>
    <row r="21" spans="2:56" ht="58.15" x14ac:dyDescent="0.45">
      <c r="B21" s="12">
        <v>9</v>
      </c>
      <c r="C21" s="13" t="s">
        <v>69</v>
      </c>
      <c r="D21" s="14" t="s">
        <v>13</v>
      </c>
      <c r="E21" s="14" t="s">
        <v>70</v>
      </c>
      <c r="F21" s="15">
        <v>24</v>
      </c>
      <c r="G21" s="82"/>
      <c r="H21" s="16">
        <f t="shared" si="7"/>
        <v>0</v>
      </c>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7">
        <f>$H21/$F21</f>
        <v>0</v>
      </c>
      <c r="AH21" s="17">
        <f t="shared" ref="AH21:BD21" si="10">$H21/$F21</f>
        <v>0</v>
      </c>
      <c r="AI21" s="17">
        <f t="shared" si="10"/>
        <v>0</v>
      </c>
      <c r="AJ21" s="17">
        <f t="shared" si="10"/>
        <v>0</v>
      </c>
      <c r="AK21" s="17">
        <f t="shared" si="10"/>
        <v>0</v>
      </c>
      <c r="AL21" s="17">
        <f t="shared" si="10"/>
        <v>0</v>
      </c>
      <c r="AM21" s="17">
        <f t="shared" si="10"/>
        <v>0</v>
      </c>
      <c r="AN21" s="17">
        <f t="shared" si="10"/>
        <v>0</v>
      </c>
      <c r="AO21" s="17">
        <f t="shared" si="10"/>
        <v>0</v>
      </c>
      <c r="AP21" s="17">
        <f t="shared" si="10"/>
        <v>0</v>
      </c>
      <c r="AQ21" s="17">
        <f t="shared" si="10"/>
        <v>0</v>
      </c>
      <c r="AR21" s="17">
        <f t="shared" si="10"/>
        <v>0</v>
      </c>
      <c r="AS21" s="17">
        <f t="shared" si="10"/>
        <v>0</v>
      </c>
      <c r="AT21" s="17">
        <f t="shared" si="10"/>
        <v>0</v>
      </c>
      <c r="AU21" s="17">
        <f t="shared" si="10"/>
        <v>0</v>
      </c>
      <c r="AV21" s="17">
        <f t="shared" si="10"/>
        <v>0</v>
      </c>
      <c r="AW21" s="17">
        <f t="shared" si="10"/>
        <v>0</v>
      </c>
      <c r="AX21" s="17">
        <f t="shared" si="10"/>
        <v>0</v>
      </c>
      <c r="AY21" s="17">
        <f t="shared" si="10"/>
        <v>0</v>
      </c>
      <c r="AZ21" s="17">
        <f t="shared" si="10"/>
        <v>0</v>
      </c>
      <c r="BA21" s="17">
        <f t="shared" si="10"/>
        <v>0</v>
      </c>
      <c r="BB21" s="17">
        <f t="shared" si="10"/>
        <v>0</v>
      </c>
      <c r="BC21" s="17">
        <f t="shared" si="10"/>
        <v>0</v>
      </c>
      <c r="BD21" s="17">
        <f t="shared" si="10"/>
        <v>0</v>
      </c>
    </row>
    <row r="22" spans="2:56" x14ac:dyDescent="0.45">
      <c r="B22" s="19"/>
      <c r="C22" s="20" t="s">
        <v>74</v>
      </c>
      <c r="D22" s="20"/>
      <c r="E22" s="20"/>
      <c r="F22" s="21"/>
      <c r="G22" s="20"/>
      <c r="H22" s="20"/>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row>
    <row r="23" spans="2:56" ht="58.15" x14ac:dyDescent="0.45">
      <c r="B23" s="22">
        <v>10</v>
      </c>
      <c r="C23" s="23" t="s">
        <v>68</v>
      </c>
      <c r="D23" s="24" t="s">
        <v>9</v>
      </c>
      <c r="E23" s="24" t="s">
        <v>70</v>
      </c>
      <c r="F23" s="25">
        <v>12</v>
      </c>
      <c r="G23" s="82"/>
      <c r="H23" s="27">
        <f t="shared" ref="H23:H25" si="11">G23*F23</f>
        <v>0</v>
      </c>
      <c r="I23" s="17">
        <f>$H23/$F23</f>
        <v>0</v>
      </c>
      <c r="J23" s="17">
        <f t="shared" ref="J23:T23" si="12">$H23/$F23</f>
        <v>0</v>
      </c>
      <c r="K23" s="17">
        <f t="shared" si="12"/>
        <v>0</v>
      </c>
      <c r="L23" s="17">
        <f t="shared" si="12"/>
        <v>0</v>
      </c>
      <c r="M23" s="17">
        <f t="shared" si="12"/>
        <v>0</v>
      </c>
      <c r="N23" s="17">
        <f t="shared" si="12"/>
        <v>0</v>
      </c>
      <c r="O23" s="17">
        <f t="shared" si="12"/>
        <v>0</v>
      </c>
      <c r="P23" s="17">
        <f t="shared" si="12"/>
        <v>0</v>
      </c>
      <c r="Q23" s="17">
        <f t="shared" si="12"/>
        <v>0</v>
      </c>
      <c r="R23" s="17">
        <f t="shared" si="12"/>
        <v>0</v>
      </c>
      <c r="S23" s="17">
        <f t="shared" si="12"/>
        <v>0</v>
      </c>
      <c r="T23" s="17">
        <f t="shared" si="12"/>
        <v>0</v>
      </c>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row>
    <row r="24" spans="2:56" ht="81.400000000000006" x14ac:dyDescent="0.45">
      <c r="B24" s="22">
        <v>11</v>
      </c>
      <c r="C24" s="23" t="s">
        <v>67</v>
      </c>
      <c r="D24" s="24" t="s">
        <v>12</v>
      </c>
      <c r="E24" s="24" t="s">
        <v>70</v>
      </c>
      <c r="F24" s="25">
        <v>12</v>
      </c>
      <c r="G24" s="82"/>
      <c r="H24" s="27">
        <f t="shared" si="11"/>
        <v>0</v>
      </c>
      <c r="I24" s="18"/>
      <c r="J24" s="18"/>
      <c r="K24" s="18"/>
      <c r="L24" s="18"/>
      <c r="M24" s="18"/>
      <c r="N24" s="18"/>
      <c r="O24" s="18"/>
      <c r="P24" s="18"/>
      <c r="Q24" s="18"/>
      <c r="R24" s="18"/>
      <c r="S24" s="18"/>
      <c r="T24" s="18"/>
      <c r="U24" s="17">
        <f>$H24/$F24</f>
        <v>0</v>
      </c>
      <c r="V24" s="17">
        <f t="shared" ref="V24:AF24" si="13">$H24/$F24</f>
        <v>0</v>
      </c>
      <c r="W24" s="17">
        <f t="shared" si="13"/>
        <v>0</v>
      </c>
      <c r="X24" s="17">
        <f t="shared" si="13"/>
        <v>0</v>
      </c>
      <c r="Y24" s="17">
        <f t="shared" si="13"/>
        <v>0</v>
      </c>
      <c r="Z24" s="17">
        <f t="shared" si="13"/>
        <v>0</v>
      </c>
      <c r="AA24" s="17">
        <f t="shared" si="13"/>
        <v>0</v>
      </c>
      <c r="AB24" s="17">
        <f t="shared" si="13"/>
        <v>0</v>
      </c>
      <c r="AC24" s="17">
        <f t="shared" si="13"/>
        <v>0</v>
      </c>
      <c r="AD24" s="17">
        <f t="shared" si="13"/>
        <v>0</v>
      </c>
      <c r="AE24" s="17">
        <f t="shared" si="13"/>
        <v>0</v>
      </c>
      <c r="AF24" s="17">
        <f t="shared" si="13"/>
        <v>0</v>
      </c>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row>
    <row r="25" spans="2:56" ht="58.15" x14ac:dyDescent="0.45">
      <c r="B25" s="22">
        <v>12</v>
      </c>
      <c r="C25" s="23" t="s">
        <v>69</v>
      </c>
      <c r="D25" s="24" t="s">
        <v>13</v>
      </c>
      <c r="E25" s="24" t="s">
        <v>70</v>
      </c>
      <c r="F25" s="25">
        <v>24</v>
      </c>
      <c r="G25" s="82"/>
      <c r="H25" s="27">
        <f t="shared" si="11"/>
        <v>0</v>
      </c>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7">
        <f>$H25/$F25</f>
        <v>0</v>
      </c>
      <c r="AH25" s="17">
        <f t="shared" ref="AH25:BD25" si="14">$H25/$F25</f>
        <v>0</v>
      </c>
      <c r="AI25" s="17">
        <f t="shared" si="14"/>
        <v>0</v>
      </c>
      <c r="AJ25" s="17">
        <f t="shared" si="14"/>
        <v>0</v>
      </c>
      <c r="AK25" s="17">
        <f t="shared" si="14"/>
        <v>0</v>
      </c>
      <c r="AL25" s="17">
        <f t="shared" si="14"/>
        <v>0</v>
      </c>
      <c r="AM25" s="17">
        <f t="shared" si="14"/>
        <v>0</v>
      </c>
      <c r="AN25" s="17">
        <f t="shared" si="14"/>
        <v>0</v>
      </c>
      <c r="AO25" s="17">
        <f t="shared" si="14"/>
        <v>0</v>
      </c>
      <c r="AP25" s="17">
        <f t="shared" si="14"/>
        <v>0</v>
      </c>
      <c r="AQ25" s="17">
        <f t="shared" si="14"/>
        <v>0</v>
      </c>
      <c r="AR25" s="17">
        <f t="shared" si="14"/>
        <v>0</v>
      </c>
      <c r="AS25" s="17">
        <f t="shared" si="14"/>
        <v>0</v>
      </c>
      <c r="AT25" s="17">
        <f t="shared" si="14"/>
        <v>0</v>
      </c>
      <c r="AU25" s="17">
        <f t="shared" si="14"/>
        <v>0</v>
      </c>
      <c r="AV25" s="17">
        <f t="shared" si="14"/>
        <v>0</v>
      </c>
      <c r="AW25" s="17">
        <f t="shared" si="14"/>
        <v>0</v>
      </c>
      <c r="AX25" s="17">
        <f t="shared" si="14"/>
        <v>0</v>
      </c>
      <c r="AY25" s="17">
        <f t="shared" si="14"/>
        <v>0</v>
      </c>
      <c r="AZ25" s="17">
        <f t="shared" si="14"/>
        <v>0</v>
      </c>
      <c r="BA25" s="17">
        <f t="shared" si="14"/>
        <v>0</v>
      </c>
      <c r="BB25" s="17">
        <f t="shared" si="14"/>
        <v>0</v>
      </c>
      <c r="BC25" s="17">
        <f t="shared" si="14"/>
        <v>0</v>
      </c>
      <c r="BD25" s="17">
        <f t="shared" si="14"/>
        <v>0</v>
      </c>
    </row>
    <row r="26" spans="2:56" x14ac:dyDescent="0.45">
      <c r="B26" s="9"/>
      <c r="C26" s="10" t="s">
        <v>75</v>
      </c>
      <c r="D26" s="10"/>
      <c r="E26" s="10"/>
      <c r="F26" s="10"/>
      <c r="G26" s="10"/>
      <c r="H26" s="10"/>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row>
    <row r="27" spans="2:56" ht="58.15" x14ac:dyDescent="0.45">
      <c r="B27" s="12">
        <v>13</v>
      </c>
      <c r="C27" s="13" t="s">
        <v>68</v>
      </c>
      <c r="D27" s="14" t="s">
        <v>2</v>
      </c>
      <c r="E27" s="14" t="s">
        <v>70</v>
      </c>
      <c r="F27" s="15">
        <v>6</v>
      </c>
      <c r="G27" s="82"/>
      <c r="H27" s="16">
        <f t="shared" ref="H27:H29" si="15">G27*F27</f>
        <v>0</v>
      </c>
      <c r="I27" s="17">
        <f>$H27/$F27</f>
        <v>0</v>
      </c>
      <c r="J27" s="17">
        <f t="shared" ref="J27:N27" si="16">$H27/$F27</f>
        <v>0</v>
      </c>
      <c r="K27" s="17">
        <f t="shared" si="16"/>
        <v>0</v>
      </c>
      <c r="L27" s="17">
        <f t="shared" si="16"/>
        <v>0</v>
      </c>
      <c r="M27" s="17">
        <f t="shared" si="16"/>
        <v>0</v>
      </c>
      <c r="N27" s="17">
        <f t="shared" si="16"/>
        <v>0</v>
      </c>
      <c r="O27" s="28"/>
      <c r="P27" s="28"/>
      <c r="Q27" s="28"/>
      <c r="R27" s="28"/>
      <c r="S27" s="28"/>
      <c r="T27" s="2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row>
    <row r="28" spans="2:56" ht="81.400000000000006" x14ac:dyDescent="0.45">
      <c r="B28" s="12">
        <v>14</v>
      </c>
      <c r="C28" s="13" t="s">
        <v>67</v>
      </c>
      <c r="D28" s="14" t="s">
        <v>8</v>
      </c>
      <c r="E28" s="14" t="s">
        <v>70</v>
      </c>
      <c r="F28" s="15">
        <v>6</v>
      </c>
      <c r="G28" s="82"/>
      <c r="H28" s="16">
        <f t="shared" si="15"/>
        <v>0</v>
      </c>
      <c r="I28" s="18"/>
      <c r="J28" s="18"/>
      <c r="K28" s="18"/>
      <c r="L28" s="18"/>
      <c r="M28" s="18"/>
      <c r="N28" s="18"/>
      <c r="O28" s="17">
        <f t="shared" ref="O28:T28" si="17">$H28/$F28</f>
        <v>0</v>
      </c>
      <c r="P28" s="17">
        <f t="shared" si="17"/>
        <v>0</v>
      </c>
      <c r="Q28" s="17">
        <f t="shared" si="17"/>
        <v>0</v>
      </c>
      <c r="R28" s="17">
        <f t="shared" si="17"/>
        <v>0</v>
      </c>
      <c r="S28" s="17">
        <f t="shared" si="17"/>
        <v>0</v>
      </c>
      <c r="T28" s="17">
        <f t="shared" si="17"/>
        <v>0</v>
      </c>
      <c r="U28" s="28"/>
      <c r="V28" s="28"/>
      <c r="W28" s="28"/>
      <c r="X28" s="28"/>
      <c r="Y28" s="28"/>
      <c r="Z28" s="28"/>
      <c r="AA28" s="28"/>
      <c r="AB28" s="28"/>
      <c r="AC28" s="28"/>
      <c r="AD28" s="28"/>
      <c r="AE28" s="28"/>
      <c r="AF28" s="2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row>
    <row r="29" spans="2:56" ht="58.15" x14ac:dyDescent="0.45">
      <c r="B29" s="12">
        <v>15</v>
      </c>
      <c r="C29" s="13" t="s">
        <v>69</v>
      </c>
      <c r="D29" s="14" t="s">
        <v>11</v>
      </c>
      <c r="E29" s="14" t="s">
        <v>70</v>
      </c>
      <c r="F29" s="15">
        <v>36</v>
      </c>
      <c r="G29" s="82"/>
      <c r="H29" s="16">
        <f t="shared" si="15"/>
        <v>0</v>
      </c>
      <c r="I29" s="18"/>
      <c r="J29" s="18"/>
      <c r="K29" s="18"/>
      <c r="L29" s="18"/>
      <c r="M29" s="18"/>
      <c r="N29" s="18"/>
      <c r="O29" s="18"/>
      <c r="P29" s="18"/>
      <c r="Q29" s="18"/>
      <c r="R29" s="18"/>
      <c r="S29" s="18"/>
      <c r="T29" s="18"/>
      <c r="U29" s="17">
        <f t="shared" ref="U29:AF29" si="18">$H29/$F29</f>
        <v>0</v>
      </c>
      <c r="V29" s="17">
        <f t="shared" si="18"/>
        <v>0</v>
      </c>
      <c r="W29" s="17">
        <f t="shared" si="18"/>
        <v>0</v>
      </c>
      <c r="X29" s="17">
        <f t="shared" si="18"/>
        <v>0</v>
      </c>
      <c r="Y29" s="17">
        <f t="shared" si="18"/>
        <v>0</v>
      </c>
      <c r="Z29" s="17">
        <f t="shared" si="18"/>
        <v>0</v>
      </c>
      <c r="AA29" s="17">
        <f t="shared" si="18"/>
        <v>0</v>
      </c>
      <c r="AB29" s="17">
        <f t="shared" si="18"/>
        <v>0</v>
      </c>
      <c r="AC29" s="17">
        <f t="shared" si="18"/>
        <v>0</v>
      </c>
      <c r="AD29" s="17">
        <f t="shared" si="18"/>
        <v>0</v>
      </c>
      <c r="AE29" s="17">
        <f t="shared" si="18"/>
        <v>0</v>
      </c>
      <c r="AF29" s="17">
        <f t="shared" si="18"/>
        <v>0</v>
      </c>
      <c r="AG29" s="17">
        <f>$H29/$F29</f>
        <v>0</v>
      </c>
      <c r="AH29" s="17">
        <f t="shared" ref="AH29:BD29" si="19">$H29/$F29</f>
        <v>0</v>
      </c>
      <c r="AI29" s="17">
        <f t="shared" si="19"/>
        <v>0</v>
      </c>
      <c r="AJ29" s="17">
        <f t="shared" si="19"/>
        <v>0</v>
      </c>
      <c r="AK29" s="17">
        <f t="shared" si="19"/>
        <v>0</v>
      </c>
      <c r="AL29" s="17">
        <f t="shared" si="19"/>
        <v>0</v>
      </c>
      <c r="AM29" s="17">
        <f t="shared" si="19"/>
        <v>0</v>
      </c>
      <c r="AN29" s="17">
        <f t="shared" si="19"/>
        <v>0</v>
      </c>
      <c r="AO29" s="17">
        <f t="shared" si="19"/>
        <v>0</v>
      </c>
      <c r="AP29" s="17">
        <f t="shared" si="19"/>
        <v>0</v>
      </c>
      <c r="AQ29" s="17">
        <f t="shared" si="19"/>
        <v>0</v>
      </c>
      <c r="AR29" s="17">
        <f t="shared" si="19"/>
        <v>0</v>
      </c>
      <c r="AS29" s="17">
        <f t="shared" si="19"/>
        <v>0</v>
      </c>
      <c r="AT29" s="17">
        <f t="shared" si="19"/>
        <v>0</v>
      </c>
      <c r="AU29" s="17">
        <f t="shared" si="19"/>
        <v>0</v>
      </c>
      <c r="AV29" s="17">
        <f t="shared" si="19"/>
        <v>0</v>
      </c>
      <c r="AW29" s="17">
        <f t="shared" si="19"/>
        <v>0</v>
      </c>
      <c r="AX29" s="17">
        <f t="shared" si="19"/>
        <v>0</v>
      </c>
      <c r="AY29" s="17">
        <f t="shared" si="19"/>
        <v>0</v>
      </c>
      <c r="AZ29" s="17">
        <f t="shared" si="19"/>
        <v>0</v>
      </c>
      <c r="BA29" s="17">
        <f t="shared" si="19"/>
        <v>0</v>
      </c>
      <c r="BB29" s="17">
        <f t="shared" si="19"/>
        <v>0</v>
      </c>
      <c r="BC29" s="17">
        <f t="shared" si="19"/>
        <v>0</v>
      </c>
      <c r="BD29" s="17">
        <f t="shared" si="19"/>
        <v>0</v>
      </c>
    </row>
    <row r="30" spans="2:56" x14ac:dyDescent="0.45">
      <c r="B30" s="19"/>
      <c r="C30" s="20" t="s">
        <v>76</v>
      </c>
      <c r="D30" s="20"/>
      <c r="E30" s="20"/>
      <c r="F30" s="20"/>
      <c r="G30" s="20"/>
      <c r="H30" s="20"/>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row>
    <row r="31" spans="2:56" ht="58.15" x14ac:dyDescent="0.45">
      <c r="B31" s="22">
        <v>16</v>
      </c>
      <c r="C31" s="23" t="s">
        <v>68</v>
      </c>
      <c r="D31" s="24" t="s">
        <v>9</v>
      </c>
      <c r="E31" s="24" t="s">
        <v>70</v>
      </c>
      <c r="F31" s="25">
        <v>12</v>
      </c>
      <c r="G31" s="82"/>
      <c r="H31" s="29">
        <f>G31*F31</f>
        <v>0</v>
      </c>
      <c r="I31" s="17">
        <f>$H31/$F31</f>
        <v>0</v>
      </c>
      <c r="J31" s="17">
        <f t="shared" ref="J31:T31" si="20">$H31/$F31</f>
        <v>0</v>
      </c>
      <c r="K31" s="17">
        <f>$H31/$F31</f>
        <v>0</v>
      </c>
      <c r="L31" s="17">
        <f t="shared" si="20"/>
        <v>0</v>
      </c>
      <c r="M31" s="17">
        <f t="shared" si="20"/>
        <v>0</v>
      </c>
      <c r="N31" s="17">
        <f t="shared" si="20"/>
        <v>0</v>
      </c>
      <c r="O31" s="17">
        <f t="shared" si="20"/>
        <v>0</v>
      </c>
      <c r="P31" s="17">
        <f t="shared" si="20"/>
        <v>0</v>
      </c>
      <c r="Q31" s="17">
        <f t="shared" si="20"/>
        <v>0</v>
      </c>
      <c r="R31" s="17">
        <f t="shared" si="20"/>
        <v>0</v>
      </c>
      <c r="S31" s="17">
        <f t="shared" si="20"/>
        <v>0</v>
      </c>
      <c r="T31" s="17">
        <f t="shared" si="20"/>
        <v>0</v>
      </c>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row>
    <row r="32" spans="2:56" ht="81.400000000000006" x14ac:dyDescent="0.45">
      <c r="B32" s="22">
        <v>17</v>
      </c>
      <c r="C32" s="23" t="s">
        <v>67</v>
      </c>
      <c r="D32" s="24" t="s">
        <v>10</v>
      </c>
      <c r="E32" s="24" t="s">
        <v>70</v>
      </c>
      <c r="F32" s="25">
        <v>6</v>
      </c>
      <c r="G32" s="82"/>
      <c r="H32" s="29">
        <f t="shared" ref="H32:H33" si="21">G32*F32</f>
        <v>0</v>
      </c>
      <c r="I32" s="18"/>
      <c r="J32" s="18"/>
      <c r="K32" s="18"/>
      <c r="L32" s="18"/>
      <c r="M32" s="18"/>
      <c r="N32" s="18"/>
      <c r="O32" s="18"/>
      <c r="P32" s="18"/>
      <c r="Q32" s="18"/>
      <c r="R32" s="18"/>
      <c r="S32" s="18"/>
      <c r="T32" s="18"/>
      <c r="U32" s="17">
        <f t="shared" ref="U32:Z32" si="22">$H32/$F32</f>
        <v>0</v>
      </c>
      <c r="V32" s="17">
        <f t="shared" si="22"/>
        <v>0</v>
      </c>
      <c r="W32" s="17">
        <f t="shared" si="22"/>
        <v>0</v>
      </c>
      <c r="X32" s="17">
        <f t="shared" si="22"/>
        <v>0</v>
      </c>
      <c r="Y32" s="17">
        <f t="shared" si="22"/>
        <v>0</v>
      </c>
      <c r="Z32" s="17">
        <f t="shared" si="22"/>
        <v>0</v>
      </c>
      <c r="AA32" s="28"/>
      <c r="AB32" s="28"/>
      <c r="AC32" s="28"/>
      <c r="AD32" s="28"/>
      <c r="AE32" s="28"/>
      <c r="AF32" s="2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row>
    <row r="33" spans="2:56" ht="58.15" x14ac:dyDescent="0.45">
      <c r="B33" s="22">
        <v>18</v>
      </c>
      <c r="C33" s="23" t="s">
        <v>69</v>
      </c>
      <c r="D33" s="24" t="s">
        <v>14</v>
      </c>
      <c r="E33" s="24" t="s">
        <v>70</v>
      </c>
      <c r="F33" s="25">
        <v>30</v>
      </c>
      <c r="G33" s="82"/>
      <c r="H33" s="29">
        <f t="shared" si="21"/>
        <v>0</v>
      </c>
      <c r="I33" s="18"/>
      <c r="J33" s="18"/>
      <c r="K33" s="18"/>
      <c r="L33" s="18"/>
      <c r="M33" s="18"/>
      <c r="N33" s="18"/>
      <c r="O33" s="18"/>
      <c r="P33" s="18"/>
      <c r="Q33" s="18"/>
      <c r="R33" s="18"/>
      <c r="S33" s="18"/>
      <c r="T33" s="18"/>
      <c r="U33" s="18"/>
      <c r="V33" s="18"/>
      <c r="W33" s="18"/>
      <c r="X33" s="18"/>
      <c r="Y33" s="18"/>
      <c r="Z33" s="18"/>
      <c r="AA33" s="17">
        <f>$H33/$F33</f>
        <v>0</v>
      </c>
      <c r="AB33" s="17">
        <f t="shared" ref="AB33:AF33" si="23">$H33/$F33</f>
        <v>0</v>
      </c>
      <c r="AC33" s="17">
        <f t="shared" si="23"/>
        <v>0</v>
      </c>
      <c r="AD33" s="17">
        <f t="shared" si="23"/>
        <v>0</v>
      </c>
      <c r="AE33" s="17">
        <f t="shared" si="23"/>
        <v>0</v>
      </c>
      <c r="AF33" s="17">
        <f t="shared" si="23"/>
        <v>0</v>
      </c>
      <c r="AG33" s="17">
        <f>$H33/$F33</f>
        <v>0</v>
      </c>
      <c r="AH33" s="17">
        <f t="shared" ref="AH33:BD33" si="24">$H33/$F33</f>
        <v>0</v>
      </c>
      <c r="AI33" s="17">
        <f t="shared" si="24"/>
        <v>0</v>
      </c>
      <c r="AJ33" s="17">
        <f t="shared" si="24"/>
        <v>0</v>
      </c>
      <c r="AK33" s="17">
        <f t="shared" si="24"/>
        <v>0</v>
      </c>
      <c r="AL33" s="17">
        <f t="shared" si="24"/>
        <v>0</v>
      </c>
      <c r="AM33" s="17">
        <f t="shared" si="24"/>
        <v>0</v>
      </c>
      <c r="AN33" s="17">
        <f t="shared" si="24"/>
        <v>0</v>
      </c>
      <c r="AO33" s="17">
        <f t="shared" si="24"/>
        <v>0</v>
      </c>
      <c r="AP33" s="17">
        <f t="shared" si="24"/>
        <v>0</v>
      </c>
      <c r="AQ33" s="17">
        <f t="shared" si="24"/>
        <v>0</v>
      </c>
      <c r="AR33" s="17">
        <f t="shared" si="24"/>
        <v>0</v>
      </c>
      <c r="AS33" s="17">
        <f t="shared" si="24"/>
        <v>0</v>
      </c>
      <c r="AT33" s="17">
        <f t="shared" si="24"/>
        <v>0</v>
      </c>
      <c r="AU33" s="17">
        <f t="shared" si="24"/>
        <v>0</v>
      </c>
      <c r="AV33" s="17">
        <f t="shared" si="24"/>
        <v>0</v>
      </c>
      <c r="AW33" s="17">
        <f t="shared" si="24"/>
        <v>0</v>
      </c>
      <c r="AX33" s="17">
        <f t="shared" si="24"/>
        <v>0</v>
      </c>
      <c r="AY33" s="17">
        <f t="shared" si="24"/>
        <v>0</v>
      </c>
      <c r="AZ33" s="17">
        <f t="shared" si="24"/>
        <v>0</v>
      </c>
      <c r="BA33" s="17">
        <f t="shared" si="24"/>
        <v>0</v>
      </c>
      <c r="BB33" s="17">
        <f t="shared" si="24"/>
        <v>0</v>
      </c>
      <c r="BC33" s="17">
        <f t="shared" si="24"/>
        <v>0</v>
      </c>
      <c r="BD33" s="17">
        <f t="shared" si="24"/>
        <v>0</v>
      </c>
    </row>
    <row r="34" spans="2:56" x14ac:dyDescent="0.45">
      <c r="B34" s="9"/>
      <c r="C34" s="10" t="s">
        <v>77</v>
      </c>
      <c r="D34" s="10"/>
      <c r="E34" s="10"/>
      <c r="F34" s="10"/>
      <c r="G34" s="10"/>
      <c r="H34" s="10"/>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row>
    <row r="35" spans="2:56" ht="58.15" x14ac:dyDescent="0.45">
      <c r="B35" s="12">
        <v>19</v>
      </c>
      <c r="C35" s="13" t="s">
        <v>68</v>
      </c>
      <c r="D35" s="14" t="s">
        <v>2</v>
      </c>
      <c r="E35" s="14" t="s">
        <v>70</v>
      </c>
      <c r="F35" s="15">
        <v>6</v>
      </c>
      <c r="G35" s="82"/>
      <c r="H35" s="16">
        <f t="shared" ref="H35:H37" si="25">G35*F35</f>
        <v>0</v>
      </c>
      <c r="I35" s="17">
        <f>$H35/$F35</f>
        <v>0</v>
      </c>
      <c r="J35" s="17">
        <f t="shared" ref="J35:N35" si="26">$H35/$F35</f>
        <v>0</v>
      </c>
      <c r="K35" s="17">
        <f t="shared" si="26"/>
        <v>0</v>
      </c>
      <c r="L35" s="17">
        <f t="shared" si="26"/>
        <v>0</v>
      </c>
      <c r="M35" s="17">
        <f t="shared" si="26"/>
        <v>0</v>
      </c>
      <c r="N35" s="17">
        <f t="shared" si="26"/>
        <v>0</v>
      </c>
      <c r="O35" s="28"/>
      <c r="P35" s="28"/>
      <c r="Q35" s="28"/>
      <c r="R35" s="28"/>
      <c r="S35" s="28"/>
      <c r="T35" s="2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row>
    <row r="36" spans="2:56" ht="81.400000000000006" x14ac:dyDescent="0.45">
      <c r="B36" s="12">
        <v>20</v>
      </c>
      <c r="C36" s="13" t="s">
        <v>67</v>
      </c>
      <c r="D36" s="14" t="s">
        <v>8</v>
      </c>
      <c r="E36" s="14" t="s">
        <v>70</v>
      </c>
      <c r="F36" s="15">
        <v>6</v>
      </c>
      <c r="G36" s="82"/>
      <c r="H36" s="16">
        <f t="shared" si="25"/>
        <v>0</v>
      </c>
      <c r="I36" s="18"/>
      <c r="J36" s="18"/>
      <c r="K36" s="18"/>
      <c r="L36" s="18"/>
      <c r="M36" s="18"/>
      <c r="N36" s="18"/>
      <c r="O36" s="17">
        <f t="shared" ref="O36:T36" si="27">$H36/$F36</f>
        <v>0</v>
      </c>
      <c r="P36" s="17">
        <f t="shared" si="27"/>
        <v>0</v>
      </c>
      <c r="Q36" s="17">
        <f t="shared" si="27"/>
        <v>0</v>
      </c>
      <c r="R36" s="17">
        <f t="shared" si="27"/>
        <v>0</v>
      </c>
      <c r="S36" s="17">
        <f t="shared" si="27"/>
        <v>0</v>
      </c>
      <c r="T36" s="17">
        <f t="shared" si="27"/>
        <v>0</v>
      </c>
      <c r="U36" s="28"/>
      <c r="V36" s="28"/>
      <c r="W36" s="28"/>
      <c r="X36" s="28"/>
      <c r="Y36" s="28"/>
      <c r="Z36" s="28"/>
      <c r="AA36" s="28"/>
      <c r="AB36" s="28"/>
      <c r="AC36" s="28"/>
      <c r="AD36" s="28"/>
      <c r="AE36" s="28"/>
      <c r="AF36" s="2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row>
    <row r="37" spans="2:56" ht="58.15" x14ac:dyDescent="0.45">
      <c r="B37" s="12">
        <v>21</v>
      </c>
      <c r="C37" s="13" t="s">
        <v>69</v>
      </c>
      <c r="D37" s="14" t="s">
        <v>11</v>
      </c>
      <c r="E37" s="14" t="s">
        <v>70</v>
      </c>
      <c r="F37" s="15">
        <v>36</v>
      </c>
      <c r="G37" s="82"/>
      <c r="H37" s="16">
        <f t="shared" si="25"/>
        <v>0</v>
      </c>
      <c r="I37" s="18"/>
      <c r="J37" s="18"/>
      <c r="K37" s="18"/>
      <c r="L37" s="18"/>
      <c r="M37" s="18"/>
      <c r="N37" s="18"/>
      <c r="O37" s="18"/>
      <c r="P37" s="18"/>
      <c r="Q37" s="18"/>
      <c r="R37" s="18"/>
      <c r="S37" s="18"/>
      <c r="T37" s="18"/>
      <c r="U37" s="17">
        <f t="shared" ref="U37:AF37" si="28">$H37/$F37</f>
        <v>0</v>
      </c>
      <c r="V37" s="17">
        <f t="shared" si="28"/>
        <v>0</v>
      </c>
      <c r="W37" s="17">
        <f t="shared" si="28"/>
        <v>0</v>
      </c>
      <c r="X37" s="17">
        <f t="shared" si="28"/>
        <v>0</v>
      </c>
      <c r="Y37" s="17">
        <f t="shared" si="28"/>
        <v>0</v>
      </c>
      <c r="Z37" s="17">
        <f t="shared" si="28"/>
        <v>0</v>
      </c>
      <c r="AA37" s="17">
        <f t="shared" si="28"/>
        <v>0</v>
      </c>
      <c r="AB37" s="17">
        <f t="shared" si="28"/>
        <v>0</v>
      </c>
      <c r="AC37" s="17">
        <f t="shared" si="28"/>
        <v>0</v>
      </c>
      <c r="AD37" s="17">
        <f t="shared" si="28"/>
        <v>0</v>
      </c>
      <c r="AE37" s="17">
        <f t="shared" si="28"/>
        <v>0</v>
      </c>
      <c r="AF37" s="17">
        <f t="shared" si="28"/>
        <v>0</v>
      </c>
      <c r="AG37" s="17">
        <f>$H37/$F37</f>
        <v>0</v>
      </c>
      <c r="AH37" s="17">
        <f t="shared" ref="AH37:BD37" si="29">$H37/$F37</f>
        <v>0</v>
      </c>
      <c r="AI37" s="17">
        <f t="shared" si="29"/>
        <v>0</v>
      </c>
      <c r="AJ37" s="17">
        <f t="shared" si="29"/>
        <v>0</v>
      </c>
      <c r="AK37" s="17">
        <f t="shared" si="29"/>
        <v>0</v>
      </c>
      <c r="AL37" s="17">
        <f t="shared" si="29"/>
        <v>0</v>
      </c>
      <c r="AM37" s="17">
        <f t="shared" si="29"/>
        <v>0</v>
      </c>
      <c r="AN37" s="17">
        <f t="shared" si="29"/>
        <v>0</v>
      </c>
      <c r="AO37" s="17">
        <f t="shared" si="29"/>
        <v>0</v>
      </c>
      <c r="AP37" s="17">
        <f t="shared" si="29"/>
        <v>0</v>
      </c>
      <c r="AQ37" s="17">
        <f t="shared" si="29"/>
        <v>0</v>
      </c>
      <c r="AR37" s="17">
        <f t="shared" si="29"/>
        <v>0</v>
      </c>
      <c r="AS37" s="17">
        <f t="shared" si="29"/>
        <v>0</v>
      </c>
      <c r="AT37" s="17">
        <f t="shared" si="29"/>
        <v>0</v>
      </c>
      <c r="AU37" s="17">
        <f t="shared" si="29"/>
        <v>0</v>
      </c>
      <c r="AV37" s="17">
        <f t="shared" si="29"/>
        <v>0</v>
      </c>
      <c r="AW37" s="17">
        <f t="shared" si="29"/>
        <v>0</v>
      </c>
      <c r="AX37" s="17">
        <f t="shared" si="29"/>
        <v>0</v>
      </c>
      <c r="AY37" s="17">
        <f t="shared" si="29"/>
        <v>0</v>
      </c>
      <c r="AZ37" s="17">
        <f t="shared" si="29"/>
        <v>0</v>
      </c>
      <c r="BA37" s="17">
        <f t="shared" si="29"/>
        <v>0</v>
      </c>
      <c r="BB37" s="17">
        <f t="shared" si="29"/>
        <v>0</v>
      </c>
      <c r="BC37" s="17">
        <f t="shared" si="29"/>
        <v>0</v>
      </c>
      <c r="BD37" s="17">
        <f t="shared" si="29"/>
        <v>0</v>
      </c>
    </row>
    <row r="38" spans="2:56" ht="22.5" x14ac:dyDescent="0.45">
      <c r="B38" s="19"/>
      <c r="C38" s="20" t="s">
        <v>78</v>
      </c>
      <c r="D38" s="20"/>
      <c r="E38" s="20"/>
      <c r="F38" s="20"/>
      <c r="G38" s="20"/>
      <c r="H38" s="20"/>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row>
    <row r="39" spans="2:56" ht="58.15" x14ac:dyDescent="0.45">
      <c r="B39" s="22">
        <v>22</v>
      </c>
      <c r="C39" s="23" t="s">
        <v>68</v>
      </c>
      <c r="D39" s="24" t="s">
        <v>2</v>
      </c>
      <c r="E39" s="24" t="s">
        <v>70</v>
      </c>
      <c r="F39" s="25">
        <v>6</v>
      </c>
      <c r="G39" s="82"/>
      <c r="H39" s="29">
        <f t="shared" ref="H39:H41" si="30">G39*F39</f>
        <v>0</v>
      </c>
      <c r="I39" s="17">
        <f>$H39/$F39</f>
        <v>0</v>
      </c>
      <c r="J39" s="17">
        <f t="shared" ref="J39:N39" si="31">$H39/$F39</f>
        <v>0</v>
      </c>
      <c r="K39" s="17">
        <f t="shared" si="31"/>
        <v>0</v>
      </c>
      <c r="L39" s="17">
        <f t="shared" si="31"/>
        <v>0</v>
      </c>
      <c r="M39" s="17">
        <f t="shared" si="31"/>
        <v>0</v>
      </c>
      <c r="N39" s="17">
        <f t="shared" si="31"/>
        <v>0</v>
      </c>
      <c r="O39" s="28"/>
      <c r="P39" s="28"/>
      <c r="Q39" s="28"/>
      <c r="R39" s="28"/>
      <c r="S39" s="28"/>
      <c r="T39" s="2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row>
    <row r="40" spans="2:56" ht="81.400000000000006" x14ac:dyDescent="0.45">
      <c r="B40" s="22">
        <v>23</v>
      </c>
      <c r="C40" s="23" t="s">
        <v>67</v>
      </c>
      <c r="D40" s="24" t="s">
        <v>106</v>
      </c>
      <c r="E40" s="24" t="s">
        <v>70</v>
      </c>
      <c r="F40" s="25">
        <v>12</v>
      </c>
      <c r="G40" s="82"/>
      <c r="H40" s="29">
        <f>G40*F40</f>
        <v>0</v>
      </c>
      <c r="I40" s="18"/>
      <c r="J40" s="18"/>
      <c r="K40" s="18"/>
      <c r="L40" s="18"/>
      <c r="M40" s="18"/>
      <c r="N40" s="18"/>
      <c r="O40" s="17">
        <f t="shared" ref="O40:Y40" si="32">$H40/$F40</f>
        <v>0</v>
      </c>
      <c r="P40" s="17">
        <f t="shared" si="32"/>
        <v>0</v>
      </c>
      <c r="Q40" s="17">
        <f t="shared" si="32"/>
        <v>0</v>
      </c>
      <c r="R40" s="17">
        <f t="shared" si="32"/>
        <v>0</v>
      </c>
      <c r="S40" s="17">
        <f t="shared" si="32"/>
        <v>0</v>
      </c>
      <c r="T40" s="17">
        <f t="shared" si="32"/>
        <v>0</v>
      </c>
      <c r="U40" s="17">
        <f t="shared" si="32"/>
        <v>0</v>
      </c>
      <c r="V40" s="17">
        <f t="shared" si="32"/>
        <v>0</v>
      </c>
      <c r="W40" s="17">
        <f t="shared" si="32"/>
        <v>0</v>
      </c>
      <c r="X40" s="17">
        <f t="shared" si="32"/>
        <v>0</v>
      </c>
      <c r="Y40" s="17">
        <f t="shared" si="32"/>
        <v>0</v>
      </c>
      <c r="Z40" s="17">
        <f>$H40/$F40</f>
        <v>0</v>
      </c>
      <c r="AA40" s="28"/>
      <c r="AB40" s="28"/>
      <c r="AC40" s="28"/>
      <c r="AD40" s="28"/>
      <c r="AE40" s="28"/>
      <c r="AF40" s="2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row>
    <row r="41" spans="2:56" ht="58.15" x14ac:dyDescent="0.45">
      <c r="B41" s="22">
        <v>24</v>
      </c>
      <c r="C41" s="23" t="s">
        <v>69</v>
      </c>
      <c r="D41" s="24" t="s">
        <v>14</v>
      </c>
      <c r="E41" s="24" t="s">
        <v>70</v>
      </c>
      <c r="F41" s="25">
        <v>30</v>
      </c>
      <c r="G41" s="82"/>
      <c r="H41" s="29">
        <f t="shared" si="30"/>
        <v>0</v>
      </c>
      <c r="I41" s="18"/>
      <c r="J41" s="18"/>
      <c r="K41" s="18"/>
      <c r="L41" s="18"/>
      <c r="M41" s="18"/>
      <c r="N41" s="18"/>
      <c r="O41" s="18"/>
      <c r="P41" s="18"/>
      <c r="Q41" s="18"/>
      <c r="R41" s="18"/>
      <c r="S41" s="18"/>
      <c r="T41" s="18"/>
      <c r="U41" s="18"/>
      <c r="V41" s="18"/>
      <c r="W41" s="18"/>
      <c r="X41" s="18"/>
      <c r="Y41" s="18"/>
      <c r="Z41" s="18"/>
      <c r="AA41" s="17">
        <f t="shared" ref="AA41:AF41" si="33">$H41/$F41</f>
        <v>0</v>
      </c>
      <c r="AB41" s="17">
        <f t="shared" si="33"/>
        <v>0</v>
      </c>
      <c r="AC41" s="17">
        <f t="shared" si="33"/>
        <v>0</v>
      </c>
      <c r="AD41" s="17">
        <f t="shared" si="33"/>
        <v>0</v>
      </c>
      <c r="AE41" s="17">
        <f t="shared" si="33"/>
        <v>0</v>
      </c>
      <c r="AF41" s="17">
        <f t="shared" si="33"/>
        <v>0</v>
      </c>
      <c r="AG41" s="17">
        <f>$H41/$F41</f>
        <v>0</v>
      </c>
      <c r="AH41" s="17">
        <f t="shared" ref="AH41:BD41" si="34">$H41/$F41</f>
        <v>0</v>
      </c>
      <c r="AI41" s="17">
        <f t="shared" si="34"/>
        <v>0</v>
      </c>
      <c r="AJ41" s="17">
        <f t="shared" si="34"/>
        <v>0</v>
      </c>
      <c r="AK41" s="17">
        <f t="shared" si="34"/>
        <v>0</v>
      </c>
      <c r="AL41" s="17">
        <f t="shared" si="34"/>
        <v>0</v>
      </c>
      <c r="AM41" s="17">
        <f t="shared" si="34"/>
        <v>0</v>
      </c>
      <c r="AN41" s="17">
        <f t="shared" si="34"/>
        <v>0</v>
      </c>
      <c r="AO41" s="17">
        <f t="shared" si="34"/>
        <v>0</v>
      </c>
      <c r="AP41" s="17">
        <f t="shared" si="34"/>
        <v>0</v>
      </c>
      <c r="AQ41" s="17">
        <f t="shared" si="34"/>
        <v>0</v>
      </c>
      <c r="AR41" s="17">
        <f t="shared" si="34"/>
        <v>0</v>
      </c>
      <c r="AS41" s="17">
        <f t="shared" si="34"/>
        <v>0</v>
      </c>
      <c r="AT41" s="17">
        <f t="shared" si="34"/>
        <v>0</v>
      </c>
      <c r="AU41" s="17">
        <f t="shared" si="34"/>
        <v>0</v>
      </c>
      <c r="AV41" s="17">
        <f t="shared" si="34"/>
        <v>0</v>
      </c>
      <c r="AW41" s="17">
        <f t="shared" si="34"/>
        <v>0</v>
      </c>
      <c r="AX41" s="17">
        <f t="shared" si="34"/>
        <v>0</v>
      </c>
      <c r="AY41" s="17">
        <f t="shared" si="34"/>
        <v>0</v>
      </c>
      <c r="AZ41" s="17">
        <f t="shared" si="34"/>
        <v>0</v>
      </c>
      <c r="BA41" s="17">
        <f t="shared" si="34"/>
        <v>0</v>
      </c>
      <c r="BB41" s="17">
        <f t="shared" si="34"/>
        <v>0</v>
      </c>
      <c r="BC41" s="17">
        <f t="shared" si="34"/>
        <v>0</v>
      </c>
      <c r="BD41" s="17">
        <f t="shared" si="34"/>
        <v>0</v>
      </c>
    </row>
    <row r="42" spans="2:56" x14ac:dyDescent="0.45">
      <c r="B42" s="9"/>
      <c r="C42" s="10" t="s">
        <v>79</v>
      </c>
      <c r="D42" s="10"/>
      <c r="E42" s="10"/>
      <c r="F42" s="10"/>
      <c r="G42" s="10"/>
      <c r="H42" s="10"/>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row>
    <row r="43" spans="2:56" ht="58.15" x14ac:dyDescent="0.45">
      <c r="B43" s="12">
        <v>25</v>
      </c>
      <c r="C43" s="13" t="s">
        <v>68</v>
      </c>
      <c r="D43" s="14" t="s">
        <v>9</v>
      </c>
      <c r="E43" s="14" t="s">
        <v>70</v>
      </c>
      <c r="F43" s="15">
        <v>12</v>
      </c>
      <c r="G43" s="82"/>
      <c r="H43" s="16">
        <f t="shared" ref="H43:H45" si="35">G43*F43</f>
        <v>0</v>
      </c>
      <c r="I43" s="17">
        <f>$H43/$F43</f>
        <v>0</v>
      </c>
      <c r="J43" s="17">
        <f t="shared" ref="J43:T43" si="36">$H43/$F43</f>
        <v>0</v>
      </c>
      <c r="K43" s="17">
        <f t="shared" si="36"/>
        <v>0</v>
      </c>
      <c r="L43" s="17">
        <f t="shared" si="36"/>
        <v>0</v>
      </c>
      <c r="M43" s="17">
        <f t="shared" si="36"/>
        <v>0</v>
      </c>
      <c r="N43" s="17">
        <f t="shared" si="36"/>
        <v>0</v>
      </c>
      <c r="O43" s="17">
        <f t="shared" si="36"/>
        <v>0</v>
      </c>
      <c r="P43" s="17">
        <f t="shared" si="36"/>
        <v>0</v>
      </c>
      <c r="Q43" s="17">
        <f t="shared" si="36"/>
        <v>0</v>
      </c>
      <c r="R43" s="17">
        <f t="shared" si="36"/>
        <v>0</v>
      </c>
      <c r="S43" s="17">
        <f t="shared" si="36"/>
        <v>0</v>
      </c>
      <c r="T43" s="17">
        <f t="shared" si="36"/>
        <v>0</v>
      </c>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row>
    <row r="44" spans="2:56" ht="81.400000000000006" x14ac:dyDescent="0.45">
      <c r="B44" s="12">
        <v>26</v>
      </c>
      <c r="C44" s="13" t="s">
        <v>67</v>
      </c>
      <c r="D44" s="14" t="s">
        <v>10</v>
      </c>
      <c r="E44" s="14" t="s">
        <v>70</v>
      </c>
      <c r="F44" s="15">
        <v>6</v>
      </c>
      <c r="G44" s="82"/>
      <c r="H44" s="16">
        <f t="shared" si="35"/>
        <v>0</v>
      </c>
      <c r="I44" s="18"/>
      <c r="J44" s="18"/>
      <c r="K44" s="18"/>
      <c r="L44" s="18"/>
      <c r="M44" s="18"/>
      <c r="N44" s="18"/>
      <c r="O44" s="28"/>
      <c r="P44" s="28"/>
      <c r="Q44" s="28"/>
      <c r="R44" s="28"/>
      <c r="S44" s="28"/>
      <c r="T44" s="28"/>
      <c r="U44" s="17">
        <f t="shared" ref="U44:Z44" si="37">$H44/$F44</f>
        <v>0</v>
      </c>
      <c r="V44" s="17">
        <f t="shared" si="37"/>
        <v>0</v>
      </c>
      <c r="W44" s="17">
        <f t="shared" si="37"/>
        <v>0</v>
      </c>
      <c r="X44" s="17">
        <f t="shared" si="37"/>
        <v>0</v>
      </c>
      <c r="Y44" s="17">
        <f t="shared" si="37"/>
        <v>0</v>
      </c>
      <c r="Z44" s="17">
        <f t="shared" si="37"/>
        <v>0</v>
      </c>
      <c r="AA44" s="28"/>
      <c r="AB44" s="28"/>
      <c r="AC44" s="28"/>
      <c r="AD44" s="28"/>
      <c r="AE44" s="28"/>
      <c r="AF44" s="2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row>
    <row r="45" spans="2:56" ht="58.15" x14ac:dyDescent="0.45">
      <c r="B45" s="12">
        <v>27</v>
      </c>
      <c r="C45" s="13" t="s">
        <v>69</v>
      </c>
      <c r="D45" s="14" t="s">
        <v>14</v>
      </c>
      <c r="E45" s="14" t="s">
        <v>70</v>
      </c>
      <c r="F45" s="15">
        <v>30</v>
      </c>
      <c r="G45" s="82"/>
      <c r="H45" s="16">
        <f t="shared" si="35"/>
        <v>0</v>
      </c>
      <c r="I45" s="18"/>
      <c r="J45" s="18"/>
      <c r="K45" s="18"/>
      <c r="L45" s="18"/>
      <c r="M45" s="18"/>
      <c r="N45" s="18"/>
      <c r="O45" s="18"/>
      <c r="P45" s="18"/>
      <c r="Q45" s="18"/>
      <c r="R45" s="18"/>
      <c r="S45" s="18"/>
      <c r="T45" s="18"/>
      <c r="U45" s="28"/>
      <c r="V45" s="28"/>
      <c r="W45" s="28"/>
      <c r="X45" s="28"/>
      <c r="Y45" s="28"/>
      <c r="Z45" s="28"/>
      <c r="AA45" s="17">
        <f t="shared" ref="AA45:AG45" si="38">$H45/$F45</f>
        <v>0</v>
      </c>
      <c r="AB45" s="17">
        <f t="shared" si="38"/>
        <v>0</v>
      </c>
      <c r="AC45" s="17">
        <f t="shared" si="38"/>
        <v>0</v>
      </c>
      <c r="AD45" s="17">
        <f t="shared" si="38"/>
        <v>0</v>
      </c>
      <c r="AE45" s="17">
        <f t="shared" si="38"/>
        <v>0</v>
      </c>
      <c r="AF45" s="17">
        <f t="shared" si="38"/>
        <v>0</v>
      </c>
      <c r="AG45" s="17">
        <f t="shared" si="38"/>
        <v>0</v>
      </c>
      <c r="AH45" s="17">
        <f t="shared" ref="AH45:BD45" si="39">$H45/$F45</f>
        <v>0</v>
      </c>
      <c r="AI45" s="17">
        <f t="shared" si="39"/>
        <v>0</v>
      </c>
      <c r="AJ45" s="17">
        <f t="shared" si="39"/>
        <v>0</v>
      </c>
      <c r="AK45" s="17">
        <f t="shared" si="39"/>
        <v>0</v>
      </c>
      <c r="AL45" s="17">
        <f t="shared" si="39"/>
        <v>0</v>
      </c>
      <c r="AM45" s="17">
        <f t="shared" si="39"/>
        <v>0</v>
      </c>
      <c r="AN45" s="17">
        <f t="shared" si="39"/>
        <v>0</v>
      </c>
      <c r="AO45" s="17">
        <f t="shared" si="39"/>
        <v>0</v>
      </c>
      <c r="AP45" s="17">
        <f t="shared" si="39"/>
        <v>0</v>
      </c>
      <c r="AQ45" s="17">
        <f t="shared" si="39"/>
        <v>0</v>
      </c>
      <c r="AR45" s="17">
        <f t="shared" si="39"/>
        <v>0</v>
      </c>
      <c r="AS45" s="17">
        <f t="shared" si="39"/>
        <v>0</v>
      </c>
      <c r="AT45" s="17">
        <f t="shared" si="39"/>
        <v>0</v>
      </c>
      <c r="AU45" s="17">
        <f t="shared" si="39"/>
        <v>0</v>
      </c>
      <c r="AV45" s="17">
        <f t="shared" si="39"/>
        <v>0</v>
      </c>
      <c r="AW45" s="17">
        <f t="shared" si="39"/>
        <v>0</v>
      </c>
      <c r="AX45" s="17">
        <f t="shared" si="39"/>
        <v>0</v>
      </c>
      <c r="AY45" s="17">
        <f t="shared" si="39"/>
        <v>0</v>
      </c>
      <c r="AZ45" s="17">
        <f t="shared" si="39"/>
        <v>0</v>
      </c>
      <c r="BA45" s="17">
        <f t="shared" si="39"/>
        <v>0</v>
      </c>
      <c r="BB45" s="17">
        <f t="shared" si="39"/>
        <v>0</v>
      </c>
      <c r="BC45" s="17">
        <f t="shared" si="39"/>
        <v>0</v>
      </c>
      <c r="BD45" s="17">
        <f t="shared" si="39"/>
        <v>0</v>
      </c>
    </row>
    <row r="46" spans="2:56" x14ac:dyDescent="0.45">
      <c r="B46" s="19"/>
      <c r="C46" s="20" t="s">
        <v>80</v>
      </c>
      <c r="D46" s="20"/>
      <c r="E46" s="20"/>
      <c r="F46" s="21"/>
      <c r="G46" s="20"/>
      <c r="H46" s="20"/>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row>
    <row r="47" spans="2:56" ht="58.15" x14ac:dyDescent="0.45">
      <c r="B47" s="22">
        <v>28</v>
      </c>
      <c r="C47" s="23" t="s">
        <v>68</v>
      </c>
      <c r="D47" s="24" t="s">
        <v>9</v>
      </c>
      <c r="E47" s="24" t="s">
        <v>70</v>
      </c>
      <c r="F47" s="25">
        <v>12</v>
      </c>
      <c r="G47" s="82"/>
      <c r="H47" s="29">
        <f t="shared" ref="H47:H49" si="40">G47*F47</f>
        <v>0</v>
      </c>
      <c r="I47" s="17">
        <f>$H47/$F47</f>
        <v>0</v>
      </c>
      <c r="J47" s="17">
        <f t="shared" ref="J47:T47" si="41">$H47/$F47</f>
        <v>0</v>
      </c>
      <c r="K47" s="17">
        <f t="shared" si="41"/>
        <v>0</v>
      </c>
      <c r="L47" s="17">
        <f t="shared" si="41"/>
        <v>0</v>
      </c>
      <c r="M47" s="17">
        <f t="shared" si="41"/>
        <v>0</v>
      </c>
      <c r="N47" s="17">
        <f t="shared" si="41"/>
        <v>0</v>
      </c>
      <c r="O47" s="17">
        <f t="shared" si="41"/>
        <v>0</v>
      </c>
      <c r="P47" s="17">
        <f t="shared" si="41"/>
        <v>0</v>
      </c>
      <c r="Q47" s="17">
        <f t="shared" si="41"/>
        <v>0</v>
      </c>
      <c r="R47" s="17">
        <f t="shared" si="41"/>
        <v>0</v>
      </c>
      <c r="S47" s="17">
        <f t="shared" si="41"/>
        <v>0</v>
      </c>
      <c r="T47" s="17">
        <f t="shared" si="41"/>
        <v>0</v>
      </c>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row>
    <row r="48" spans="2:56" ht="81.400000000000006" x14ac:dyDescent="0.45">
      <c r="B48" s="22">
        <v>29</v>
      </c>
      <c r="C48" s="23" t="s">
        <v>67</v>
      </c>
      <c r="D48" s="24" t="s">
        <v>12</v>
      </c>
      <c r="E48" s="24" t="s">
        <v>70</v>
      </c>
      <c r="F48" s="25">
        <v>12</v>
      </c>
      <c r="G48" s="82"/>
      <c r="H48" s="29">
        <f t="shared" si="40"/>
        <v>0</v>
      </c>
      <c r="I48" s="18"/>
      <c r="J48" s="18"/>
      <c r="K48" s="18"/>
      <c r="L48" s="18"/>
      <c r="M48" s="18"/>
      <c r="N48" s="18"/>
      <c r="O48" s="18"/>
      <c r="P48" s="18"/>
      <c r="Q48" s="18"/>
      <c r="R48" s="18"/>
      <c r="S48" s="18"/>
      <c r="T48" s="18"/>
      <c r="U48" s="17">
        <f>$H48/$F48</f>
        <v>0</v>
      </c>
      <c r="V48" s="17">
        <f t="shared" ref="V48:AF48" si="42">$H48/$F48</f>
        <v>0</v>
      </c>
      <c r="W48" s="17">
        <f t="shared" si="42"/>
        <v>0</v>
      </c>
      <c r="X48" s="17">
        <f t="shared" si="42"/>
        <v>0</v>
      </c>
      <c r="Y48" s="17">
        <f t="shared" si="42"/>
        <v>0</v>
      </c>
      <c r="Z48" s="17">
        <f t="shared" si="42"/>
        <v>0</v>
      </c>
      <c r="AA48" s="17">
        <f t="shared" si="42"/>
        <v>0</v>
      </c>
      <c r="AB48" s="17">
        <f t="shared" si="42"/>
        <v>0</v>
      </c>
      <c r="AC48" s="17">
        <f t="shared" si="42"/>
        <v>0</v>
      </c>
      <c r="AD48" s="17">
        <f t="shared" si="42"/>
        <v>0</v>
      </c>
      <c r="AE48" s="17">
        <f t="shared" si="42"/>
        <v>0</v>
      </c>
      <c r="AF48" s="17">
        <f t="shared" si="42"/>
        <v>0</v>
      </c>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row>
    <row r="49" spans="2:56" ht="58.15" x14ac:dyDescent="0.45">
      <c r="B49" s="22">
        <v>30</v>
      </c>
      <c r="C49" s="23" t="s">
        <v>69</v>
      </c>
      <c r="D49" s="24" t="s">
        <v>13</v>
      </c>
      <c r="E49" s="24" t="s">
        <v>70</v>
      </c>
      <c r="F49" s="25">
        <v>24</v>
      </c>
      <c r="G49" s="82"/>
      <c r="H49" s="29">
        <f t="shared" si="40"/>
        <v>0</v>
      </c>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7">
        <f>$H49/$F49</f>
        <v>0</v>
      </c>
      <c r="AH49" s="17">
        <f t="shared" ref="AH49:BD49" si="43">$H49/$F49</f>
        <v>0</v>
      </c>
      <c r="AI49" s="17">
        <f t="shared" si="43"/>
        <v>0</v>
      </c>
      <c r="AJ49" s="17">
        <f t="shared" si="43"/>
        <v>0</v>
      </c>
      <c r="AK49" s="17">
        <f t="shared" si="43"/>
        <v>0</v>
      </c>
      <c r="AL49" s="17">
        <f t="shared" si="43"/>
        <v>0</v>
      </c>
      <c r="AM49" s="17">
        <f t="shared" si="43"/>
        <v>0</v>
      </c>
      <c r="AN49" s="17">
        <f t="shared" si="43"/>
        <v>0</v>
      </c>
      <c r="AO49" s="17">
        <f t="shared" si="43"/>
        <v>0</v>
      </c>
      <c r="AP49" s="17">
        <f t="shared" si="43"/>
        <v>0</v>
      </c>
      <c r="AQ49" s="17">
        <f t="shared" si="43"/>
        <v>0</v>
      </c>
      <c r="AR49" s="17">
        <f t="shared" si="43"/>
        <v>0</v>
      </c>
      <c r="AS49" s="17">
        <f t="shared" si="43"/>
        <v>0</v>
      </c>
      <c r="AT49" s="17">
        <f t="shared" si="43"/>
        <v>0</v>
      </c>
      <c r="AU49" s="17">
        <f t="shared" si="43"/>
        <v>0</v>
      </c>
      <c r="AV49" s="17">
        <f t="shared" si="43"/>
        <v>0</v>
      </c>
      <c r="AW49" s="17">
        <f t="shared" si="43"/>
        <v>0</v>
      </c>
      <c r="AX49" s="17">
        <f t="shared" si="43"/>
        <v>0</v>
      </c>
      <c r="AY49" s="17">
        <f t="shared" si="43"/>
        <v>0</v>
      </c>
      <c r="AZ49" s="17">
        <f t="shared" si="43"/>
        <v>0</v>
      </c>
      <c r="BA49" s="17">
        <f t="shared" si="43"/>
        <v>0</v>
      </c>
      <c r="BB49" s="17">
        <f t="shared" si="43"/>
        <v>0</v>
      </c>
      <c r="BC49" s="17">
        <f t="shared" si="43"/>
        <v>0</v>
      </c>
      <c r="BD49" s="17">
        <f t="shared" si="43"/>
        <v>0</v>
      </c>
    </row>
    <row r="50" spans="2:56" x14ac:dyDescent="0.45">
      <c r="B50" s="9"/>
      <c r="C50" s="10" t="s">
        <v>81</v>
      </c>
      <c r="D50" s="10"/>
      <c r="E50" s="10"/>
      <c r="F50" s="10"/>
      <c r="G50" s="10"/>
      <c r="H50" s="10"/>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row>
    <row r="51" spans="2:56" ht="58.15" x14ac:dyDescent="0.45">
      <c r="B51" s="12">
        <v>31</v>
      </c>
      <c r="C51" s="13" t="s">
        <v>68</v>
      </c>
      <c r="D51" s="14" t="s">
        <v>9</v>
      </c>
      <c r="E51" s="14" t="s">
        <v>70</v>
      </c>
      <c r="F51" s="15">
        <v>12</v>
      </c>
      <c r="G51" s="82"/>
      <c r="H51" s="16">
        <f t="shared" ref="H51:H53" si="44">G51*F51</f>
        <v>0</v>
      </c>
      <c r="I51" s="17">
        <f>$H51/$F51</f>
        <v>0</v>
      </c>
      <c r="J51" s="17">
        <f t="shared" ref="J51:T51" si="45">$H51/$F51</f>
        <v>0</v>
      </c>
      <c r="K51" s="17">
        <f t="shared" si="45"/>
        <v>0</v>
      </c>
      <c r="L51" s="17">
        <f t="shared" si="45"/>
        <v>0</v>
      </c>
      <c r="M51" s="17">
        <f t="shared" si="45"/>
        <v>0</v>
      </c>
      <c r="N51" s="17">
        <f t="shared" si="45"/>
        <v>0</v>
      </c>
      <c r="O51" s="17">
        <f t="shared" si="45"/>
        <v>0</v>
      </c>
      <c r="P51" s="17">
        <f t="shared" si="45"/>
        <v>0</v>
      </c>
      <c r="Q51" s="17">
        <f t="shared" si="45"/>
        <v>0</v>
      </c>
      <c r="R51" s="17">
        <f t="shared" si="45"/>
        <v>0</v>
      </c>
      <c r="S51" s="17">
        <f t="shared" si="45"/>
        <v>0</v>
      </c>
      <c r="T51" s="17">
        <f t="shared" si="45"/>
        <v>0</v>
      </c>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row>
    <row r="52" spans="2:56" ht="81.400000000000006" x14ac:dyDescent="0.45">
      <c r="B52" s="12">
        <v>32</v>
      </c>
      <c r="C52" s="13" t="s">
        <v>67</v>
      </c>
      <c r="D52" s="14" t="s">
        <v>10</v>
      </c>
      <c r="E52" s="14" t="s">
        <v>70</v>
      </c>
      <c r="F52" s="15">
        <v>6</v>
      </c>
      <c r="G52" s="82"/>
      <c r="H52" s="16">
        <f t="shared" si="44"/>
        <v>0</v>
      </c>
      <c r="I52" s="18"/>
      <c r="J52" s="18"/>
      <c r="K52" s="18"/>
      <c r="L52" s="18"/>
      <c r="M52" s="18"/>
      <c r="N52" s="18"/>
      <c r="O52" s="28"/>
      <c r="P52" s="28"/>
      <c r="Q52" s="28"/>
      <c r="R52" s="28"/>
      <c r="S52" s="28"/>
      <c r="T52" s="28"/>
      <c r="U52" s="17">
        <f t="shared" ref="U52:Z52" si="46">$H52/$F52</f>
        <v>0</v>
      </c>
      <c r="V52" s="17">
        <f t="shared" si="46"/>
        <v>0</v>
      </c>
      <c r="W52" s="17">
        <f t="shared" si="46"/>
        <v>0</v>
      </c>
      <c r="X52" s="17">
        <f t="shared" si="46"/>
        <v>0</v>
      </c>
      <c r="Y52" s="17">
        <f t="shared" si="46"/>
        <v>0</v>
      </c>
      <c r="Z52" s="17">
        <f t="shared" si="46"/>
        <v>0</v>
      </c>
      <c r="AA52" s="28"/>
      <c r="AB52" s="28"/>
      <c r="AC52" s="28"/>
      <c r="AD52" s="28"/>
      <c r="AE52" s="28"/>
      <c r="AF52" s="2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row>
    <row r="53" spans="2:56" ht="58.15" x14ac:dyDescent="0.45">
      <c r="B53" s="12">
        <v>33</v>
      </c>
      <c r="C53" s="13" t="s">
        <v>69</v>
      </c>
      <c r="D53" s="14" t="s">
        <v>14</v>
      </c>
      <c r="E53" s="14" t="s">
        <v>70</v>
      </c>
      <c r="F53" s="15">
        <v>30</v>
      </c>
      <c r="G53" s="82"/>
      <c r="H53" s="16">
        <f t="shared" si="44"/>
        <v>0</v>
      </c>
      <c r="I53" s="18"/>
      <c r="J53" s="18"/>
      <c r="K53" s="18"/>
      <c r="L53" s="18"/>
      <c r="M53" s="18"/>
      <c r="N53" s="18"/>
      <c r="O53" s="18"/>
      <c r="P53" s="18"/>
      <c r="Q53" s="18"/>
      <c r="R53" s="18"/>
      <c r="S53" s="18"/>
      <c r="T53" s="18"/>
      <c r="U53" s="28"/>
      <c r="V53" s="28"/>
      <c r="W53" s="28"/>
      <c r="X53" s="28"/>
      <c r="Y53" s="28"/>
      <c r="Z53" s="28"/>
      <c r="AA53" s="17">
        <f t="shared" ref="AA53:AF53" si="47">$H53/$F53</f>
        <v>0</v>
      </c>
      <c r="AB53" s="17">
        <f t="shared" si="47"/>
        <v>0</v>
      </c>
      <c r="AC53" s="17">
        <f t="shared" si="47"/>
        <v>0</v>
      </c>
      <c r="AD53" s="17">
        <f t="shared" si="47"/>
        <v>0</v>
      </c>
      <c r="AE53" s="17">
        <f t="shared" si="47"/>
        <v>0</v>
      </c>
      <c r="AF53" s="17">
        <f t="shared" si="47"/>
        <v>0</v>
      </c>
      <c r="AG53" s="17">
        <f>$H53/$F53</f>
        <v>0</v>
      </c>
      <c r="AH53" s="17">
        <f t="shared" ref="AH53:BD53" si="48">$H53/$F53</f>
        <v>0</v>
      </c>
      <c r="AI53" s="17">
        <f t="shared" si="48"/>
        <v>0</v>
      </c>
      <c r="AJ53" s="17">
        <f t="shared" si="48"/>
        <v>0</v>
      </c>
      <c r="AK53" s="17">
        <f t="shared" si="48"/>
        <v>0</v>
      </c>
      <c r="AL53" s="17">
        <f t="shared" si="48"/>
        <v>0</v>
      </c>
      <c r="AM53" s="17">
        <f t="shared" si="48"/>
        <v>0</v>
      </c>
      <c r="AN53" s="17">
        <f t="shared" si="48"/>
        <v>0</v>
      </c>
      <c r="AO53" s="17">
        <f t="shared" si="48"/>
        <v>0</v>
      </c>
      <c r="AP53" s="17">
        <f t="shared" si="48"/>
        <v>0</v>
      </c>
      <c r="AQ53" s="17">
        <f t="shared" si="48"/>
        <v>0</v>
      </c>
      <c r="AR53" s="17">
        <f t="shared" si="48"/>
        <v>0</v>
      </c>
      <c r="AS53" s="17">
        <f t="shared" si="48"/>
        <v>0</v>
      </c>
      <c r="AT53" s="17">
        <f t="shared" si="48"/>
        <v>0</v>
      </c>
      <c r="AU53" s="17">
        <f t="shared" si="48"/>
        <v>0</v>
      </c>
      <c r="AV53" s="17">
        <f t="shared" si="48"/>
        <v>0</v>
      </c>
      <c r="AW53" s="17">
        <f t="shared" si="48"/>
        <v>0</v>
      </c>
      <c r="AX53" s="17">
        <f t="shared" si="48"/>
        <v>0</v>
      </c>
      <c r="AY53" s="17">
        <f t="shared" si="48"/>
        <v>0</v>
      </c>
      <c r="AZ53" s="17">
        <f t="shared" si="48"/>
        <v>0</v>
      </c>
      <c r="BA53" s="17">
        <f t="shared" si="48"/>
        <v>0</v>
      </c>
      <c r="BB53" s="17">
        <f t="shared" si="48"/>
        <v>0</v>
      </c>
      <c r="BC53" s="17">
        <f t="shared" si="48"/>
        <v>0</v>
      </c>
      <c r="BD53" s="17">
        <f t="shared" si="48"/>
        <v>0</v>
      </c>
    </row>
    <row r="54" spans="2:56" x14ac:dyDescent="0.45">
      <c r="B54" s="19"/>
      <c r="C54" s="20" t="s">
        <v>82</v>
      </c>
      <c r="D54" s="20"/>
      <c r="E54" s="20"/>
      <c r="F54" s="21"/>
      <c r="G54" s="20"/>
      <c r="H54" s="20"/>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row>
    <row r="55" spans="2:56" ht="58.15" x14ac:dyDescent="0.45">
      <c r="B55" s="22">
        <v>34</v>
      </c>
      <c r="C55" s="23" t="s">
        <v>68</v>
      </c>
      <c r="D55" s="24" t="s">
        <v>9</v>
      </c>
      <c r="E55" s="24" t="s">
        <v>70</v>
      </c>
      <c r="F55" s="25">
        <v>12</v>
      </c>
      <c r="G55" s="82"/>
      <c r="H55" s="29">
        <f t="shared" ref="H55:H57" si="49">G55*F55</f>
        <v>0</v>
      </c>
      <c r="I55" s="17">
        <f>$H55/$F55</f>
        <v>0</v>
      </c>
      <c r="J55" s="17">
        <f t="shared" ref="J55:T55" si="50">$H55/$F55</f>
        <v>0</v>
      </c>
      <c r="K55" s="17">
        <f t="shared" si="50"/>
        <v>0</v>
      </c>
      <c r="L55" s="17">
        <f t="shared" si="50"/>
        <v>0</v>
      </c>
      <c r="M55" s="17">
        <f t="shared" si="50"/>
        <v>0</v>
      </c>
      <c r="N55" s="17">
        <f t="shared" si="50"/>
        <v>0</v>
      </c>
      <c r="O55" s="17">
        <f t="shared" si="50"/>
        <v>0</v>
      </c>
      <c r="P55" s="17">
        <f t="shared" si="50"/>
        <v>0</v>
      </c>
      <c r="Q55" s="17">
        <f t="shared" si="50"/>
        <v>0</v>
      </c>
      <c r="R55" s="17">
        <f t="shared" si="50"/>
        <v>0</v>
      </c>
      <c r="S55" s="17">
        <f t="shared" si="50"/>
        <v>0</v>
      </c>
      <c r="T55" s="17">
        <f t="shared" si="50"/>
        <v>0</v>
      </c>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row>
    <row r="56" spans="2:56" ht="81.400000000000006" x14ac:dyDescent="0.45">
      <c r="B56" s="22">
        <v>35</v>
      </c>
      <c r="C56" s="23" t="s">
        <v>67</v>
      </c>
      <c r="D56" s="24" t="s">
        <v>12</v>
      </c>
      <c r="E56" s="24" t="s">
        <v>70</v>
      </c>
      <c r="F56" s="25">
        <v>12</v>
      </c>
      <c r="G56" s="82"/>
      <c r="H56" s="29">
        <f t="shared" si="49"/>
        <v>0</v>
      </c>
      <c r="I56" s="18"/>
      <c r="J56" s="18"/>
      <c r="K56" s="18"/>
      <c r="L56" s="18"/>
      <c r="M56" s="18"/>
      <c r="N56" s="18"/>
      <c r="O56" s="18"/>
      <c r="P56" s="18"/>
      <c r="Q56" s="18"/>
      <c r="R56" s="18"/>
      <c r="S56" s="18"/>
      <c r="T56" s="18"/>
      <c r="U56" s="17">
        <f>$H56/$F56</f>
        <v>0</v>
      </c>
      <c r="V56" s="17">
        <f t="shared" ref="V56:AF56" si="51">$H56/$F56</f>
        <v>0</v>
      </c>
      <c r="W56" s="17">
        <f t="shared" si="51"/>
        <v>0</v>
      </c>
      <c r="X56" s="17">
        <f t="shared" si="51"/>
        <v>0</v>
      </c>
      <c r="Y56" s="17">
        <f t="shared" si="51"/>
        <v>0</v>
      </c>
      <c r="Z56" s="17">
        <f t="shared" si="51"/>
        <v>0</v>
      </c>
      <c r="AA56" s="17">
        <f t="shared" si="51"/>
        <v>0</v>
      </c>
      <c r="AB56" s="17">
        <f t="shared" si="51"/>
        <v>0</v>
      </c>
      <c r="AC56" s="17">
        <f t="shared" si="51"/>
        <v>0</v>
      </c>
      <c r="AD56" s="17">
        <f t="shared" si="51"/>
        <v>0</v>
      </c>
      <c r="AE56" s="17">
        <f t="shared" si="51"/>
        <v>0</v>
      </c>
      <c r="AF56" s="17">
        <f t="shared" si="51"/>
        <v>0</v>
      </c>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row>
    <row r="57" spans="2:56" ht="58.15" x14ac:dyDescent="0.45">
      <c r="B57" s="22">
        <v>36</v>
      </c>
      <c r="C57" s="23" t="s">
        <v>69</v>
      </c>
      <c r="D57" s="24" t="s">
        <v>13</v>
      </c>
      <c r="E57" s="24" t="s">
        <v>70</v>
      </c>
      <c r="F57" s="25">
        <v>24</v>
      </c>
      <c r="G57" s="82"/>
      <c r="H57" s="29">
        <f t="shared" si="49"/>
        <v>0</v>
      </c>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7">
        <f>$H57/$F57</f>
        <v>0</v>
      </c>
      <c r="AH57" s="17">
        <f t="shared" ref="AH57:BD57" si="52">$H57/$F57</f>
        <v>0</v>
      </c>
      <c r="AI57" s="17">
        <f t="shared" si="52"/>
        <v>0</v>
      </c>
      <c r="AJ57" s="17">
        <f t="shared" si="52"/>
        <v>0</v>
      </c>
      <c r="AK57" s="17">
        <f t="shared" si="52"/>
        <v>0</v>
      </c>
      <c r="AL57" s="17">
        <f t="shared" si="52"/>
        <v>0</v>
      </c>
      <c r="AM57" s="17">
        <f t="shared" si="52"/>
        <v>0</v>
      </c>
      <c r="AN57" s="17">
        <f t="shared" si="52"/>
        <v>0</v>
      </c>
      <c r="AO57" s="17">
        <f t="shared" si="52"/>
        <v>0</v>
      </c>
      <c r="AP57" s="17">
        <f t="shared" si="52"/>
        <v>0</v>
      </c>
      <c r="AQ57" s="17">
        <f t="shared" si="52"/>
        <v>0</v>
      </c>
      <c r="AR57" s="17">
        <f t="shared" si="52"/>
        <v>0</v>
      </c>
      <c r="AS57" s="17">
        <f t="shared" si="52"/>
        <v>0</v>
      </c>
      <c r="AT57" s="17">
        <f t="shared" si="52"/>
        <v>0</v>
      </c>
      <c r="AU57" s="17">
        <f t="shared" si="52"/>
        <v>0</v>
      </c>
      <c r="AV57" s="17">
        <f t="shared" si="52"/>
        <v>0</v>
      </c>
      <c r="AW57" s="17">
        <f t="shared" si="52"/>
        <v>0</v>
      </c>
      <c r="AX57" s="17">
        <f t="shared" si="52"/>
        <v>0</v>
      </c>
      <c r="AY57" s="17">
        <f t="shared" si="52"/>
        <v>0</v>
      </c>
      <c r="AZ57" s="17">
        <f t="shared" si="52"/>
        <v>0</v>
      </c>
      <c r="BA57" s="17">
        <f t="shared" si="52"/>
        <v>0</v>
      </c>
      <c r="BB57" s="17">
        <f t="shared" si="52"/>
        <v>0</v>
      </c>
      <c r="BC57" s="17">
        <f t="shared" si="52"/>
        <v>0</v>
      </c>
      <c r="BD57" s="17">
        <f t="shared" si="52"/>
        <v>0</v>
      </c>
    </row>
    <row r="58" spans="2:56" x14ac:dyDescent="0.45">
      <c r="B58" s="9"/>
      <c r="C58" s="10" t="s">
        <v>83</v>
      </c>
      <c r="D58" s="10"/>
      <c r="E58" s="10"/>
      <c r="F58" s="10"/>
      <c r="G58" s="10"/>
      <c r="H58" s="10"/>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row>
    <row r="59" spans="2:56" ht="58.15" x14ac:dyDescent="0.45">
      <c r="B59" s="12">
        <v>37</v>
      </c>
      <c r="C59" s="13" t="s">
        <v>68</v>
      </c>
      <c r="D59" s="14" t="s">
        <v>9</v>
      </c>
      <c r="E59" s="14" t="s">
        <v>70</v>
      </c>
      <c r="F59" s="15">
        <v>12</v>
      </c>
      <c r="G59" s="82"/>
      <c r="H59" s="16">
        <f t="shared" ref="H59:H61" si="53">G59*F59</f>
        <v>0</v>
      </c>
      <c r="I59" s="17">
        <f>$H59/$F59</f>
        <v>0</v>
      </c>
      <c r="J59" s="17">
        <f t="shared" ref="J59:T59" si="54">$H59/$F59</f>
        <v>0</v>
      </c>
      <c r="K59" s="17">
        <f t="shared" si="54"/>
        <v>0</v>
      </c>
      <c r="L59" s="17">
        <f t="shared" si="54"/>
        <v>0</v>
      </c>
      <c r="M59" s="17">
        <f t="shared" si="54"/>
        <v>0</v>
      </c>
      <c r="N59" s="17">
        <f t="shared" si="54"/>
        <v>0</v>
      </c>
      <c r="O59" s="17">
        <f t="shared" si="54"/>
        <v>0</v>
      </c>
      <c r="P59" s="17">
        <f t="shared" si="54"/>
        <v>0</v>
      </c>
      <c r="Q59" s="17">
        <f t="shared" si="54"/>
        <v>0</v>
      </c>
      <c r="R59" s="17">
        <f t="shared" si="54"/>
        <v>0</v>
      </c>
      <c r="S59" s="17">
        <f t="shared" si="54"/>
        <v>0</v>
      </c>
      <c r="T59" s="17">
        <f t="shared" si="54"/>
        <v>0</v>
      </c>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row>
    <row r="60" spans="2:56" ht="81.400000000000006" x14ac:dyDescent="0.45">
      <c r="B60" s="12">
        <v>38</v>
      </c>
      <c r="C60" s="13" t="s">
        <v>67</v>
      </c>
      <c r="D60" s="14" t="s">
        <v>10</v>
      </c>
      <c r="E60" s="14" t="s">
        <v>70</v>
      </c>
      <c r="F60" s="15">
        <v>6</v>
      </c>
      <c r="G60" s="82"/>
      <c r="H60" s="16">
        <f t="shared" si="53"/>
        <v>0</v>
      </c>
      <c r="I60" s="18"/>
      <c r="J60" s="18"/>
      <c r="K60" s="18"/>
      <c r="L60" s="18"/>
      <c r="M60" s="18"/>
      <c r="N60" s="18"/>
      <c r="O60" s="28"/>
      <c r="P60" s="28"/>
      <c r="Q60" s="28"/>
      <c r="R60" s="28"/>
      <c r="S60" s="28"/>
      <c r="T60" s="28"/>
      <c r="U60" s="17">
        <f t="shared" ref="U60:Z60" si="55">$H60/$F60</f>
        <v>0</v>
      </c>
      <c r="V60" s="17">
        <f t="shared" si="55"/>
        <v>0</v>
      </c>
      <c r="W60" s="17">
        <f t="shared" si="55"/>
        <v>0</v>
      </c>
      <c r="X60" s="17">
        <f t="shared" si="55"/>
        <v>0</v>
      </c>
      <c r="Y60" s="17">
        <f t="shared" si="55"/>
        <v>0</v>
      </c>
      <c r="Z60" s="17">
        <f t="shared" si="55"/>
        <v>0</v>
      </c>
      <c r="AA60" s="28"/>
      <c r="AB60" s="28"/>
      <c r="AC60" s="28"/>
      <c r="AD60" s="28"/>
      <c r="AE60" s="28"/>
      <c r="AF60" s="2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row>
    <row r="61" spans="2:56" ht="58.15" x14ac:dyDescent="0.45">
      <c r="B61" s="12">
        <v>39</v>
      </c>
      <c r="C61" s="13" t="s">
        <v>69</v>
      </c>
      <c r="D61" s="14" t="s">
        <v>14</v>
      </c>
      <c r="E61" s="14" t="s">
        <v>70</v>
      </c>
      <c r="F61" s="15">
        <v>30</v>
      </c>
      <c r="G61" s="82"/>
      <c r="H61" s="16">
        <f t="shared" si="53"/>
        <v>0</v>
      </c>
      <c r="I61" s="18"/>
      <c r="J61" s="18"/>
      <c r="K61" s="18"/>
      <c r="L61" s="18"/>
      <c r="M61" s="18"/>
      <c r="N61" s="18"/>
      <c r="O61" s="18"/>
      <c r="P61" s="18"/>
      <c r="Q61" s="18"/>
      <c r="R61" s="18"/>
      <c r="S61" s="18"/>
      <c r="T61" s="18"/>
      <c r="U61" s="28"/>
      <c r="V61" s="28"/>
      <c r="W61" s="28"/>
      <c r="X61" s="28"/>
      <c r="Y61" s="28"/>
      <c r="Z61" s="28"/>
      <c r="AA61" s="17">
        <f t="shared" ref="AA61:AF61" si="56">$H61/$F61</f>
        <v>0</v>
      </c>
      <c r="AB61" s="17">
        <f t="shared" si="56"/>
        <v>0</v>
      </c>
      <c r="AC61" s="17">
        <f t="shared" si="56"/>
        <v>0</v>
      </c>
      <c r="AD61" s="17">
        <f t="shared" si="56"/>
        <v>0</v>
      </c>
      <c r="AE61" s="17">
        <f t="shared" si="56"/>
        <v>0</v>
      </c>
      <c r="AF61" s="17">
        <f t="shared" si="56"/>
        <v>0</v>
      </c>
      <c r="AG61" s="17">
        <f>$H61/$F61</f>
        <v>0</v>
      </c>
      <c r="AH61" s="17">
        <f t="shared" ref="AH61:BD61" si="57">$H61/$F61</f>
        <v>0</v>
      </c>
      <c r="AI61" s="17">
        <f t="shared" si="57"/>
        <v>0</v>
      </c>
      <c r="AJ61" s="17">
        <f t="shared" si="57"/>
        <v>0</v>
      </c>
      <c r="AK61" s="17">
        <f t="shared" si="57"/>
        <v>0</v>
      </c>
      <c r="AL61" s="17">
        <f t="shared" si="57"/>
        <v>0</v>
      </c>
      <c r="AM61" s="17">
        <f t="shared" si="57"/>
        <v>0</v>
      </c>
      <c r="AN61" s="17">
        <f t="shared" si="57"/>
        <v>0</v>
      </c>
      <c r="AO61" s="17">
        <f t="shared" si="57"/>
        <v>0</v>
      </c>
      <c r="AP61" s="17">
        <f t="shared" si="57"/>
        <v>0</v>
      </c>
      <c r="AQ61" s="17">
        <f t="shared" si="57"/>
        <v>0</v>
      </c>
      <c r="AR61" s="17">
        <f t="shared" si="57"/>
        <v>0</v>
      </c>
      <c r="AS61" s="17">
        <f t="shared" si="57"/>
        <v>0</v>
      </c>
      <c r="AT61" s="17">
        <f t="shared" si="57"/>
        <v>0</v>
      </c>
      <c r="AU61" s="17">
        <f t="shared" si="57"/>
        <v>0</v>
      </c>
      <c r="AV61" s="17">
        <f t="shared" si="57"/>
        <v>0</v>
      </c>
      <c r="AW61" s="17">
        <f t="shared" si="57"/>
        <v>0</v>
      </c>
      <c r="AX61" s="17">
        <f t="shared" si="57"/>
        <v>0</v>
      </c>
      <c r="AY61" s="17">
        <f t="shared" si="57"/>
        <v>0</v>
      </c>
      <c r="AZ61" s="17">
        <f t="shared" si="57"/>
        <v>0</v>
      </c>
      <c r="BA61" s="17">
        <f t="shared" si="57"/>
        <v>0</v>
      </c>
      <c r="BB61" s="17">
        <f t="shared" si="57"/>
        <v>0</v>
      </c>
      <c r="BC61" s="17">
        <f t="shared" si="57"/>
        <v>0</v>
      </c>
      <c r="BD61" s="17">
        <f t="shared" si="57"/>
        <v>0</v>
      </c>
    </row>
    <row r="62" spans="2:56" x14ac:dyDescent="0.45">
      <c r="B62" s="19"/>
      <c r="C62" s="20" t="s">
        <v>84</v>
      </c>
      <c r="D62" s="20"/>
      <c r="E62" s="20"/>
      <c r="F62" s="20"/>
      <c r="G62" s="20"/>
      <c r="H62" s="20"/>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row>
    <row r="63" spans="2:56" ht="58.15" x14ac:dyDescent="0.45">
      <c r="B63" s="22">
        <v>40</v>
      </c>
      <c r="C63" s="23" t="s">
        <v>68</v>
      </c>
      <c r="D63" s="24" t="s">
        <v>2</v>
      </c>
      <c r="E63" s="24" t="s">
        <v>70</v>
      </c>
      <c r="F63" s="25">
        <v>6</v>
      </c>
      <c r="G63" s="82"/>
      <c r="H63" s="29">
        <f t="shared" ref="H63:H65" si="58">G63*F63</f>
        <v>0</v>
      </c>
      <c r="I63" s="17">
        <f>$H63/$F63</f>
        <v>0</v>
      </c>
      <c r="J63" s="17">
        <f t="shared" ref="J63:N63" si="59">$H63/$F63</f>
        <v>0</v>
      </c>
      <c r="K63" s="17">
        <f t="shared" si="59"/>
        <v>0</v>
      </c>
      <c r="L63" s="17">
        <f t="shared" si="59"/>
        <v>0</v>
      </c>
      <c r="M63" s="17">
        <f t="shared" si="59"/>
        <v>0</v>
      </c>
      <c r="N63" s="17">
        <f t="shared" si="59"/>
        <v>0</v>
      </c>
      <c r="O63" s="28"/>
      <c r="P63" s="28"/>
      <c r="Q63" s="28"/>
      <c r="R63" s="28"/>
      <c r="S63" s="28"/>
      <c r="T63" s="2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row>
    <row r="64" spans="2:56" ht="81.400000000000006" x14ac:dyDescent="0.45">
      <c r="B64" s="22">
        <v>41</v>
      </c>
      <c r="C64" s="23" t="s">
        <v>67</v>
      </c>
      <c r="D64" s="24" t="s">
        <v>8</v>
      </c>
      <c r="E64" s="24" t="s">
        <v>70</v>
      </c>
      <c r="F64" s="25">
        <v>6</v>
      </c>
      <c r="G64" s="82"/>
      <c r="H64" s="29">
        <f t="shared" si="58"/>
        <v>0</v>
      </c>
      <c r="I64" s="18"/>
      <c r="J64" s="18"/>
      <c r="K64" s="18"/>
      <c r="L64" s="18"/>
      <c r="M64" s="18"/>
      <c r="N64" s="18"/>
      <c r="O64" s="17">
        <f t="shared" ref="O64:T64" si="60">$H64/$F64</f>
        <v>0</v>
      </c>
      <c r="P64" s="17">
        <f t="shared" si="60"/>
        <v>0</v>
      </c>
      <c r="Q64" s="17">
        <f t="shared" si="60"/>
        <v>0</v>
      </c>
      <c r="R64" s="17">
        <f t="shared" si="60"/>
        <v>0</v>
      </c>
      <c r="S64" s="17">
        <f t="shared" si="60"/>
        <v>0</v>
      </c>
      <c r="T64" s="17">
        <f t="shared" si="60"/>
        <v>0</v>
      </c>
      <c r="U64" s="28"/>
      <c r="V64" s="28"/>
      <c r="W64" s="28"/>
      <c r="X64" s="28"/>
      <c r="Y64" s="28"/>
      <c r="Z64" s="28"/>
      <c r="AA64" s="28"/>
      <c r="AB64" s="28"/>
      <c r="AC64" s="28"/>
      <c r="AD64" s="28"/>
      <c r="AE64" s="28"/>
      <c r="AF64" s="2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row>
    <row r="65" spans="2:57" ht="58.15" x14ac:dyDescent="0.45">
      <c r="B65" s="22">
        <v>42</v>
      </c>
      <c r="C65" s="23" t="s">
        <v>69</v>
      </c>
      <c r="D65" s="24" t="s">
        <v>11</v>
      </c>
      <c r="E65" s="24" t="s">
        <v>70</v>
      </c>
      <c r="F65" s="25">
        <v>36</v>
      </c>
      <c r="G65" s="82"/>
      <c r="H65" s="29">
        <f t="shared" si="58"/>
        <v>0</v>
      </c>
      <c r="I65" s="18"/>
      <c r="J65" s="18"/>
      <c r="K65" s="18"/>
      <c r="L65" s="18"/>
      <c r="M65" s="18"/>
      <c r="N65" s="18"/>
      <c r="O65" s="18"/>
      <c r="P65" s="18"/>
      <c r="Q65" s="18"/>
      <c r="R65" s="18"/>
      <c r="S65" s="18"/>
      <c r="T65" s="18"/>
      <c r="U65" s="17">
        <f t="shared" ref="U65:AF65" si="61">$H65/$F65</f>
        <v>0</v>
      </c>
      <c r="V65" s="17">
        <f t="shared" si="61"/>
        <v>0</v>
      </c>
      <c r="W65" s="17">
        <f t="shared" si="61"/>
        <v>0</v>
      </c>
      <c r="X65" s="17">
        <f t="shared" si="61"/>
        <v>0</v>
      </c>
      <c r="Y65" s="17">
        <f t="shared" si="61"/>
        <v>0</v>
      </c>
      <c r="Z65" s="17">
        <f t="shared" si="61"/>
        <v>0</v>
      </c>
      <c r="AA65" s="17">
        <f t="shared" si="61"/>
        <v>0</v>
      </c>
      <c r="AB65" s="17">
        <f t="shared" si="61"/>
        <v>0</v>
      </c>
      <c r="AC65" s="17">
        <f t="shared" si="61"/>
        <v>0</v>
      </c>
      <c r="AD65" s="17">
        <f t="shared" si="61"/>
        <v>0</v>
      </c>
      <c r="AE65" s="17">
        <f t="shared" si="61"/>
        <v>0</v>
      </c>
      <c r="AF65" s="17">
        <f t="shared" si="61"/>
        <v>0</v>
      </c>
      <c r="AG65" s="17">
        <f>$H65/$F65</f>
        <v>0</v>
      </c>
      <c r="AH65" s="17">
        <f t="shared" ref="AH65:BD65" si="62">$H65/$F65</f>
        <v>0</v>
      </c>
      <c r="AI65" s="17">
        <f t="shared" si="62"/>
        <v>0</v>
      </c>
      <c r="AJ65" s="17">
        <f t="shared" si="62"/>
        <v>0</v>
      </c>
      <c r="AK65" s="17">
        <f t="shared" si="62"/>
        <v>0</v>
      </c>
      <c r="AL65" s="17">
        <f t="shared" si="62"/>
        <v>0</v>
      </c>
      <c r="AM65" s="17">
        <f t="shared" si="62"/>
        <v>0</v>
      </c>
      <c r="AN65" s="17">
        <f t="shared" si="62"/>
        <v>0</v>
      </c>
      <c r="AO65" s="17">
        <f t="shared" si="62"/>
        <v>0</v>
      </c>
      <c r="AP65" s="17">
        <f t="shared" si="62"/>
        <v>0</v>
      </c>
      <c r="AQ65" s="17">
        <f t="shared" si="62"/>
        <v>0</v>
      </c>
      <c r="AR65" s="17">
        <f t="shared" si="62"/>
        <v>0</v>
      </c>
      <c r="AS65" s="17">
        <f t="shared" si="62"/>
        <v>0</v>
      </c>
      <c r="AT65" s="17">
        <f t="shared" si="62"/>
        <v>0</v>
      </c>
      <c r="AU65" s="17">
        <f t="shared" si="62"/>
        <v>0</v>
      </c>
      <c r="AV65" s="17">
        <f t="shared" si="62"/>
        <v>0</v>
      </c>
      <c r="AW65" s="17">
        <f t="shared" si="62"/>
        <v>0</v>
      </c>
      <c r="AX65" s="17">
        <f t="shared" si="62"/>
        <v>0</v>
      </c>
      <c r="AY65" s="17">
        <f t="shared" si="62"/>
        <v>0</v>
      </c>
      <c r="AZ65" s="17">
        <f t="shared" si="62"/>
        <v>0</v>
      </c>
      <c r="BA65" s="17">
        <f t="shared" si="62"/>
        <v>0</v>
      </c>
      <c r="BB65" s="17">
        <f t="shared" si="62"/>
        <v>0</v>
      </c>
      <c r="BC65" s="17">
        <f t="shared" si="62"/>
        <v>0</v>
      </c>
      <c r="BD65" s="17">
        <f t="shared" si="62"/>
        <v>0</v>
      </c>
    </row>
    <row r="66" spans="2:57" x14ac:dyDescent="0.45">
      <c r="B66" s="9"/>
      <c r="C66" s="10" t="s">
        <v>85</v>
      </c>
      <c r="D66" s="10"/>
      <c r="E66" s="10"/>
      <c r="F66" s="10"/>
      <c r="G66" s="10"/>
      <c r="H66" s="10"/>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row>
    <row r="67" spans="2:57" ht="58.15" x14ac:dyDescent="0.45">
      <c r="B67" s="12">
        <v>43</v>
      </c>
      <c r="C67" s="13" t="s">
        <v>68</v>
      </c>
      <c r="D67" s="14" t="s">
        <v>9</v>
      </c>
      <c r="E67" s="14" t="s">
        <v>70</v>
      </c>
      <c r="F67" s="15">
        <v>12</v>
      </c>
      <c r="G67" s="82"/>
      <c r="H67" s="16">
        <f t="shared" ref="H67:H69" si="63">G67*F67</f>
        <v>0</v>
      </c>
      <c r="I67" s="17">
        <f>$H67/$F67</f>
        <v>0</v>
      </c>
      <c r="J67" s="17">
        <f t="shared" ref="J67:T67" si="64">$H67/$F67</f>
        <v>0</v>
      </c>
      <c r="K67" s="17">
        <f t="shared" si="64"/>
        <v>0</v>
      </c>
      <c r="L67" s="17">
        <f t="shared" si="64"/>
        <v>0</v>
      </c>
      <c r="M67" s="17">
        <f t="shared" si="64"/>
        <v>0</v>
      </c>
      <c r="N67" s="17">
        <f t="shared" si="64"/>
        <v>0</v>
      </c>
      <c r="O67" s="17">
        <f t="shared" si="64"/>
        <v>0</v>
      </c>
      <c r="P67" s="17">
        <f t="shared" si="64"/>
        <v>0</v>
      </c>
      <c r="Q67" s="17">
        <f t="shared" si="64"/>
        <v>0</v>
      </c>
      <c r="R67" s="17">
        <f t="shared" si="64"/>
        <v>0</v>
      </c>
      <c r="S67" s="17">
        <f t="shared" si="64"/>
        <v>0</v>
      </c>
      <c r="T67" s="17">
        <f t="shared" si="64"/>
        <v>0</v>
      </c>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row>
    <row r="68" spans="2:57" ht="81.400000000000006" x14ac:dyDescent="0.45">
      <c r="B68" s="12">
        <v>44</v>
      </c>
      <c r="C68" s="13" t="s">
        <v>67</v>
      </c>
      <c r="D68" s="14" t="s">
        <v>10</v>
      </c>
      <c r="E68" s="14" t="s">
        <v>70</v>
      </c>
      <c r="F68" s="15">
        <v>6</v>
      </c>
      <c r="G68" s="82"/>
      <c r="H68" s="16">
        <f t="shared" si="63"/>
        <v>0</v>
      </c>
      <c r="I68" s="18"/>
      <c r="J68" s="18"/>
      <c r="K68" s="18"/>
      <c r="L68" s="18"/>
      <c r="M68" s="18"/>
      <c r="N68" s="18"/>
      <c r="O68" s="28"/>
      <c r="P68" s="28"/>
      <c r="Q68" s="28"/>
      <c r="R68" s="28"/>
      <c r="S68" s="28"/>
      <c r="T68" s="28"/>
      <c r="U68" s="17">
        <f t="shared" ref="U68:Z68" si="65">$H68/$F68</f>
        <v>0</v>
      </c>
      <c r="V68" s="17">
        <f t="shared" si="65"/>
        <v>0</v>
      </c>
      <c r="W68" s="17">
        <f t="shared" si="65"/>
        <v>0</v>
      </c>
      <c r="X68" s="17">
        <f t="shared" si="65"/>
        <v>0</v>
      </c>
      <c r="Y68" s="17">
        <f t="shared" si="65"/>
        <v>0</v>
      </c>
      <c r="Z68" s="17">
        <f t="shared" si="65"/>
        <v>0</v>
      </c>
      <c r="AA68" s="28"/>
      <c r="AB68" s="28"/>
      <c r="AC68" s="28"/>
      <c r="AD68" s="28"/>
      <c r="AE68" s="28"/>
      <c r="AF68" s="2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row>
    <row r="69" spans="2:57" ht="58.15" x14ac:dyDescent="0.45">
      <c r="B69" s="12">
        <v>45</v>
      </c>
      <c r="C69" s="13" t="s">
        <v>69</v>
      </c>
      <c r="D69" s="14" t="s">
        <v>14</v>
      </c>
      <c r="E69" s="14" t="s">
        <v>70</v>
      </c>
      <c r="F69" s="15">
        <v>30</v>
      </c>
      <c r="G69" s="82"/>
      <c r="H69" s="16">
        <f t="shared" si="63"/>
        <v>0</v>
      </c>
      <c r="I69" s="18"/>
      <c r="J69" s="18"/>
      <c r="K69" s="18"/>
      <c r="L69" s="18"/>
      <c r="M69" s="18"/>
      <c r="N69" s="18"/>
      <c r="O69" s="18"/>
      <c r="P69" s="18"/>
      <c r="Q69" s="18"/>
      <c r="R69" s="18"/>
      <c r="S69" s="18"/>
      <c r="T69" s="18"/>
      <c r="U69" s="28"/>
      <c r="V69" s="28"/>
      <c r="W69" s="28"/>
      <c r="X69" s="28"/>
      <c r="Y69" s="28"/>
      <c r="Z69" s="28"/>
      <c r="AA69" s="17">
        <f t="shared" ref="AA69:AF69" si="66">$H69/$F69</f>
        <v>0</v>
      </c>
      <c r="AB69" s="17">
        <f t="shared" si="66"/>
        <v>0</v>
      </c>
      <c r="AC69" s="17">
        <f t="shared" si="66"/>
        <v>0</v>
      </c>
      <c r="AD69" s="17">
        <f t="shared" si="66"/>
        <v>0</v>
      </c>
      <c r="AE69" s="17">
        <f t="shared" si="66"/>
        <v>0</v>
      </c>
      <c r="AF69" s="17">
        <f t="shared" si="66"/>
        <v>0</v>
      </c>
      <c r="AG69" s="17">
        <f>$H69/$F69</f>
        <v>0</v>
      </c>
      <c r="AH69" s="17">
        <f t="shared" ref="AH69:BD69" si="67">$H69/$F69</f>
        <v>0</v>
      </c>
      <c r="AI69" s="17">
        <f t="shared" si="67"/>
        <v>0</v>
      </c>
      <c r="AJ69" s="17">
        <f t="shared" si="67"/>
        <v>0</v>
      </c>
      <c r="AK69" s="17">
        <f t="shared" si="67"/>
        <v>0</v>
      </c>
      <c r="AL69" s="17">
        <f t="shared" si="67"/>
        <v>0</v>
      </c>
      <c r="AM69" s="17">
        <f t="shared" si="67"/>
        <v>0</v>
      </c>
      <c r="AN69" s="17">
        <f t="shared" si="67"/>
        <v>0</v>
      </c>
      <c r="AO69" s="17">
        <f t="shared" si="67"/>
        <v>0</v>
      </c>
      <c r="AP69" s="17">
        <f t="shared" si="67"/>
        <v>0</v>
      </c>
      <c r="AQ69" s="17">
        <f t="shared" si="67"/>
        <v>0</v>
      </c>
      <c r="AR69" s="17">
        <f t="shared" si="67"/>
        <v>0</v>
      </c>
      <c r="AS69" s="17">
        <f t="shared" si="67"/>
        <v>0</v>
      </c>
      <c r="AT69" s="17">
        <f t="shared" si="67"/>
        <v>0</v>
      </c>
      <c r="AU69" s="17">
        <f t="shared" si="67"/>
        <v>0</v>
      </c>
      <c r="AV69" s="17">
        <f t="shared" si="67"/>
        <v>0</v>
      </c>
      <c r="AW69" s="17">
        <f t="shared" si="67"/>
        <v>0</v>
      </c>
      <c r="AX69" s="17">
        <f t="shared" si="67"/>
        <v>0</v>
      </c>
      <c r="AY69" s="17">
        <f t="shared" si="67"/>
        <v>0</v>
      </c>
      <c r="AZ69" s="17">
        <f t="shared" si="67"/>
        <v>0</v>
      </c>
      <c r="BA69" s="17">
        <f t="shared" si="67"/>
        <v>0</v>
      </c>
      <c r="BB69" s="17">
        <f t="shared" si="67"/>
        <v>0</v>
      </c>
      <c r="BC69" s="17">
        <f t="shared" si="67"/>
        <v>0</v>
      </c>
      <c r="BD69" s="17">
        <f t="shared" si="67"/>
        <v>0</v>
      </c>
    </row>
    <row r="70" spans="2:57" ht="14.25" customHeight="1" x14ac:dyDescent="0.45">
      <c r="B70" s="69" t="s">
        <v>86</v>
      </c>
      <c r="C70" s="70"/>
      <c r="D70" s="70"/>
      <c r="E70" s="70"/>
      <c r="F70" s="70"/>
      <c r="G70" s="70"/>
      <c r="H70" s="70"/>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row>
    <row r="71" spans="2:57" ht="23.25" x14ac:dyDescent="0.45">
      <c r="B71" s="30">
        <v>46</v>
      </c>
      <c r="C71" s="31" t="s">
        <v>87</v>
      </c>
      <c r="D71" s="32" t="s">
        <v>7</v>
      </c>
      <c r="E71" s="32" t="s">
        <v>88</v>
      </c>
      <c r="F71" s="33">
        <v>1000</v>
      </c>
      <c r="G71" s="82"/>
      <c r="H71" s="34">
        <f>G71*F71</f>
        <v>0</v>
      </c>
      <c r="I71" s="17" t="s">
        <v>90</v>
      </c>
      <c r="J71" s="17"/>
      <c r="K71" s="17"/>
      <c r="L71" s="17"/>
      <c r="M71" s="17"/>
      <c r="N71" s="17"/>
      <c r="O71" s="17"/>
      <c r="P71" s="17"/>
      <c r="Q71" s="17"/>
      <c r="R71" s="17"/>
      <c r="S71" s="17"/>
      <c r="T71" s="17"/>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6"/>
    </row>
    <row r="72" spans="2:57" ht="68" customHeight="1" x14ac:dyDescent="0.45">
      <c r="B72" s="73" t="s">
        <v>104</v>
      </c>
      <c r="C72" s="74"/>
      <c r="D72" s="74"/>
      <c r="E72" s="74"/>
      <c r="F72" s="74"/>
      <c r="G72" s="74"/>
      <c r="H72" s="74"/>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row>
    <row r="73" spans="2:57" x14ac:dyDescent="0.45">
      <c r="B73" s="37"/>
      <c r="C73" s="38" t="s">
        <v>91</v>
      </c>
      <c r="D73" s="38"/>
      <c r="E73" s="38"/>
      <c r="F73" s="38"/>
      <c r="G73" s="38"/>
      <c r="H73" s="38"/>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row>
    <row r="74" spans="2:57" ht="23.25" x14ac:dyDescent="0.45">
      <c r="B74" s="39">
        <v>47</v>
      </c>
      <c r="C74" s="40" t="s">
        <v>92</v>
      </c>
      <c r="D74" s="41" t="s">
        <v>2</v>
      </c>
      <c r="E74" s="41" t="s">
        <v>70</v>
      </c>
      <c r="F74" s="42">
        <v>6</v>
      </c>
      <c r="G74" s="82"/>
      <c r="H74" s="43">
        <f t="shared" ref="H74" si="68">G74*F74</f>
        <v>0</v>
      </c>
      <c r="I74" s="17">
        <f>$H74/$F74</f>
        <v>0</v>
      </c>
      <c r="J74" s="17">
        <f t="shared" ref="J74:N74" si="69">$H74/$F74</f>
        <v>0</v>
      </c>
      <c r="K74" s="17">
        <f t="shared" si="69"/>
        <v>0</v>
      </c>
      <c r="L74" s="17">
        <f t="shared" si="69"/>
        <v>0</v>
      </c>
      <c r="M74" s="17">
        <f t="shared" si="69"/>
        <v>0</v>
      </c>
      <c r="N74" s="17">
        <f t="shared" si="69"/>
        <v>0</v>
      </c>
      <c r="O74" s="44"/>
      <c r="P74" s="44"/>
      <c r="Q74" s="44"/>
      <c r="R74" s="44"/>
      <c r="S74" s="44"/>
      <c r="T74" s="44"/>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row>
    <row r="75" spans="2:57" ht="34.9" x14ac:dyDescent="0.45">
      <c r="B75" s="39">
        <v>48</v>
      </c>
      <c r="C75" s="40" t="s">
        <v>93</v>
      </c>
      <c r="D75" s="41" t="s">
        <v>8</v>
      </c>
      <c r="E75" s="41" t="s">
        <v>70</v>
      </c>
      <c r="F75" s="42">
        <v>6</v>
      </c>
      <c r="G75" s="82"/>
      <c r="H75" s="43">
        <f>G75*F75</f>
        <v>0</v>
      </c>
      <c r="I75" s="18"/>
      <c r="J75" s="18"/>
      <c r="K75" s="18"/>
      <c r="L75" s="18"/>
      <c r="M75" s="18"/>
      <c r="N75" s="18"/>
      <c r="O75" s="17">
        <f t="shared" ref="O75:T75" si="70">$H75/$F75</f>
        <v>0</v>
      </c>
      <c r="P75" s="17">
        <f t="shared" si="70"/>
        <v>0</v>
      </c>
      <c r="Q75" s="17">
        <f t="shared" si="70"/>
        <v>0</v>
      </c>
      <c r="R75" s="17">
        <f t="shared" si="70"/>
        <v>0</v>
      </c>
      <c r="S75" s="17">
        <f t="shared" si="70"/>
        <v>0</v>
      </c>
      <c r="T75" s="17">
        <f t="shared" si="70"/>
        <v>0</v>
      </c>
      <c r="U75" s="44"/>
      <c r="V75" s="44"/>
      <c r="W75" s="44"/>
      <c r="X75" s="44"/>
      <c r="Y75" s="44"/>
      <c r="Z75" s="44"/>
      <c r="AA75" s="44"/>
      <c r="AB75" s="44"/>
      <c r="AC75" s="44"/>
      <c r="AD75" s="44"/>
      <c r="AE75" s="44"/>
      <c r="AF75" s="44"/>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row>
    <row r="76" spans="2:57" ht="34.9" x14ac:dyDescent="0.45">
      <c r="B76" s="39">
        <v>49</v>
      </c>
      <c r="C76" s="40" t="s">
        <v>98</v>
      </c>
      <c r="D76" s="41" t="s">
        <v>10</v>
      </c>
      <c r="E76" s="41" t="s">
        <v>70</v>
      </c>
      <c r="F76" s="42">
        <v>6</v>
      </c>
      <c r="G76" s="82"/>
      <c r="H76" s="43">
        <f>G76*F76</f>
        <v>0</v>
      </c>
      <c r="I76" s="18"/>
      <c r="J76" s="18"/>
      <c r="K76" s="18"/>
      <c r="L76" s="18"/>
      <c r="M76" s="18"/>
      <c r="N76" s="18"/>
      <c r="O76" s="18"/>
      <c r="P76" s="18"/>
      <c r="Q76" s="18"/>
      <c r="R76" s="18"/>
      <c r="S76" s="18"/>
      <c r="T76" s="18"/>
      <c r="U76" s="17">
        <f>$H76/$F76</f>
        <v>0</v>
      </c>
      <c r="V76" s="17">
        <f t="shared" ref="V76:Z76" si="71">$H76/$F76</f>
        <v>0</v>
      </c>
      <c r="W76" s="17">
        <f t="shared" si="71"/>
        <v>0</v>
      </c>
      <c r="X76" s="17">
        <f t="shared" si="71"/>
        <v>0</v>
      </c>
      <c r="Y76" s="17">
        <f t="shared" si="71"/>
        <v>0</v>
      </c>
      <c r="Z76" s="17">
        <f t="shared" si="71"/>
        <v>0</v>
      </c>
      <c r="AA76" s="28"/>
      <c r="AB76" s="28"/>
      <c r="AC76" s="28"/>
      <c r="AD76" s="28"/>
      <c r="AE76" s="28"/>
      <c r="AF76" s="2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row>
    <row r="77" spans="2:57" ht="34.9" x14ac:dyDescent="0.45">
      <c r="B77" s="39">
        <v>50</v>
      </c>
      <c r="C77" s="40" t="s">
        <v>99</v>
      </c>
      <c r="D77" s="41" t="s">
        <v>94</v>
      </c>
      <c r="E77" s="41" t="s">
        <v>70</v>
      </c>
      <c r="F77" s="42">
        <v>6</v>
      </c>
      <c r="G77" s="82"/>
      <c r="H77" s="43">
        <f>G77*F77</f>
        <v>0</v>
      </c>
      <c r="I77" s="18"/>
      <c r="J77" s="18"/>
      <c r="K77" s="18"/>
      <c r="L77" s="18"/>
      <c r="M77" s="18"/>
      <c r="N77" s="18"/>
      <c r="O77" s="18"/>
      <c r="P77" s="18"/>
      <c r="Q77" s="18"/>
      <c r="R77" s="18"/>
      <c r="S77" s="18"/>
      <c r="T77" s="18"/>
      <c r="U77" s="28"/>
      <c r="V77" s="28"/>
      <c r="W77" s="28"/>
      <c r="X77" s="28"/>
      <c r="Y77" s="28"/>
      <c r="Z77" s="28"/>
      <c r="AA77" s="17">
        <f t="shared" ref="AA77:AF77" si="72">$H77/$F77</f>
        <v>0</v>
      </c>
      <c r="AB77" s="17">
        <f t="shared" si="72"/>
        <v>0</v>
      </c>
      <c r="AC77" s="17">
        <f t="shared" si="72"/>
        <v>0</v>
      </c>
      <c r="AD77" s="17">
        <f t="shared" si="72"/>
        <v>0</v>
      </c>
      <c r="AE77" s="17">
        <f t="shared" si="72"/>
        <v>0</v>
      </c>
      <c r="AF77" s="17">
        <f t="shared" si="72"/>
        <v>0</v>
      </c>
      <c r="AG77" s="44"/>
      <c r="AH77" s="44"/>
      <c r="AI77" s="44"/>
      <c r="AJ77" s="44"/>
      <c r="AK77" s="44"/>
      <c r="AL77" s="44"/>
      <c r="AM77" s="18"/>
      <c r="AN77" s="18"/>
      <c r="AO77" s="18"/>
      <c r="AP77" s="18"/>
      <c r="AQ77" s="18"/>
      <c r="AR77" s="18"/>
      <c r="AS77" s="18"/>
      <c r="AT77" s="18"/>
      <c r="AU77" s="18"/>
      <c r="AV77" s="18"/>
      <c r="AW77" s="18"/>
      <c r="AX77" s="18"/>
      <c r="AY77" s="18"/>
      <c r="AZ77" s="18"/>
      <c r="BA77" s="18"/>
      <c r="BB77" s="18"/>
      <c r="BC77" s="18"/>
      <c r="BD77" s="18"/>
    </row>
    <row r="78" spans="2:57" ht="34.9" x14ac:dyDescent="0.45">
      <c r="B78" s="39">
        <v>51</v>
      </c>
      <c r="C78" s="40" t="s">
        <v>100</v>
      </c>
      <c r="D78" s="41" t="s">
        <v>95</v>
      </c>
      <c r="E78" s="41" t="s">
        <v>70</v>
      </c>
      <c r="F78" s="42">
        <v>12</v>
      </c>
      <c r="G78" s="82"/>
      <c r="H78" s="43">
        <f>G78*F78</f>
        <v>0</v>
      </c>
      <c r="I78" s="18"/>
      <c r="J78" s="18"/>
      <c r="K78" s="18"/>
      <c r="L78" s="18"/>
      <c r="M78" s="18"/>
      <c r="N78" s="18"/>
      <c r="O78" s="18"/>
      <c r="P78" s="18"/>
      <c r="Q78" s="18"/>
      <c r="R78" s="18"/>
      <c r="S78" s="18"/>
      <c r="T78" s="18"/>
      <c r="U78" s="44"/>
      <c r="V78" s="44"/>
      <c r="W78" s="44"/>
      <c r="X78" s="44"/>
      <c r="Y78" s="44"/>
      <c r="Z78" s="44"/>
      <c r="AA78" s="44"/>
      <c r="AB78" s="44"/>
      <c r="AC78" s="44"/>
      <c r="AD78" s="44"/>
      <c r="AE78" s="44"/>
      <c r="AF78" s="44"/>
      <c r="AG78" s="17">
        <f t="shared" ref="AG78:AR78" si="73">$H78/$F78</f>
        <v>0</v>
      </c>
      <c r="AH78" s="17">
        <f t="shared" si="73"/>
        <v>0</v>
      </c>
      <c r="AI78" s="17">
        <f t="shared" si="73"/>
        <v>0</v>
      </c>
      <c r="AJ78" s="17">
        <f t="shared" si="73"/>
        <v>0</v>
      </c>
      <c r="AK78" s="17">
        <f t="shared" si="73"/>
        <v>0</v>
      </c>
      <c r="AL78" s="17">
        <f t="shared" si="73"/>
        <v>0</v>
      </c>
      <c r="AM78" s="17">
        <f t="shared" ref="AM78" si="74">$H78/$F78</f>
        <v>0</v>
      </c>
      <c r="AN78" s="17">
        <f t="shared" si="73"/>
        <v>0</v>
      </c>
      <c r="AO78" s="17">
        <f t="shared" si="73"/>
        <v>0</v>
      </c>
      <c r="AP78" s="17">
        <f t="shared" si="73"/>
        <v>0</v>
      </c>
      <c r="AQ78" s="17">
        <f t="shared" si="73"/>
        <v>0</v>
      </c>
      <c r="AR78" s="17">
        <f t="shared" si="73"/>
        <v>0</v>
      </c>
      <c r="AS78" s="28"/>
      <c r="AT78" s="28"/>
      <c r="AU78" s="28"/>
      <c r="AV78" s="28"/>
      <c r="AW78" s="28"/>
      <c r="AX78" s="28"/>
      <c r="AY78" s="18"/>
      <c r="AZ78" s="18"/>
      <c r="BA78" s="18"/>
      <c r="BB78" s="18"/>
      <c r="BC78" s="18"/>
      <c r="BD78" s="18"/>
    </row>
    <row r="79" spans="2:57" ht="34.9" x14ac:dyDescent="0.45">
      <c r="B79" s="39">
        <v>52</v>
      </c>
      <c r="C79" s="40" t="s">
        <v>97</v>
      </c>
      <c r="D79" s="41" t="s">
        <v>96</v>
      </c>
      <c r="E79" s="41" t="s">
        <v>70</v>
      </c>
      <c r="F79" s="42">
        <v>12</v>
      </c>
      <c r="G79" s="82"/>
      <c r="H79" s="43">
        <f>G79*F79</f>
        <v>0</v>
      </c>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44"/>
      <c r="AH79" s="44"/>
      <c r="AI79" s="44"/>
      <c r="AJ79" s="44"/>
      <c r="AK79" s="44"/>
      <c r="AL79" s="44"/>
      <c r="AM79" s="44"/>
      <c r="AN79" s="44"/>
      <c r="AO79" s="44"/>
      <c r="AP79" s="44"/>
      <c r="AQ79" s="44"/>
      <c r="AR79" s="44"/>
      <c r="AS79" s="17">
        <f t="shared" ref="AS79:BD79" si="75">$H79/$F79</f>
        <v>0</v>
      </c>
      <c r="AT79" s="17">
        <f t="shared" si="75"/>
        <v>0</v>
      </c>
      <c r="AU79" s="17">
        <f t="shared" si="75"/>
        <v>0</v>
      </c>
      <c r="AV79" s="17">
        <f t="shared" si="75"/>
        <v>0</v>
      </c>
      <c r="AW79" s="17">
        <f t="shared" si="75"/>
        <v>0</v>
      </c>
      <c r="AX79" s="17">
        <f t="shared" si="75"/>
        <v>0</v>
      </c>
      <c r="AY79" s="17">
        <f t="shared" si="75"/>
        <v>0</v>
      </c>
      <c r="AZ79" s="17">
        <f t="shared" si="75"/>
        <v>0</v>
      </c>
      <c r="BA79" s="17">
        <f t="shared" si="75"/>
        <v>0</v>
      </c>
      <c r="BB79" s="17">
        <f t="shared" si="75"/>
        <v>0</v>
      </c>
      <c r="BC79" s="17">
        <f t="shared" si="75"/>
        <v>0</v>
      </c>
      <c r="BD79" s="17">
        <f t="shared" si="75"/>
        <v>0</v>
      </c>
    </row>
    <row r="80" spans="2:57" ht="40.5" customHeight="1" x14ac:dyDescent="0.45">
      <c r="B80" s="75" t="s">
        <v>105</v>
      </c>
      <c r="C80" s="76"/>
      <c r="D80" s="76"/>
      <c r="E80" s="76"/>
      <c r="F80" s="76"/>
      <c r="G80" s="76"/>
      <c r="H80" s="76"/>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row>
    <row r="81" spans="2:57" ht="23.25" x14ac:dyDescent="0.45">
      <c r="B81" s="45">
        <v>53</v>
      </c>
      <c r="C81" s="46" t="s">
        <v>108</v>
      </c>
      <c r="D81" s="47" t="s">
        <v>7</v>
      </c>
      <c r="E81" s="47" t="s">
        <v>70</v>
      </c>
      <c r="F81" s="48">
        <v>48</v>
      </c>
      <c r="G81" s="82"/>
      <c r="H81" s="49">
        <f>G81*F81</f>
        <v>0</v>
      </c>
      <c r="I81" s="17">
        <f>$H81/$F81</f>
        <v>0</v>
      </c>
      <c r="J81" s="17">
        <f t="shared" ref="J81:BD81" si="76">$H81/$F81</f>
        <v>0</v>
      </c>
      <c r="K81" s="17">
        <f t="shared" si="76"/>
        <v>0</v>
      </c>
      <c r="L81" s="17">
        <f t="shared" si="76"/>
        <v>0</v>
      </c>
      <c r="M81" s="17">
        <f t="shared" si="76"/>
        <v>0</v>
      </c>
      <c r="N81" s="17">
        <f t="shared" si="76"/>
        <v>0</v>
      </c>
      <c r="O81" s="17">
        <f t="shared" si="76"/>
        <v>0</v>
      </c>
      <c r="P81" s="17">
        <f t="shared" si="76"/>
        <v>0</v>
      </c>
      <c r="Q81" s="17">
        <f t="shared" si="76"/>
        <v>0</v>
      </c>
      <c r="R81" s="17">
        <f t="shared" si="76"/>
        <v>0</v>
      </c>
      <c r="S81" s="17">
        <f t="shared" si="76"/>
        <v>0</v>
      </c>
      <c r="T81" s="17">
        <f t="shared" si="76"/>
        <v>0</v>
      </c>
      <c r="U81" s="17">
        <f t="shared" si="76"/>
        <v>0</v>
      </c>
      <c r="V81" s="17">
        <f t="shared" si="76"/>
        <v>0</v>
      </c>
      <c r="W81" s="17">
        <f t="shared" si="76"/>
        <v>0</v>
      </c>
      <c r="X81" s="17">
        <f t="shared" si="76"/>
        <v>0</v>
      </c>
      <c r="Y81" s="17">
        <f t="shared" si="76"/>
        <v>0</v>
      </c>
      <c r="Z81" s="17">
        <f t="shared" si="76"/>
        <v>0</v>
      </c>
      <c r="AA81" s="17">
        <f t="shared" si="76"/>
        <v>0</v>
      </c>
      <c r="AB81" s="17">
        <f t="shared" si="76"/>
        <v>0</v>
      </c>
      <c r="AC81" s="17">
        <f t="shared" si="76"/>
        <v>0</v>
      </c>
      <c r="AD81" s="17">
        <f t="shared" si="76"/>
        <v>0</v>
      </c>
      <c r="AE81" s="17">
        <f t="shared" si="76"/>
        <v>0</v>
      </c>
      <c r="AF81" s="17">
        <f t="shared" si="76"/>
        <v>0</v>
      </c>
      <c r="AG81" s="17">
        <f t="shared" si="76"/>
        <v>0</v>
      </c>
      <c r="AH81" s="17">
        <f t="shared" si="76"/>
        <v>0</v>
      </c>
      <c r="AI81" s="17">
        <f t="shared" si="76"/>
        <v>0</v>
      </c>
      <c r="AJ81" s="17">
        <f t="shared" si="76"/>
        <v>0</v>
      </c>
      <c r="AK81" s="17">
        <f t="shared" si="76"/>
        <v>0</v>
      </c>
      <c r="AL81" s="17">
        <f t="shared" si="76"/>
        <v>0</v>
      </c>
      <c r="AM81" s="17">
        <f t="shared" si="76"/>
        <v>0</v>
      </c>
      <c r="AN81" s="17">
        <f t="shared" si="76"/>
        <v>0</v>
      </c>
      <c r="AO81" s="17">
        <f t="shared" si="76"/>
        <v>0</v>
      </c>
      <c r="AP81" s="17">
        <f t="shared" si="76"/>
        <v>0</v>
      </c>
      <c r="AQ81" s="17">
        <f t="shared" si="76"/>
        <v>0</v>
      </c>
      <c r="AR81" s="17">
        <f t="shared" si="76"/>
        <v>0</v>
      </c>
      <c r="AS81" s="17">
        <f t="shared" si="76"/>
        <v>0</v>
      </c>
      <c r="AT81" s="17">
        <f t="shared" si="76"/>
        <v>0</v>
      </c>
      <c r="AU81" s="17">
        <f t="shared" si="76"/>
        <v>0</v>
      </c>
      <c r="AV81" s="17">
        <f t="shared" si="76"/>
        <v>0</v>
      </c>
      <c r="AW81" s="17">
        <f t="shared" si="76"/>
        <v>0</v>
      </c>
      <c r="AX81" s="17">
        <f t="shared" si="76"/>
        <v>0</v>
      </c>
      <c r="AY81" s="17">
        <f t="shared" si="76"/>
        <v>0</v>
      </c>
      <c r="AZ81" s="17">
        <f t="shared" si="76"/>
        <v>0</v>
      </c>
      <c r="BA81" s="17">
        <f t="shared" si="76"/>
        <v>0</v>
      </c>
      <c r="BB81" s="17">
        <f t="shared" si="76"/>
        <v>0</v>
      </c>
      <c r="BC81" s="17">
        <f t="shared" si="76"/>
        <v>0</v>
      </c>
      <c r="BD81" s="17">
        <f t="shared" si="76"/>
        <v>0</v>
      </c>
      <c r="BE81" s="36"/>
    </row>
    <row r="82" spans="2:57" x14ac:dyDescent="0.45">
      <c r="B82" s="65" t="s">
        <v>101</v>
      </c>
      <c r="C82" s="66"/>
      <c r="D82" s="66"/>
      <c r="E82" s="66"/>
      <c r="F82" s="66"/>
      <c r="G82" s="66"/>
      <c r="H82" s="66"/>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row>
    <row r="83" spans="2:57" ht="34.9" x14ac:dyDescent="0.45">
      <c r="B83" s="50">
        <v>54</v>
      </c>
      <c r="C83" s="51" t="s">
        <v>102</v>
      </c>
      <c r="D83" s="52" t="s">
        <v>7</v>
      </c>
      <c r="E83" s="52" t="s">
        <v>88</v>
      </c>
      <c r="F83" s="53">
        <v>1000</v>
      </c>
      <c r="G83" s="82"/>
      <c r="H83" s="54">
        <f>G83*F83</f>
        <v>0</v>
      </c>
      <c r="I83" s="17" t="s">
        <v>90</v>
      </c>
      <c r="J83" s="17"/>
      <c r="K83" s="17"/>
      <c r="L83" s="17"/>
      <c r="M83" s="17"/>
      <c r="N83" s="17"/>
      <c r="O83" s="17"/>
      <c r="P83" s="17"/>
      <c r="Q83" s="17"/>
      <c r="R83" s="17"/>
      <c r="S83" s="17"/>
      <c r="T83" s="17"/>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6"/>
    </row>
    <row r="84" spans="2:57" ht="33.75" x14ac:dyDescent="0.45">
      <c r="B84" s="55"/>
      <c r="C84" s="56" t="s">
        <v>103</v>
      </c>
      <c r="D84" s="56"/>
      <c r="E84" s="56"/>
      <c r="F84" s="57"/>
      <c r="G84" s="58"/>
      <c r="H84" s="58">
        <f>SUM(H11:H13,H15:H17,H19:H21,H23:H25,H27:H29,H31:H33,H35:H37,H39:H41,H43:H45,H47:H49,H51:H53,H55:H57,H59:H61,H63:H65,H67:H69,H71,H74:H79,H81,H83)</f>
        <v>0</v>
      </c>
      <c r="I84" s="59">
        <f>SUM(I11:I83)</f>
        <v>0</v>
      </c>
      <c r="J84" s="59">
        <f t="shared" ref="J84:BD84" si="77">SUM(J11:J83)</f>
        <v>0</v>
      </c>
      <c r="K84" s="59">
        <f t="shared" si="77"/>
        <v>0</v>
      </c>
      <c r="L84" s="59">
        <f t="shared" si="77"/>
        <v>0</v>
      </c>
      <c r="M84" s="59">
        <f t="shared" si="77"/>
        <v>0</v>
      </c>
      <c r="N84" s="59">
        <f t="shared" si="77"/>
        <v>0</v>
      </c>
      <c r="O84" s="59">
        <f t="shared" si="77"/>
        <v>0</v>
      </c>
      <c r="P84" s="59">
        <f t="shared" si="77"/>
        <v>0</v>
      </c>
      <c r="Q84" s="59">
        <f t="shared" si="77"/>
        <v>0</v>
      </c>
      <c r="R84" s="59">
        <f t="shared" si="77"/>
        <v>0</v>
      </c>
      <c r="S84" s="59">
        <f t="shared" si="77"/>
        <v>0</v>
      </c>
      <c r="T84" s="59">
        <f t="shared" si="77"/>
        <v>0</v>
      </c>
      <c r="U84" s="59">
        <f t="shared" si="77"/>
        <v>0</v>
      </c>
      <c r="V84" s="59">
        <f t="shared" si="77"/>
        <v>0</v>
      </c>
      <c r="W84" s="59">
        <f t="shared" si="77"/>
        <v>0</v>
      </c>
      <c r="X84" s="59">
        <f t="shared" si="77"/>
        <v>0</v>
      </c>
      <c r="Y84" s="59">
        <f t="shared" si="77"/>
        <v>0</v>
      </c>
      <c r="Z84" s="59">
        <f t="shared" si="77"/>
        <v>0</v>
      </c>
      <c r="AA84" s="59">
        <f t="shared" si="77"/>
        <v>0</v>
      </c>
      <c r="AB84" s="59">
        <f t="shared" si="77"/>
        <v>0</v>
      </c>
      <c r="AC84" s="59">
        <f t="shared" si="77"/>
        <v>0</v>
      </c>
      <c r="AD84" s="59">
        <f t="shared" si="77"/>
        <v>0</v>
      </c>
      <c r="AE84" s="59">
        <f t="shared" si="77"/>
        <v>0</v>
      </c>
      <c r="AF84" s="59">
        <f t="shared" si="77"/>
        <v>0</v>
      </c>
      <c r="AG84" s="59">
        <f t="shared" si="77"/>
        <v>0</v>
      </c>
      <c r="AH84" s="59">
        <f t="shared" si="77"/>
        <v>0</v>
      </c>
      <c r="AI84" s="59">
        <f t="shared" si="77"/>
        <v>0</v>
      </c>
      <c r="AJ84" s="59">
        <f t="shared" si="77"/>
        <v>0</v>
      </c>
      <c r="AK84" s="59">
        <f t="shared" si="77"/>
        <v>0</v>
      </c>
      <c r="AL84" s="59">
        <f t="shared" si="77"/>
        <v>0</v>
      </c>
      <c r="AM84" s="59">
        <f t="shared" si="77"/>
        <v>0</v>
      </c>
      <c r="AN84" s="59">
        <f t="shared" si="77"/>
        <v>0</v>
      </c>
      <c r="AO84" s="59">
        <f t="shared" si="77"/>
        <v>0</v>
      </c>
      <c r="AP84" s="59">
        <f t="shared" si="77"/>
        <v>0</v>
      </c>
      <c r="AQ84" s="59">
        <f t="shared" si="77"/>
        <v>0</v>
      </c>
      <c r="AR84" s="59">
        <f t="shared" si="77"/>
        <v>0</v>
      </c>
      <c r="AS84" s="59">
        <f t="shared" si="77"/>
        <v>0</v>
      </c>
      <c r="AT84" s="59">
        <f t="shared" si="77"/>
        <v>0</v>
      </c>
      <c r="AU84" s="59">
        <f t="shared" si="77"/>
        <v>0</v>
      </c>
      <c r="AV84" s="59">
        <f t="shared" si="77"/>
        <v>0</v>
      </c>
      <c r="AW84" s="59">
        <f t="shared" si="77"/>
        <v>0</v>
      </c>
      <c r="AX84" s="59">
        <f t="shared" si="77"/>
        <v>0</v>
      </c>
      <c r="AY84" s="59">
        <f t="shared" si="77"/>
        <v>0</v>
      </c>
      <c r="AZ84" s="59">
        <f t="shared" si="77"/>
        <v>0</v>
      </c>
      <c r="BA84" s="59">
        <f t="shared" si="77"/>
        <v>0</v>
      </c>
      <c r="BB84" s="59">
        <f t="shared" si="77"/>
        <v>0</v>
      </c>
      <c r="BC84" s="59">
        <f t="shared" si="77"/>
        <v>0</v>
      </c>
      <c r="BD84" s="59">
        <f t="shared" si="77"/>
        <v>0</v>
      </c>
    </row>
    <row r="85" spans="2:57" ht="15" hidden="1" x14ac:dyDescent="0.45">
      <c r="B85" s="6"/>
      <c r="C85" s="6"/>
      <c r="D85" s="6"/>
      <c r="E85" s="6"/>
      <c r="F85" s="60"/>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row>
  </sheetData>
  <sheetProtection algorithmName="SHA-512" hashValue="AcvbiQ0ZQJJ5VHOo7rBF1kMGKCNpXzc3hbrc+btp4aCb6TD/rChU3AwV+4dtHrb6UxH2G4O37h8Hyow5N2efyA==" saltValue="dgyGseOkzrUFa0Avt422tQ==" spinCount="100000" sheet="1" objects="1" scenarios="1"/>
  <mergeCells count="16">
    <mergeCell ref="B1:H1"/>
    <mergeCell ref="B3:H3"/>
    <mergeCell ref="B5:H5"/>
    <mergeCell ref="I7:BD7"/>
    <mergeCell ref="B7:B8"/>
    <mergeCell ref="C7:C8"/>
    <mergeCell ref="D7:D8"/>
    <mergeCell ref="E7:E8"/>
    <mergeCell ref="F7:F8"/>
    <mergeCell ref="H7:H8"/>
    <mergeCell ref="B82:H82"/>
    <mergeCell ref="B9:H9"/>
    <mergeCell ref="B70:H70"/>
    <mergeCell ref="G7:G8"/>
    <mergeCell ref="B72:H72"/>
    <mergeCell ref="B80:H80"/>
  </mergeCells>
  <phoneticPr fontId="4" type="noConversion"/>
  <dataValidations xWindow="1921" yWindow="1163" count="2">
    <dataValidation type="custom" allowBlank="1" showInputMessage="1" showErrorMessage="1" errorTitle="NESPRÁVNA HODNOTA" error="Požadovaná je hodnota zaokrúhlená na dve desatinné miesta" sqref="H11:H13 WNN71 WDR71 VTV71 VJZ71 VAD71 UQH71 UGL71 TWP71 TMT71 TCX71 STB71 SJF71 RZJ71 RPN71 RFR71 QVV71 QLZ71 QCD71 PSH71 PIL71 OYP71 OOT71 OEX71 NVB71 NLF71 NBJ71 MRN71 MHR71 LXV71 LNZ71 LED71 KUH71 KKL71 KAP71 JQT71 JGX71 IXB71 INF71 IDJ71 HTN71 HJR71 GZV71 GPZ71 GGD71 FWH71 FML71 FCP71 EST71 EIX71 DZB71 DPF71 DFJ71 CVN71 CLR71 CBV71 BRZ71 BID71 AYH71 AOL71 AEP71 UT71 KX71 WXJ71 H59:H61 H55:H57 H43:H45 H35:H37 H27:H29 H15:H17 WXJ10:WXJ69 KX10:KX69 UT10:UT69 AEP10:AEP69 AOL10:AOL69 AYH10:AYH69 BID10:BID69 BRZ10:BRZ69 CBV10:CBV69 CLR10:CLR69 CVN10:CVN69 DFJ10:DFJ69 DPF10:DPF69 DZB10:DZB69 EIX10:EIX69 EST10:EST69 FCP10:FCP69 FML10:FML69 FWH10:FWH69 GGD10:GGD69 GPZ10:GPZ69 GZV10:GZV69 HJR10:HJR69 HTN10:HTN69 IDJ10:IDJ69 INF10:INF69 IXB10:IXB69 JGX10:JGX69 JQT10:JQT69 KAP10:KAP69 KKL10:KKL69 KUH10:KUH69 LED10:LED69 LNZ10:LNZ69 LXV10:LXV69 MHR10:MHR69 MRN10:MRN69 NBJ10:NBJ69 NLF10:NLF69 NVB10:NVB69 OEX10:OEX69 OOT10:OOT69 OYP10:OYP69 PIL10:PIL69 PSH10:PSH69 QCD10:QCD69 QLZ10:QLZ69 QVV10:QVV69 RFR10:RFR69 RPN10:RPN69 RZJ10:RZJ69 SJF10:SJF69 STB10:STB69 TCX10:TCX69 TMT10:TMT69 TWP10:TWP69 UGL10:UGL69 UQH10:UQH69 VAD10:VAD69 VJZ10:VJZ69 VTV10:VTV69 WDR10:WDR69 WNN10:WNN69 H47:H49 H63:H65 H51:H53 H39:H41 H31:H33 H23:H25 H19:H21 H67:H69 WNN73:WNN79 WXJ73:WXJ79 KX73:KX79 UT73:UT79 AEP73:AEP79 AOL73:AOL79 AYH73:AYH79 BID73:BID79 BRZ73:BRZ79 CBV73:CBV79 CLR73:CLR79 CVN73:CVN79 DFJ73:DFJ79 DPF73:DPF79 DZB73:DZB79 EIX73:EIX79 EST73:EST79 FCP73:FCP79 FML73:FML79 FWH73:FWH79 GGD73:GGD79 GPZ73:GPZ79 GZV73:GZV79 HJR73:HJR79 HTN73:HTN79 IDJ73:IDJ79 INF73:INF79 IXB73:IXB79 JGX73:JGX79 JQT73:JQT79 KAP73:KAP79 KKL73:KKL79 KUH73:KUH79 LED73:LED79 LNZ73:LNZ79 LXV73:LXV79 MHR73:MHR79 MRN73:MRN79 NBJ73:NBJ79 NLF73:NLF79 NVB73:NVB79 OEX73:OEX79 OOT73:OOT79 OYP73:OYP79 PIL73:PIL79 PSH73:PSH79 QCD73:QCD79 QLZ73:QLZ79 QVV73:QVV79 RFR73:RFR79 RPN73:RPN79 RZJ73:RZJ79 SJF73:SJF79 STB73:STB79 TCX73:TCX79 TMT73:TMT79 TWP73:TWP79 UGL73:UGL79 UQH73:UQH79 VAD73:VAD79 VJZ73:VJZ79 VTV73:VTV79 WDR73:WDR79 WXJ81 WNN81 WDR81 VTV81 VJZ81 VAD81 UQH81 UGL81 TWP81 TMT81 TCX81 STB81 SJF81 RZJ81 RPN81 RFR81 QVV81 QLZ81 QCD81 PSH81 PIL81 OYP81 OOT81 OEX81 NVB81 NLF81 NBJ81 MRN81 MHR81 LXV81 LNZ81 LED81 KUH81 KKL81 KAP81 JQT81 JGX81 IXB81 INF81 IDJ81 HTN81 HJR81 GZV81 GPZ81 GGD81 FWH81 FML81 FCP81 EST81 EIX81 DZB81 DPF81 DFJ81 CVN81 CLR81 CBV81 BRZ81 BID81 AYH81 AOL81 AEP81 UT81 KX81 H74:H79 WNN83 WDR83 VTV83 VJZ83 VAD83 UQH83 UGL83 TWP83 TMT83 TCX83 STB83 SJF83 RZJ83 RPN83 RFR83 QVV83 QLZ83 QCD83 PSH83 PIL83 OYP83 OOT83 OEX83 NVB83 NLF83 NBJ83 MRN83 MHR83 LXV83 LNZ83 LED83 KUH83 KKL83 KAP83 JQT83 JGX83 IXB83 INF83 IDJ83 HTN83 HJR83 GZV83 GPZ83 GGD83 FWH83 FML83 FCP83 EST83 EIX83 DZB83 DPF83 DFJ83 CVN83 CLR83 CBV83 BRZ83 BID83 AYH83 AOL83 AEP83 UT83 KX83 WXJ83 H81 H71 H83" xr:uid="{F6D751F6-411A-1945-974C-47BC74A9476E}">
      <formula1>$H10=ROUND($H10,2)</formula1>
    </dataValidation>
    <dataValidation type="custom" allowBlank="1" showInputMessage="1" showErrorMessage="1" errorTitle="NESPRÁVNA HODNOTA" error="Požadovaná je hodnota zaokrúhlená na dve desatinné miesta" sqref="G11:G13 G15:G17 G19:G21 G23:G25 G27:G29 G31:G33 G35:G37 G39:G41 G43:G45 G47:G49 G51:G53 G55:G57 G59:G61 G63:G65 G67:G69 G71 G74:G79 G81 G83" xr:uid="{1D6ECC1A-E9E4-4E09-A90F-8974E07E664A}">
      <formula1>$G11=ROUND($G11,2)</formula1>
    </dataValidation>
  </dataValidations>
  <pageMargins left="0.7" right="0.7" top="0.75" bottom="0.75" header="0.3" footer="0.3"/>
  <pageSetup paperSize="9" scale="80" orientation="landscape"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Hárky</vt:lpstr>
      </vt:variant>
      <vt:variant>
        <vt:i4>1</vt:i4>
      </vt:variant>
    </vt:vector>
  </HeadingPairs>
  <TitlesOfParts>
    <vt:vector size="1" baseType="lpstr">
      <vt:lpstr>Ochrana majetku BVS_P12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Printed>2022-11-11T09:10:53Z</cp:lastPrinted>
  <dcterms:created xsi:type="dcterms:W3CDTF">2022-08-23T13:47:10Z</dcterms:created>
  <dcterms:modified xsi:type="dcterms:W3CDTF">2022-11-18T09:06:15Z</dcterms:modified>
  <cp:category/>
</cp:coreProperties>
</file>