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<sst xmlns="http://schemas.openxmlformats.org/spreadsheetml/2006/main" count="612" uniqueCount="267">
  <si>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</si>
  <si>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</si>
  <si>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</si>
  <si>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</si>
  <si>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</si>
  <si>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</si>
  <si>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</si>
  <si>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</si>
  <si>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</si>
  <si>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</si>
  <si>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</si>
  <si>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</si>
  <si>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</si>
  <si>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</si>
  <si>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</si>
  <si>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</si>
  <si>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</si>
  <si>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</si>
  <si>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</si>
  <si>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</si>
  <si>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</si>
  <si>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</si>
  <si>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</si>
  <si>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</si>
  <si>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</si>
  <si>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</si>
  <si>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</si>
  <si>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</si>
  <si>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</si>
  <si>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</si>
  <si>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</si>
  <si>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</si>
  <si>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</si>
  <si>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</si>
  <si>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</si>
  <si>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</si>
  <si>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</si>
  <si>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</si>
  <si>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</si>
  <si>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</si>
  <si>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</si>
  <si>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</si>
  <si>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</si>
  <si>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</si>
  <si>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</si>
  <si>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</si>
  <si>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</si>
  <si>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</si>
  <si>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</si>
  <si>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</si>
  <si>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</si>
  <si>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</si>
  <si>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</si>
  <si>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</si>
  <si>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</si>
  <si>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</si>
  <si>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</si>
  <si>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</si>
  <si>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</si>
  <si>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</si>
  <si>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</si>
  <si>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</si>
  <si>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</si>
  <si>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</si>
  <si>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</si>
  <si>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</si>
  <si>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</si>
  <si>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</si>
  <si>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</si>
  <si>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</si>
  <si>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</si>
  <si>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</si>
  <si>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</si>
  <si>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</si>
  <si>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</si>
  <si>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</si>
  <si>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</si>
  <si>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</si>
  <si>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</si>
  <si>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</si>
  <si>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</si>
  <si>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</si>
  <si>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</si>
  <si>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</si>
  <si>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</si>
  <si>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</si>
  <si>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</si>
  <si>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</si>
  <si>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</si>
  <si>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</si>
  <si>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</si>
  <si>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</si>
  <si>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</si>
  <si>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</si>
  <si>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</si>
  <si>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</si>
  <si>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</si>
  <si>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</si>
  <si>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</si>
  <si>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</si>
  <si>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</si>
  <si>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</si>
  <si>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</si>
  <si>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</si>
  <si>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</si>
  <si>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</si>
  <si>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</si>
  <si>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</si>
  <si>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</si>
  <si>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</si>
  <si>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</si>
  <si>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</si>
  <si>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</si>
  <si>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</si>
  <si>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</si>
  <si>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</si>
  <si>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</si>
  <si>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</si>
  <si>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</si>
  <si>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</si>
  <si>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</si>
  <si>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</si>
  <si>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</si>
  <si>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</si>
  <si>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</si>
  <si>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</si>
  <si>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</si>
  <si>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</si>
  <si>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</si>
  <si>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</si>
  <si>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</si>
  <si>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</si>
  <si>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</si>
  <si>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</si>
  <si>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</si>
  <si>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</si>
  <si>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</si>
  <si>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</si>
  <si>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</si>
  <si>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</si>
  <si>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</si>
  <si>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</si>
  <si>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</si>
  <si>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</si>
  <si>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</si>
  <si>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</si>
  <si>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</si>
  <si>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</si>
  <si>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</si>
  <si>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</si>
  <si>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</si>
  <si>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</si>
  <si>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</si>
  <si>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</si>
  <si>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</si>
  <si>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</si>
  <si>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</si>
  <si>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</si>
  <si>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</si>
  <si>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</si>
  <si>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</si>
  <si>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</si>
  <si>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</si>
  <si>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</si>
  <si>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</si>
  <si>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</si>
  <si>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</si>
  <si>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</si>
  <si>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</si>
  <si>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</si>
  <si>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</si>
  <si>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</si>
  <si>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</si>
  <si>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</si>
  <si>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</si>
  <si>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</si>
  <si>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</si>
  <si>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</si>
  <si>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</si>
  <si>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</si>
  <si>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</si>
  <si>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</si>
  <si>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</si>
  <si>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</si>
  <si>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</si>
  <si>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</si>
  <si>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</si>
  <si>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</si>
  <si>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</si>
  <si>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</si>
  <si>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</si>
  <si>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</si>
  <si>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</si>
  <si>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</si>
  <si>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</si>
  <si>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</si>
  <si>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</si>
  <si>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</si>
  <si>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</si>
  <si>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</si>
  <si>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</si>
  <si>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</si>
  <si>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</si>
  <si>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</si>
  <si>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</si>
  <si>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</si>
  <si>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</si>
  <si>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</si>
  <si>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</si>
  <si>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</si>
  <si>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</si>
  <si>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</si>
  <si>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</si>
  <si>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</si>
  <si>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</si>
  <si>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</si>
  <si>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</si>
  <si>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</si>
  <si>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</si>
  <si>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</si>
  <si>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</si>
  <si>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</si>
  <si>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</si>
  <si>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</si>
  <si>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</si>
  <si>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</si>
  <si>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</si>
  <si>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</si>
  <si>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</si>
  <si>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</si>
  <si>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</si>
  <si>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</si>
  <si>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</si>
  <si>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</si>
  <si>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</si>
  <si>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</si>
  <si>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</si>
  <si>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</si>
  <si>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</si>
  <si>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</si>
  <si>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</si>
  <si>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</si>
  <si>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</si>
  <si>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</si>
  <si>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</si>
  <si>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</si>
  <si>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</si>
  <si>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</si>
  <si>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</si>
  <si>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</si>
  <si>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</si>
  <si>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</si>
  <si>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</si>
  <si>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</si>
  <si>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</si>
  <si>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</si>
  <si>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</si>
  <si>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</si>
  <si>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</si>
  <si>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</si>
  <si>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</si>
  <si>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</si>
  <si>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</si>
  <si>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</si>
  <si>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</si>
  <si>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</si>
  <si>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8 Bratislava 3 na LS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</si>
</sst>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5" zoomScale="75" zoomScaleNormal="80" zoomScaleSheetLayoutView="75" workbookViewId="0">
      <selection activeCell="C149" sqref="C149:D14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6.710937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12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322</v>
      </c>
      <c r="F7" s="28">
        <v>56.72399999999999</v>
      </c>
      <c r="G7" s="29">
        <f t="shared" ref="G7:G38" si="0">F7*E7</f>
        <v>18265.127999999997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1380</v>
      </c>
      <c r="F8" s="28">
        <v>54.983999999999995</v>
      </c>
      <c r="G8" s="29">
        <f t="shared" si="0"/>
        <v>75877.919999999998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4140</v>
      </c>
      <c r="F10" s="28">
        <v>37.496999999999993</v>
      </c>
      <c r="G10" s="29">
        <f t="shared" si="0"/>
        <v>155237.57999999996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322</v>
      </c>
      <c r="F12" s="28">
        <v>11.309999999999999</v>
      </c>
      <c r="G12" s="29">
        <f t="shared" si="0"/>
        <v>3641.8199999999997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322</v>
      </c>
      <c r="F13" s="28">
        <v>26.186999999999998</v>
      </c>
      <c r="G13" s="29">
        <f t="shared" si="0"/>
        <v>8432.2139999999999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92</v>
      </c>
      <c r="F14" s="28">
        <v>177.21899999999999</v>
      </c>
      <c r="G14" s="29">
        <f t="shared" si="0"/>
        <v>16304.147999999999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460</v>
      </c>
      <c r="F19" s="28">
        <v>30.015000000000001</v>
      </c>
      <c r="G19" s="29">
        <f t="shared" si="0"/>
        <v>13806.9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460</v>
      </c>
      <c r="F20" s="28">
        <v>37.409999999999997</v>
      </c>
      <c r="G20" s="29">
        <f t="shared" si="0"/>
        <v>17208.599999999999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460</v>
      </c>
      <c r="F22" s="28">
        <v>8.6999999999999993</v>
      </c>
      <c r="G22" s="29">
        <f t="shared" si="0"/>
        <v>4001.9999999999995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95</v>
      </c>
      <c r="F23" s="28">
        <v>8.6999999999999993</v>
      </c>
      <c r="G23" s="29">
        <f t="shared" si="0"/>
        <v>826.49999999999989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460</v>
      </c>
      <c r="F25" s="28">
        <v>60.022500000000001</v>
      </c>
      <c r="G25" s="29">
        <f t="shared" si="0"/>
        <v>27610.350000000002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5060</v>
      </c>
      <c r="F28" s="28">
        <v>5.6119999999999992</v>
      </c>
      <c r="G28" s="29">
        <f t="shared" si="0"/>
        <v>28396.719999999998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92</v>
      </c>
      <c r="F30" s="28">
        <v>5.22</v>
      </c>
      <c r="G30" s="29">
        <f t="shared" si="0"/>
        <v>480.23999999999995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322</v>
      </c>
      <c r="F32" s="28">
        <v>31.754999999999995</v>
      </c>
      <c r="G32" s="29">
        <f t="shared" si="0"/>
        <v>10225.109999999999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4830</v>
      </c>
      <c r="F35" s="28">
        <v>8.8245000000000005</v>
      </c>
      <c r="G35" s="29">
        <f t="shared" si="0"/>
        <v>42622.334999999999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2300</v>
      </c>
      <c r="F36" s="28">
        <v>5.952</v>
      </c>
      <c r="G36" s="29">
        <f t="shared" si="0"/>
        <v>13689.6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3220</v>
      </c>
      <c r="F37" s="28">
        <v>10.847999999999999</v>
      </c>
      <c r="G37" s="29">
        <f t="shared" si="0"/>
        <v>34930.559999999998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1380</v>
      </c>
      <c r="F38" s="28">
        <v>6.2010000000000005</v>
      </c>
      <c r="G38" s="29">
        <f t="shared" si="0"/>
        <v>8557.380000000001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230</v>
      </c>
      <c r="F41" s="28">
        <v>8.4270000000000014</v>
      </c>
      <c r="G41" s="29">
        <f t="shared" si="1"/>
        <v>1938.2100000000003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64.400000000000006</v>
      </c>
      <c r="F42" s="28">
        <v>6.7859999999999996</v>
      </c>
      <c r="G42" s="29">
        <f t="shared" si="1"/>
        <v>437.01839999999999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230</v>
      </c>
      <c r="F43" s="28">
        <v>8.6999999999999993</v>
      </c>
      <c r="G43" s="29">
        <f t="shared" si="1"/>
        <v>2000.9999999999998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2714</v>
      </c>
      <c r="F44" s="28">
        <v>5.1675000000000004</v>
      </c>
      <c r="G44" s="29">
        <f t="shared" si="1"/>
        <v>14024.595000000001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23</v>
      </c>
      <c r="F45" s="28">
        <v>318.68099999999998</v>
      </c>
      <c r="G45" s="29">
        <f t="shared" si="1"/>
        <v>7329.6629999999996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345</v>
      </c>
      <c r="F46" s="28">
        <v>444.65699999999998</v>
      </c>
      <c r="G46" s="29">
        <f t="shared" si="1"/>
        <v>153406.66500000001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0</v>
      </c>
      <c r="F47" s="28">
        <v>0</v>
      </c>
      <c r="G47" s="29">
        <f t="shared" si="1"/>
        <v>0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1840</v>
      </c>
      <c r="F49" s="28">
        <v>8.6999999999999993</v>
      </c>
      <c r="G49" s="29">
        <f t="shared" si="1"/>
        <v>16007.999999999998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460</v>
      </c>
      <c r="F50" s="28">
        <v>8.6999999999999993</v>
      </c>
      <c r="G50" s="29">
        <f t="shared" si="1"/>
        <v>4001.9999999999995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>
        <v>0</v>
      </c>
      <c r="G51" s="29">
        <f t="shared" si="1"/>
        <v>0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1012</v>
      </c>
      <c r="F52" s="28">
        <v>8.9610000000000003</v>
      </c>
      <c r="G52" s="29">
        <f t="shared" si="1"/>
        <v>9068.5320000000011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62.56</v>
      </c>
      <c r="F53" s="28">
        <v>9.0239999999999991</v>
      </c>
      <c r="G53" s="29">
        <f t="shared" si="1"/>
        <v>564.54143999999997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>
        <v>0</v>
      </c>
      <c r="G55" s="29">
        <f t="shared" si="1"/>
        <v>0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92</v>
      </c>
      <c r="F56" s="28">
        <v>8.9610000000000003</v>
      </c>
      <c r="G56" s="29">
        <f t="shared" si="1"/>
        <v>824.41200000000003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92</v>
      </c>
      <c r="F58" s="28">
        <v>9.1349999999999998</v>
      </c>
      <c r="G58" s="29">
        <f t="shared" si="1"/>
        <v>840.42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92</v>
      </c>
      <c r="F60" s="28">
        <v>9.2219999999999995</v>
      </c>
      <c r="G60" s="29">
        <f t="shared" si="1"/>
        <v>848.42399999999998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92</v>
      </c>
      <c r="F63" s="28">
        <v>10.787999999999998</v>
      </c>
      <c r="G63" s="29">
        <f t="shared" si="1"/>
        <v>992.49599999999987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92</v>
      </c>
      <c r="F65" s="28">
        <v>10.44</v>
      </c>
      <c r="G65" s="29">
        <f t="shared" si="1"/>
        <v>960.4799999999999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>
        <v>0</v>
      </c>
      <c r="G66" s="29">
        <f t="shared" si="1"/>
        <v>0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92</v>
      </c>
      <c r="F67" s="28">
        <v>9.57</v>
      </c>
      <c r="G67" s="29">
        <f t="shared" si="1"/>
        <v>880.44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460</v>
      </c>
      <c r="F69" s="28">
        <v>11.442499999999999</v>
      </c>
      <c r="G69" s="29">
        <f t="shared" si="1"/>
        <v>5263.5499999999993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1472</v>
      </c>
      <c r="F70" s="28">
        <v>13.631500000000001</v>
      </c>
      <c r="G70" s="29">
        <f t="shared" si="1"/>
        <v>20065.568000000003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1610</v>
      </c>
      <c r="F71" s="28">
        <v>18.904999999999998</v>
      </c>
      <c r="G71" s="29">
        <f t="shared" ref="G71:G102" si="2">F71*E71</f>
        <v>30437.049999999996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46</v>
      </c>
      <c r="F72" s="28">
        <v>12.735999999999999</v>
      </c>
      <c r="G72" s="29">
        <f t="shared" si="2"/>
        <v>585.85599999999999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46</v>
      </c>
      <c r="F73" s="28">
        <v>11.740999999999998</v>
      </c>
      <c r="G73" s="29">
        <f t="shared" si="2"/>
        <v>540.0859999999999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46</v>
      </c>
      <c r="F74" s="28">
        <v>10.945</v>
      </c>
      <c r="G74" s="29">
        <f t="shared" si="2"/>
        <v>503.47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230</v>
      </c>
      <c r="F75" s="28">
        <v>7.95</v>
      </c>
      <c r="G75" s="29">
        <f t="shared" si="2"/>
        <v>1828.5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230</v>
      </c>
      <c r="F76" s="28">
        <v>5.28</v>
      </c>
      <c r="G76" s="29">
        <f t="shared" si="2"/>
        <v>1214.4000000000001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460</v>
      </c>
      <c r="F78" s="28">
        <v>0.4425</v>
      </c>
      <c r="G78" s="29">
        <f t="shared" si="2"/>
        <v>203.55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230</v>
      </c>
      <c r="F81" s="28">
        <v>7.95</v>
      </c>
      <c r="G81" s="29">
        <f t="shared" si="2"/>
        <v>1828.5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230</v>
      </c>
      <c r="F82" s="28">
        <v>7.95</v>
      </c>
      <c r="G82" s="29">
        <f t="shared" si="2"/>
        <v>1828.5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230</v>
      </c>
      <c r="F83" s="28">
        <v>10.335000000000001</v>
      </c>
      <c r="G83" s="29">
        <f t="shared" si="2"/>
        <v>2377.0500000000002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230</v>
      </c>
      <c r="F84" s="28">
        <v>11.135999999999999</v>
      </c>
      <c r="G84" s="29">
        <f t="shared" si="2"/>
        <v>2561.2799999999997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230</v>
      </c>
      <c r="F85" s="28">
        <v>10.613999999999999</v>
      </c>
      <c r="G85" s="29">
        <f t="shared" si="2"/>
        <v>2441.2199999999998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460</v>
      </c>
      <c r="F86" s="28">
        <v>2.2124999999999999</v>
      </c>
      <c r="G86" s="29">
        <f t="shared" si="2"/>
        <v>1017.75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460</v>
      </c>
      <c r="F88" s="28">
        <v>16.0185</v>
      </c>
      <c r="G88" s="29">
        <f t="shared" si="2"/>
        <v>7368.51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230</v>
      </c>
      <c r="F89" s="28">
        <v>8.85</v>
      </c>
      <c r="G89" s="29">
        <f t="shared" si="2"/>
        <v>2035.5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460</v>
      </c>
      <c r="F91" s="28">
        <v>7.1550000000000002</v>
      </c>
      <c r="G91" s="29">
        <f t="shared" si="2"/>
        <v>3291.3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1343.1999999999998</v>
      </c>
      <c r="F92" s="28">
        <v>7.95</v>
      </c>
      <c r="G92" s="29">
        <f t="shared" si="2"/>
        <v>10678.439999999999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368</v>
      </c>
      <c r="F93" s="28">
        <v>9.8000000000000007</v>
      </c>
      <c r="G93" s="29">
        <f t="shared" si="2"/>
        <v>3606.4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460</v>
      </c>
      <c r="F102" s="28">
        <v>7.95</v>
      </c>
      <c r="G102" s="29">
        <f t="shared" si="2"/>
        <v>3657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230</v>
      </c>
      <c r="F103" s="28">
        <v>9.6</v>
      </c>
      <c r="G103" s="29">
        <f t="shared" ref="G103:G134" si="3">F103*E103</f>
        <v>2208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230</v>
      </c>
      <c r="F105" s="28">
        <v>7.95</v>
      </c>
      <c r="G105" s="29">
        <f t="shared" si="3"/>
        <v>1828.5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368</v>
      </c>
      <c r="F106" s="28">
        <v>7.95</v>
      </c>
      <c r="G106" s="29">
        <f t="shared" si="3"/>
        <v>2925.6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92</v>
      </c>
      <c r="F107" s="28">
        <v>8.6999999999999993</v>
      </c>
      <c r="G107" s="29">
        <f t="shared" si="3"/>
        <v>800.4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92</v>
      </c>
      <c r="F108" s="28">
        <v>8.6999999999999993</v>
      </c>
      <c r="G108" s="29">
        <f t="shared" si="3"/>
        <v>800.4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23</v>
      </c>
      <c r="F109" s="28">
        <v>12.957999999999998</v>
      </c>
      <c r="G109" s="29">
        <f t="shared" si="3"/>
        <v>298.03399999999999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46</v>
      </c>
      <c r="F110" s="28">
        <v>7.95</v>
      </c>
      <c r="G110" s="29">
        <f t="shared" si="3"/>
        <v>365.7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46</v>
      </c>
      <c r="F111" s="28">
        <v>7.95</v>
      </c>
      <c r="G111" s="29">
        <f t="shared" si="3"/>
        <v>365.7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92</v>
      </c>
      <c r="F112" s="28">
        <v>5.1329999999999991</v>
      </c>
      <c r="G112" s="29">
        <f t="shared" si="3"/>
        <v>472.23599999999993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92</v>
      </c>
      <c r="F113" s="28">
        <v>6.3509999999999991</v>
      </c>
      <c r="G113" s="29">
        <f t="shared" si="3"/>
        <v>584.29199999999992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460</v>
      </c>
      <c r="F114" s="28">
        <v>4.6109999999999998</v>
      </c>
      <c r="G114" s="29">
        <f t="shared" si="3"/>
        <v>2121.06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460</v>
      </c>
      <c r="F116" s="28">
        <v>2.9205000000000001</v>
      </c>
      <c r="G116" s="29">
        <f t="shared" si="3"/>
        <v>1343.43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230</v>
      </c>
      <c r="F117" s="28">
        <v>3.48</v>
      </c>
      <c r="G117" s="29">
        <f t="shared" si="3"/>
        <v>800.4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460</v>
      </c>
      <c r="F119" s="28">
        <v>8.85</v>
      </c>
      <c r="G119" s="29">
        <f t="shared" si="3"/>
        <v>4071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257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920</v>
      </c>
      <c r="F128" s="54">
        <v>0.63600000000000001</v>
      </c>
      <c r="G128" s="29">
        <f t="shared" si="3"/>
        <v>585.12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920</v>
      </c>
      <c r="F129" s="54">
        <v>0.35399999999999998</v>
      </c>
      <c r="G129" s="29">
        <f t="shared" si="3"/>
        <v>325.68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2300</v>
      </c>
      <c r="F130" s="54">
        <v>7.95</v>
      </c>
      <c r="G130" s="29">
        <f t="shared" si="3"/>
        <v>18285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>
        <v>53.099999999999994</v>
      </c>
      <c r="G131" s="29">
        <f t="shared" si="3"/>
        <v>0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5.7525000000000004</v>
      </c>
      <c r="G132" s="29">
        <f t="shared" si="3"/>
        <v>0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1150</v>
      </c>
      <c r="F139" s="54">
        <v>7.95</v>
      </c>
      <c r="G139" s="29">
        <f t="shared" si="5"/>
        <v>9142.5</v>
      </c>
      <c r="H139" s="30" t="s">
        <v>255</v>
      </c>
    </row>
    <row r="140" spans="1:10" s="65" customFormat="1" ht="17.25" customHeight="1" x14ac:dyDescent="0.25">
      <c r="A140" s="59" t="s">
        <v>233</v>
      </c>
      <c r="B140" s="59"/>
      <c r="C140" s="60"/>
      <c r="D140" s="61"/>
      <c r="E140" s="62"/>
      <c r="F140" s="63"/>
      <c r="G140" s="64">
        <f>SUM(G7:G139)</f>
        <v>844898.53384000028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234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232</v>
      </c>
      <c r="D165" s="94"/>
      <c r="E165" s="95" t="s">
        <v>235</v>
      </c>
      <c r="F165" s="95" t="s">
        <v>236</v>
      </c>
      <c r="G165" s="96" t="s">
        <v>237</v>
      </c>
    </row>
    <row r="166" spans="2:7" ht="15" customHeight="1" x14ac:dyDescent="0.25">
      <c r="B166" s="91"/>
      <c r="C166" s="97" t="s">
        <v>231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771431.49040000013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238</v>
      </c>
      <c r="D167" s="102"/>
      <c r="E167" s="99">
        <f>SUBTOTAL(9,G40,G53,G54,G57,G59,G61,G64,G66,G68,G69,G70,G71,G72,G73,G74,G76,G79,G84,G85,G90,G93,G96,G98,G100,G103,G109,G112,G113,G114,G124,G125,G126,G131,G132,G136,G137)</f>
        <v>73467.043440000009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239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240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233</v>
      </c>
      <c r="D170" s="108"/>
      <c r="E170" s="100">
        <f>SUM(E166:E169)</f>
        <v>844898.53384000016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JA42nWB+q5nCiYKRnkrF59ZmRvWkajQkrno0/KXND2AXNaEreWXYLL6ji+a0LkrFuuNeSovWtHmKhpagQ8D6uA==" saltValue="4ca0RhbQP9T+z5Y4ZfIcbQ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2022-11-25T09:57:14Z</dcterms:modified>
</cp:coreProperties>
</file>