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Výzva č. 1 OOPP/"/>
    </mc:Choice>
  </mc:AlternateContent>
  <xr:revisionPtr revIDLastSave="1" documentId="8_{3910ACD7-A9F6-4556-9A0B-8EFDEC14BFEE}" xr6:coauthVersionLast="47" xr6:coauthVersionMax="47" xr10:uidLastSave="{EB74C447-0391-4302-9198-ABFDDB0DC97B}"/>
  <bookViews>
    <workbookView xWindow="-108" yWindow="-108" windowWidth="23256" windowHeight="11964" xr2:uid="{00000000-000D-0000-FFFF-FFFF00000000}"/>
  </bookViews>
  <sheets>
    <sheet name="Hárok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" l="1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19" i="2"/>
  <c r="H81" i="2" l="1"/>
</calcChain>
</file>

<file path=xl/sharedStrings.xml><?xml version="1.0" encoding="utf-8"?>
<sst xmlns="http://schemas.openxmlformats.org/spreadsheetml/2006/main" count="224" uniqueCount="209">
  <si>
    <t>S3</t>
  </si>
  <si>
    <t>Čižmy gumené</t>
  </si>
  <si>
    <t>reflexná, odolná voči dažďu</t>
  </si>
  <si>
    <t xml:space="preserve">odolné voči žieravinám a
iným chem. látkam, odolnévoči mechanickým rizikám </t>
  </si>
  <si>
    <t>na zachytenie pádu z výšky</t>
  </si>
  <si>
    <t>Ochranná zástera gumená</t>
  </si>
  <si>
    <t>do 250  °C</t>
  </si>
  <si>
    <t>do 22 kV (iba pre
technológa elektro)</t>
  </si>
  <si>
    <t>Mechanické ohrozenie, rozstrek kovu, ochrana proti tepelnému ohrozeniu (horúce povrchy po zváraní)</t>
  </si>
  <si>
    <t>Ochranné okuliare – zváračské</t>
  </si>
  <si>
    <t>Rozstrek chemikálií, nečistoty, odolná voči žieravinám</t>
  </si>
  <si>
    <t>ochranné okuliare – ochrana proti mechanickým rizikám</t>
  </si>
  <si>
    <t>odletujúce mechanické časti, vystreknutie kvapaliny</t>
  </si>
  <si>
    <t>STN EN 352-1: 2004</t>
  </si>
  <si>
    <t>En 13688, EN 343 trieda 3:3, EN 14058:332XX, EN ISO20471 trieda 3</t>
  </si>
  <si>
    <t>EN 60903</t>
  </si>
  <si>
    <t xml:space="preserve">Ochranné zváračské okuliare , vyklápací zorník triedy 5, nepriama ventilácia, nastaviteľná veľkosť, </t>
  </si>
  <si>
    <t>EN 388: 4244X, EN: 407: 41214X, EN 127477 typ A</t>
  </si>
  <si>
    <t>EN 388:4131A, EN 374:JKLMPT Typ A</t>
  </si>
  <si>
    <t>EN 388:3141B, EN 407:X2XXX</t>
  </si>
  <si>
    <t>EN 388:3X44C, EN 407:X2XXX</t>
  </si>
  <si>
    <t>EN 20345 S3 SRC</t>
  </si>
  <si>
    <t>EN 388: 2122X</t>
  </si>
  <si>
    <t>EN 20471 trieda 2</t>
  </si>
  <si>
    <t>Gamaše zváračské z hovädzej štiepenky hr1,1-1,3 mm, zošité z troch dielov kevlarovou niťou.</t>
  </si>
  <si>
    <t>EN ISO 11611 :2015 trieda 2/A1+A2</t>
  </si>
  <si>
    <t>Bezpečnostný postroj s vodeodolnými popruhmi a rýchlosponami. Zadné a predné oceľové kotviace oko. Nastaviteľné popruhy. Plastový trojuholník na zadnej časti postroja, ktorý zamedzuje zamotaniu popruhov. Univerzálna veľkosť, Norma EN361. </t>
  </si>
  <si>
    <t>EN 361</t>
  </si>
  <si>
    <t>Názov OOPP</t>
  </si>
  <si>
    <t>Typ</t>
  </si>
  <si>
    <t>chemické</t>
  </si>
  <si>
    <t>Chrániče sluchu</t>
  </si>
  <si>
    <t>mušľové</t>
  </si>
  <si>
    <t>Ochranná prilba</t>
  </si>
  <si>
    <t>s remienkom</t>
  </si>
  <si>
    <t>Ochranné rukavice -
zváračské</t>
  </si>
  <si>
    <t>Mechanické ohrozenie,
rozstrek kovu, ochrana proti tepelnému ohrozeniu (horúce povrchy po zváraní)</t>
  </si>
  <si>
    <t>ochrana proti porezaniu, bodnutiu</t>
  </si>
  <si>
    <t>protišmyková</t>
  </si>
  <si>
    <t>kombinované proti mechanickému ohrozeniu</t>
  </si>
  <si>
    <t>jasné alebo svetlo odrážajúce farby</t>
  </si>
  <si>
    <t>Zváračská kukla</t>
  </si>
  <si>
    <t>Rozstr. žer. častí, ochr. očí, svete-
lné UV + infračervené
žiarenie,</t>
  </si>
  <si>
    <t>Zváračská zástera</t>
  </si>
  <si>
    <t>Rozstr. žer. častí, ochr. očí, svete-
lné UV + infračervené žiarenie,</t>
  </si>
  <si>
    <t>Zváračské gamaše</t>
  </si>
  <si>
    <t>OPIS</t>
  </si>
  <si>
    <t>EN 388: 4121B</t>
  </si>
  <si>
    <t>Nitrilom povrstvená rukavica na džersejovej podšívke. Celomáčané s tuhou (neelastickou) bezpečnostnou mažetou. Veľkosti 8-11</t>
  </si>
  <si>
    <t>Flanelová košela</t>
  </si>
  <si>
    <t>Ponožky letné</t>
  </si>
  <si>
    <t>Ponožky zimné</t>
  </si>
  <si>
    <t>Termoprádlo</t>
  </si>
  <si>
    <t>EN 20347 O4 FO SRC</t>
  </si>
  <si>
    <t>do500V
technológa elektro)</t>
  </si>
  <si>
    <t>potný pások k Ochrannej prilbe</t>
  </si>
  <si>
    <t>Mikina reflexná B315 žlto-čierna</t>
  </si>
  <si>
    <t>Obuv pracovná letná O1 poltopánka</t>
  </si>
  <si>
    <t>Obuv pracovná letná S3 členková</t>
  </si>
  <si>
    <t>Obuv pracovná zimná S3 zimná</t>
  </si>
  <si>
    <t>Tričko bavlna 160g/ sivé XS-5XL</t>
  </si>
  <si>
    <t>Šiltovka sivá</t>
  </si>
  <si>
    <t>Rukavice pracovné babbler / polomáčané autodielňa</t>
  </si>
  <si>
    <t>Rukavice pracovné Oregon</t>
  </si>
  <si>
    <t>Tlmiče do uší / SNR min 33 dB</t>
  </si>
  <si>
    <t>Štít ochranný 300mm</t>
  </si>
  <si>
    <t>Zváračské rukávniky</t>
  </si>
  <si>
    <t>Zváračský kabát zimný</t>
  </si>
  <si>
    <t>Celotvárová maska MSA Standart 3S pre závitový filter</t>
  </si>
  <si>
    <t>Plynový filter so závitovým pripojením (A2B2E2K2 Hg St P3)</t>
  </si>
  <si>
    <t>Plynový filter so závitovým pripojením (A1B2E2K1 CO NO Hg P3 R D)</t>
  </si>
  <si>
    <t>Mušlové dielektrické chrániče sluchu, elektricky izolovaná drôtená náhlavná páska, útlm SNR 31 dB</t>
  </si>
  <si>
    <t>EN ISO 374-1:2016 Type C, EN ISO 374-5:2016, EN 388 3121A</t>
  </si>
  <si>
    <t>EN 397, EN 50365</t>
  </si>
  <si>
    <t>EN 397:2012+A1:2012 -30°C, LD
EN 166:2001 (2C-1,2 1 B K N)</t>
  </si>
  <si>
    <t>Náhradný froté potný pás k položke occhranná prilba s integrovanými okuliarmi</t>
  </si>
  <si>
    <t>EN 14605 typ PB4</t>
  </si>
  <si>
    <t xml:space="preserve">Ochranná zástera z Vinyl(PVC) s náprsenkou   </t>
  </si>
  <si>
    <t>EN 166, EN 172, zorník : 5-3,1 S 1 F N CE</t>
  </si>
  <si>
    <t>EN 175</t>
  </si>
  <si>
    <t>Ochranné zváračské 5 prstové rukavice. Americký strih, kevlarové prešitie, 15 cm manžeta, Veľkosť 9 až 11</t>
  </si>
  <si>
    <t>Rukavice latexové dielektrické izolačné do 500 V, veľkosť 8-11</t>
  </si>
  <si>
    <t>Rukavice latexové dielektrické izolačné do 26500 V, veľkosť 10-12</t>
  </si>
  <si>
    <t>Ochranné rukavice , bavlnený základ  3/4 povrstvený zvrásneným latexom. Veľkosti 7,8,9 a 10</t>
  </si>
  <si>
    <t>Ochranné kevlarové rukavice s elastickou manžetou, povrstvené latexom.</t>
  </si>
  <si>
    <t xml:space="preserve">EN 20347 O1 SRA </t>
  </si>
  <si>
    <t>EN 388 (2243X),  EN 511 (X3X)</t>
  </si>
  <si>
    <t xml:space="preserve">Kombinovaná zimná rukavica z jedného kusu kože, tuhá manžeta, zateplená plyšom. Požadovaný materiál hovädzia štiepenka v dlani, hrubá bavlnená tkanina chrbát , plyšová podšívka. Cat 2, </t>
  </si>
  <si>
    <t>EN ISO´21420
EN 388(4231X)
EN 511(11X)</t>
  </si>
  <si>
    <t>Celokožené rukavice amerického strihu z hovädzej lícovej kože. Gumička v horne časti ruky, Hrúbka kože 0,8 -1,0 mm. Dĺžka min.23 cm Veľkosti 7 až 11</t>
  </si>
  <si>
    <t>Samozatemňovacia zváračská kukla. Napájanie solárnymi článkami a lítiovou batériou. Nastaviteľný stupeň zatmievania a spínací čas. Reakčný čas: svetlo/tma: 1/10000 s a tma/svetlo: 0,1 - 0,8 s. Zorné pole: 100 x 60 mm. Stupeň svetlého stavu DIN4, stupeň tmavého stavu DIN 5-9 a 9-13, Hmotnosť do 540 g</t>
  </si>
  <si>
    <t>EN 175                                         EN 379
EN 166</t>
  </si>
  <si>
    <t>EN ISO 20347:2012 O1 SRC FO</t>
  </si>
  <si>
    <t>EN ISO 20345:2011 S3 SRC</t>
  </si>
  <si>
    <t>Obuv pracovná zimná O2 členková</t>
  </si>
  <si>
    <t>EN ISO 20347:2012 O2 SRC FO CI</t>
  </si>
  <si>
    <t>EN ISO 20345:2011 S3 SRC CI</t>
  </si>
  <si>
    <t>EN ISO 20345 : 2011 S1P SRC</t>
  </si>
  <si>
    <t>EN ISO 20347 OB SRA</t>
  </si>
  <si>
    <t>EN 388 (4131X)</t>
  </si>
  <si>
    <t>EN 388 (1121X)</t>
  </si>
  <si>
    <t>EN 352-2</t>
  </si>
  <si>
    <t>EN 166 optická trieda 2</t>
  </si>
  <si>
    <t>Ochranný štít z 2 mm plexiskla, rozmer 330-290 mm</t>
  </si>
  <si>
    <t>kožené rukávniky z hovädzej štiepenky, ľavý a pravý</t>
  </si>
  <si>
    <t xml:space="preserve"> EN ISO 11611:2015 (trieda 1, A1+A2)</t>
  </si>
  <si>
    <t>EN 136 CL3+ / AC: 2003</t>
  </si>
  <si>
    <t xml:space="preserve">filter A1B2E2K1 CO NO Hg-P3 R D k celotvárovej maske </t>
  </si>
  <si>
    <t>filter  A2B2E2K2 Hg-P3 R D k celotvárovej maske</t>
  </si>
  <si>
    <t>EN 14387</t>
  </si>
  <si>
    <t>EN 388 ( 43X43CP)</t>
  </si>
  <si>
    <t>Čiapka</t>
  </si>
  <si>
    <t>EN 20345 S3 SRC HI CI WR HRO</t>
  </si>
  <si>
    <t>EN 20345 S3 SRC HRO</t>
  </si>
  <si>
    <t>Obuv pracovná S3 poltopánka</t>
  </si>
  <si>
    <t xml:space="preserve">Montérkové nohavice na traky s náprsenkou </t>
  </si>
  <si>
    <t>Montérková blúza</t>
  </si>
  <si>
    <t>EN ISO 13688</t>
  </si>
  <si>
    <t xml:space="preserve">požadované NORMY </t>
  </si>
  <si>
    <t>Bezpečnostný postroj + komponenty (lano, tlmič pádu)</t>
  </si>
  <si>
    <t>Rukavice gumenné</t>
  </si>
  <si>
    <t>Bunda zateplená reflexná 5v1 ochrana pred poveternostnými podmienkami, zvýšenie viditeľnosti zamestnanca v priestoroch pohybu dopravných prostriedkov</t>
  </si>
  <si>
    <t>Rukavice ochranné mechanicko-chemické ohrozenia</t>
  </si>
  <si>
    <t>Rukavice ochranné proti mechanickým rizikám</t>
  </si>
  <si>
    <t>Rukavice ochranné proti tepelným rizikám</t>
  </si>
  <si>
    <t>Rukavice pracovné  - ochrana kostí a kĺbov</t>
  </si>
  <si>
    <t>Rukavice pracovné kožené  zateplené/ závozník zima</t>
  </si>
  <si>
    <t>Rukavice pracovné kožené / závozník leto</t>
  </si>
  <si>
    <t>Rukavice pracovné povrstvené / závozník leto</t>
  </si>
  <si>
    <t>Rukavice pracovné povrstvené zateplené / závozník zima</t>
  </si>
  <si>
    <t xml:space="preserve">Obuv pracovná </t>
  </si>
  <si>
    <t xml:space="preserve">Obuv pracovná - celoročná </t>
  </si>
  <si>
    <t>Obuv pracovná S1P / šemišové perforované</t>
  </si>
  <si>
    <t>Obuv pracovná - šlapky</t>
  </si>
  <si>
    <t>Súprava s nehorľavou úpravou - zváračská bunda , šedo-červenej farby s reflexnými prvkami a nohavice s trakmi s reflexnými prvkami . Vyšité logo na zadnej strane bundy - chrbát,  a  na prednej časti náprsenky nohavíc 
rozmer loga:cca 240mm x 80mm, farba loga: žltá</t>
  </si>
  <si>
    <t>Nehorľavá zateplená modrá bunda. Veľkosť S-3XL Vyšité logo na zadnej strane bundy - chrbát, rozmer loga:cca 240mm x 80mm, farba loga: žltá</t>
  </si>
  <si>
    <t>Celotvárová maska so závitovým pripojením filtra (1 ks) RD40. Kvalitná hovorová membrána.</t>
  </si>
  <si>
    <t>Pracovná poltopánka, zvršok z hovädzej usne 1,4 mm až 1,6 mm. Svetlá PU/PU podošva . Veľkosti 36-48</t>
  </si>
  <si>
    <t>Pracovná poltopánka, zvršok z velúrovej šedej perforonaj hovädzej usne 1,9 až 2,1 mm. PU/PU podošva . Nekovová kompozitná špica a stielka.  Veľkosti 36-48</t>
  </si>
  <si>
    <t>Polsárová obuv bez kovových prvkov s vodeodolnou membránou , podošva PU/guma. Kevlarová planžeta, kompozitná špica. Hmotnosť 1 páru č.42 1750 až 1850 g. veľkosti 36-50</t>
  </si>
  <si>
    <t>Nekovová bezpečnostná poltopánka í S3, podošva EVA/guma. Kevlarová planžeta, kompozitná špica. Zvršok z nubukovej vodeodolnej kože. Hmotnosť 1 páru č.42 1100 až 1200 g. veľkosti 36-48</t>
  </si>
  <si>
    <t>Zimná plyšom zateplená členková obuv O2, zvršok hovädzinová hydrofóbna useň hrúbky 1,4 až 1,6 mm, PU podošva</t>
  </si>
  <si>
    <t>Zimná plyšom členková zateplená obuv S3, šok hovädzinová hydrofóbna useň hrúbky 1,4 až 1,6 mm, PU podošva</t>
  </si>
  <si>
    <t>Z vlákna modifikovaného  antibakteriálnym aditívom na báze iónov striebra.
50 - 55% bavlna, 35-42%polypropylén, 8-10% elastan
Veľkosti:35-48</t>
  </si>
  <si>
    <t>Termoponožky zimné
65-70% bavlna, 22-30% polypropylén, 5-7% elastan
Veľkosti 37-47</t>
  </si>
  <si>
    <t>Výstražno-reflexná vesta žltej farby z polyesteru 115 - 125 g / m², Veľkosti S-4XL  Potlač na zadnej strane -chrbát, rozmer loga:cca 240mm x 80mm, farba loga:čierna, typ potlače:sieťotlač</t>
  </si>
  <si>
    <t>Výstražno-reflexné žlté tričko, 55 - 60% bavlna, 40-45 % polyester, 170-180 g/m2, vnútorná strana bavlnená, certifikované retroreflexné pruhy 3M na hrudi a páse, rovný strih s bočnými švami
lem priekrčníka z rebrového úpletu 1:1, spevnenie ramenných švov páskou.
veľkosti S-3XL Potlač na zadnej strane -chrbát, rozmer loga:cca 240mm x 80mm, farba loga:čierna, typ potlače:sieťotlač</t>
  </si>
  <si>
    <t>Rukavice celomáčané v PVC , zdrsnený povrch . Dlźka 35-37 cm. Veľkosť 8-11</t>
  </si>
  <si>
    <t>Ochranné chemické rukavice , bavlnený bezošvý základ  13G povrstvený zmesou PVC a nitrilu s protišmykobou úpravou dlane. Dĺžka 375-385 mm, veľkosti 8 ,9,10 a 11</t>
  </si>
  <si>
    <t>Žltý úplet s vláknami spandexu hustoty 13-14g  potiahnutý čiernym zrnitým nitrilom. Elastomérová ochrana kostí a kĺov  pred nárazmi, výstuha medi palcom a ukazovákom, pružná manžeta so suchým zipsom na zápästí. Veľkosti 7-11</t>
  </si>
  <si>
    <t>Pracovné rukavice, nylonový úplet  potiahnutý šedým mikroporéznym nitrilom, pružná manžeta. Hustota úpletu 13-14gg. Veľkosti 6-11</t>
  </si>
  <si>
    <t>Kombinované rukavice amareického strihu, dlaň kozia koža 0,6-0,8 mm, chrbát červená bavlná látka s elestickou páskou na chrbte ruky. Palec a ukazovák s jedného kusu kože. Veľkosti 6-10</t>
  </si>
  <si>
    <t>5 panelová šiltovka farba tmavá bridlica, 100% bavlna, 330-350g/m2, veľkosť nastaviteľná kovovým patentom, prešívaný šilt</t>
  </si>
  <si>
    <t>Súprava - termotričko s dlhým rukávom +  termonohavice. Rebrovaný lem.
40-50% Polyester, 50-60% Bavlna 200-210g
Veľkosti S-5XL</t>
  </si>
  <si>
    <t>Tričko s krátkym rukávom, farba tmavá bridlica,  100% bavlna, silikónová úprava, 160-170 g/m2, spevňujúca páska od ramena k ramenu, priekrčník s 5-7% elastanu. Veľkosti XS-4XL</t>
  </si>
  <si>
    <t>Zváračská zástera z hovädzej kože, kožené remienky s kovovými prackami. Rozmer 90x70, hrúbka kože 1,4-1,6 mm</t>
  </si>
  <si>
    <t>Ľahká obuv na mäkkej anatomicky tvarovanej stielke z pravého prírodného korku, alebo adekvátnej alternatívy, Zvršok  hovädia nubucková koža hrúbky 1,6 mm až 1,8 mm opcia  - mikrovlákno s vlastnosťami kože</t>
  </si>
  <si>
    <t>Ochranné okuliare číre/tmavé zorníky, kovové stráničky povrstvené protišmykovou gumou. Vrátane obalu s mikrovlákna</t>
  </si>
  <si>
    <t>žlta výstražno-reflexná  bunda 5 v1.Možnosť využívať bundu ako vrchnú výstražnú bundu spolu s vnútornou fleesovou bundou, ktoré sú spojené navzájom zipsom. Môžnosť využívať samostatne vrchnú výstražnú bundu, samostatne spodnú vnútornú výstražnú fleesovú bundu,  samostatne spodnú vnútornú výstražnú fleesovú bundu bez rukávov ako vestu a možnosť využitia vrchnej výstražnej bundy spolu s vnútornou vestou, ktoré sa dajú navzájom spojiť zipsom. Požiadavka na materiál je polyester potiahnutý PE. Podlepené švy, Dvojitý jazdec zipsu s prekrytím. Možnosť uložiť kapucňu do goliera. Dve spodné vrecká s príklopkou na  vrchnej bunde. Možnosť stiahnutia spodnej časti rukáva buď suchým zipsom, alebo iným alternatývnym sposobom. Veľkosti S-6XL, pánske a S-2XL dámske. Potlač pracovnej bundy na zadnej strane vnútornej bundy -chrbát, na zadnej strane vonkajšej bundy -chrbát
rozmer loga:cca 240mm x 80mm, farba loga:čierna, typ potlače:sieťotlač</t>
  </si>
  <si>
    <t>Mikina s nastaviteľnou kapucňou, žlto/čierna. 2 veľké vrecká vpredu, manžety na rukávoch a v páse
Vertikálne a horizontálne  reflexné pásky  na hrudi a chrbte,  dve reflexné pásky na rukávoch  aplikované teplom. 
60-65% Polyester, 35-40% Bavlna 300-320g  Potlač na zadnej strane -chrbát, rozmer loga:cca 240mm x 80mm, farba loga:čierna, typ potlače:sieťotlač
Veľkosti S-5XL</t>
  </si>
  <si>
    <t>Montérková blúza . Rukávy s nastaviteľnou manžetou. Vrecko na ceruzky na ľavom rukáve. Kryté zapínanie na zips a cvočky. Multifunkčné náprsné vrecká. Bočné vrecká. Pás na bokoch do gumy. S reflexnými doplnkami. Materiál: bavlna 60-65%, polyester 35-40%. Gramáž 280-300g/m2, Farba tmavo modrá s čiernou. Veľkosť 44-68</t>
  </si>
  <si>
    <t>Pánske nohavice na traky . 2 náprsné vrecká. Pás s pútkami na opasok, vzadu do gumy. Dvojcestný zips. Predné vrecká s pútkami na náradie. Multifunkčné vrecká na oboch stranách. Kolená zosilnené 600D polyesterom s možnosťou vloženia kolenných výstuží. Dve zadné vrecká, jedno na suchý zips. Traky s gumou vzadu. S reflexnými doplnkami. Materiál: bavlna 60-65%, polyester35- 40%. Gramáž 280g-300g/m2, Farba tmavo modrá s čiernou. Veľkosť 44-68</t>
  </si>
  <si>
    <t>Prilba antistatická s krátky šiltom zelenej farby, nastavenie otočným kolieskom na obvod hlavy 52-64 cm, 6 až 8 bodové upínanie. Integrovaná zasúvateľná ochrana zraku. Životnosť prilby 4 až 7 rokov</t>
  </si>
  <si>
    <t>PE prilba odolná teple od – 10 °C do + 50 °C, ochrana pred elektrickým výbojom až do 100V AC, alebo do 1500V DC
nastaviteľná veľkosť, životnosť  4 až 7 rokov. Farba žltá.</t>
  </si>
  <si>
    <t>ochranné okuliare – ochrana proti mechanickým rizikám (vhodné na nosenie k dioptrickým okuliarom)</t>
  </si>
  <si>
    <t>Pršiplášť s reflexnými prvkami</t>
  </si>
  <si>
    <t>Materiálové zloženie: 100% polyester Oxford alebo iná alternatíva odolná voči dažďu
Gramáž: 105-110 g / m2
Dĺžka plášťa: 115-125 cm Výstražný plášť s reflexnými pruhmi, nepremokavý, lepené švy, odopínacia kapucňa v golieri, zapínanie na zips krytý légou, raglánové rukávy v manžete do gumy, dve spodné vrecká s pätkou, vetranie na chrbte. Plášť je zložený v praktickom balení na zips.</t>
  </si>
  <si>
    <t>Rukavice polomáčané / údržba</t>
  </si>
  <si>
    <t>EN ISO 21420: 2020 Dexterity 5
EN 388: 2016 + A1: 2018 (2121X)</t>
  </si>
  <si>
    <t>Jemný PU povlak proti oderu, vhodné na použitie pri montovaní elektroniky pre precíznu prácu. Ideálne pre zložité úlohy. Priedušná bezšvová vložka.  Ochrana proti oderu a natrhnutiu.</t>
  </si>
  <si>
    <t>Materiál: akryl, podšívka fleece, min. 230 g, Farba: čierna/tmavá, Veľkosť: UNI</t>
  </si>
  <si>
    <t>145 g/m2
Flanel 100% bavlna - dámske veľkostí S až 2XL a pánske veľkostí M až 3XL</t>
  </si>
  <si>
    <t>Reflexný nepremokavý komplet</t>
  </si>
  <si>
    <t xml:space="preserve">Materiálové zloženie: 100% polyester Oxford alebo iná alternatíva odolná voči dažďu
Gramáž: 105-110 g / m2
Reflexný odev nepremokavý. S odopínacou kapucňou v goliery. Rukávy do gumy. Vetranie na chrbte a v podpazuší. Nohavice v páse do gumy. 2 postranné vrecká. Regulovateľná šírka nohavíc. Lepené švy. Praktické balenie na zips. </t>
  </si>
  <si>
    <t>Predpokladané množstvo</t>
  </si>
  <si>
    <t>Ušné zátky s farebnej rozťahujúcej peny tvaru T. SNR 35 dB /1000ks/</t>
  </si>
  <si>
    <t>Jednotková cena  € bez DPH</t>
  </si>
  <si>
    <t>Spolu € bez DPH</t>
  </si>
  <si>
    <t>ochranné rukavice dielekrické</t>
  </si>
  <si>
    <r>
      <t>Reflexná vesta -</t>
    </r>
    <r>
      <rPr>
        <sz val="11"/>
        <rFont val="Times New Roman"/>
        <family val="1"/>
        <charset val="238"/>
      </rPr>
      <t xml:space="preserve"> sieťovaná</t>
    </r>
  </si>
  <si>
    <r>
      <t>Reflexné žlté pique tričko, </t>
    </r>
    <r>
      <rPr>
        <sz val="11"/>
        <color rgb="FF000000"/>
        <rFont val="Times New Roman"/>
        <family val="1"/>
        <charset val="238"/>
      </rPr>
      <t>vonkajšia strana fluorescenčný polyester</t>
    </r>
  </si>
  <si>
    <t>číslo položky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</si>
  <si>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</si>
  <si>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</si>
  <si>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</si>
  <si>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</si>
  <si>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</si>
  <si>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</si>
  <si>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</si>
  <si>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</si>
  <si>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</si>
  <si>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- povinné údaje, ktoré vypĺňa uchádzač (dodávateľ), </t>
  </si>
  <si>
    <t xml:space="preserve"> - vyplní uchádzač (dodávateľ) a túto cenu vyplní aj do systému Josephine</t>
  </si>
  <si>
    <t xml:space="preserve">.....................................................................................
Meno a priezvisko osoby oprávnenej konať za uchádzača 
(podpis osoby oprávnenej konať za uchádzača) </t>
  </si>
  <si>
    <t>Cena celkom za celý predmet zákazky v Eur bez DPH - Návrha na plnenie kritérií</t>
  </si>
  <si>
    <t xml:space="preserve">* Uchádzač uvedie názov výrobku, konkrétneho výrobcu, krajinu pôvodu,  typ a model ponúkaneho tovaru a link na stránku, kde si môže verejný obstarávať overiť splnenie technických požiadaviek vrátane príslušnej normy. Pokiaľ uchádzač neuvedie link, z ktorého bude možné posúdiť ponúkaný tovar spĺňa technické požiadavky vrátene požadovanej normy, je uchádzač povinný v rámci ponuky predložiť technický list alebo iné informačné dokumenty v slovenskom alebo českom jazyku, ktoré preukazujú splnenie požiadaviek na predmet zákazky. </t>
  </si>
  <si>
    <t>názov výrobku/model/výrobca + link na preukázanie technických vlastnosti produktu*</t>
  </si>
  <si>
    <t>Vysoké čižmy. Oleju vzdorná, proti šmyková podošva z  PVC a nitrilu O4 SRC         Veľkosť: 38- 48</t>
  </si>
  <si>
    <t>PVC s protišmykovou podošvou</t>
  </si>
  <si>
    <t xml:space="preserve">EN ISO 11612 -A1+A2 B1, C1, E2, F1
EN ISO 11611 trieda 2 A1+A2
EN 1149-5
EN 342
</t>
  </si>
  <si>
    <t>vzdušná antistatická pracovná obuv, poltopánka. Vrchový materiál požadujeme v kombinácii mikrovlána a softshell, bez kovových súčastí. PU ochrana špice. Anatomicky tvarovaná vyberateľná stielka.Hmotnosť 860 - 880 g (pri páre veľkosti 42) Veľkosti 36-48</t>
  </si>
  <si>
    <t>Členková S3 obuv z vodeodolnej kože, oceľová medzipodošva , PU podošva, tužinka v zmysle požadovanej normy  EN ISO 20345
veľkosti 35-48</t>
  </si>
  <si>
    <t>Obuv pracovná S3 polsárová</t>
  </si>
  <si>
    <t xml:space="preserve">Zváračská súprava  s reflexbými prvkami </t>
  </si>
  <si>
    <t xml:space="preserve">EN 13688, EN ISO 20471, EN 343:2019 treida 3:1. </t>
  </si>
  <si>
    <t>Pletená zateplená bavlnená rukavica, celomáčaná  v PVC. Pružná pletená manžeta. Hustota úpletu 12-13 gauge t.j. 12-13 pletacích ihiel alebo očiek na štvorcový palec.</t>
  </si>
  <si>
    <t>EN 11611:2015 (trieda 1 A1)</t>
  </si>
  <si>
    <t>EN 13688, EN ISO 20471, EN 343:2019 trieda 3:1</t>
  </si>
  <si>
    <r>
      <t xml:space="preserve">Členková bezpečnostná obuv z vodeodolnej lícovej kože hrúbky 2,00 až 2,20 mm. Oderuodolné vystuženie na špičke a päte. Výrazná okopovoá špica 5,9 až 6,2 cm od spodku obuvi.  </t>
    </r>
    <r>
      <rPr>
        <sz val="11"/>
        <rFont val="Times New Roman"/>
        <family val="1"/>
        <charset val="238"/>
      </rPr>
      <t>Podošvu s podpätkom, podošva nemôže byť rovná bez podpätku</t>
    </r>
    <r>
      <rPr>
        <sz val="11"/>
        <color theme="1"/>
        <rFont val="Times New Roman"/>
        <family val="1"/>
        <charset val="238"/>
      </rPr>
      <t>. Vystlaný všitý jazyk spojený s bočnými stenami</t>
    </r>
    <r>
      <rPr>
        <sz val="11"/>
        <rFont val="Times New Roman"/>
        <family val="1"/>
        <charset val="238"/>
      </rPr>
      <t xml:space="preserve">. Perforovaná bezpečnostná spica s tužinkou a podšívka s priedušnou membránou.  </t>
    </r>
    <r>
      <rPr>
        <sz val="11"/>
        <color theme="1"/>
        <rFont val="Times New Roman"/>
        <family val="1"/>
        <charset val="238"/>
      </rPr>
      <t xml:space="preserve">Nekovovová stielka proti prepichnutiu zospodu. Bočné retroreflexné prvky. Polstrovaný golier. </t>
    </r>
    <r>
      <rPr>
        <sz val="11"/>
        <rFont val="Times New Roman"/>
        <family val="1"/>
        <charset val="238"/>
      </rPr>
      <t>Vymenitešľná anatomická protizápachová stielka.</t>
    </r>
    <r>
      <rPr>
        <sz val="11"/>
        <color theme="1"/>
        <rFont val="Times New Roman"/>
        <family val="1"/>
        <charset val="238"/>
      </rPr>
      <t xml:space="preserve"> Dvojhustotná polyuretánová podrážka. Veľkosti 37-48. Topánka musi mať chránenú spicu pred mechanickými namáhaniami.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</si>
</sst>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;@"/>
  </numFmts>
  <fonts count="14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u/>
      <sz val="10"/>
      <color theme="1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2" borderId="1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4" fillId="0" borderId="2" xfId="1" applyFont="1" applyFill="1" applyBorder="1" applyAlignment="1">
      <alignment vertical="center" wrapText="1" shrinkToFit="1"/>
    </xf>
    <xf numFmtId="0" fontId="4" fillId="0" borderId="2" xfId="0" applyFont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8" fillId="0" borderId="2" xfId="1" applyFont="1" applyFill="1" applyBorder="1" applyAlignment="1">
      <alignment vertical="center" wrapText="1" shrinkToFit="1"/>
    </xf>
    <xf numFmtId="0" fontId="4" fillId="0" borderId="7" xfId="0" applyFont="1" applyBorder="1" applyAlignment="1">
      <alignment horizontal="center" wrapText="1"/>
    </xf>
    <xf numFmtId="0" fontId="10" fillId="0" borderId="0" xfId="2" applyFont="1" applyAlignment="1">
      <alignment vertical="center" wrapText="1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wrapText="1"/>
    </xf>
    <xf numFmtId="0" fontId="11" fillId="0" borderId="0" xfId="2" applyFont="1" applyAlignment="1">
      <alignment wrapText="1"/>
    </xf>
    <xf numFmtId="165" fontId="11" fillId="0" borderId="0" xfId="2" applyNumberFormat="1" applyFont="1" applyAlignment="1">
      <alignment horizontal="left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vertical="top"/>
    </xf>
    <xf numFmtId="49" fontId="11" fillId="0" borderId="0" xfId="2" applyNumberFormat="1" applyFont="1" applyAlignment="1">
      <alignment horizontal="center" vertical="top" wrapText="1"/>
    </xf>
    <xf numFmtId="3" fontId="11" fillId="0" borderId="0" xfId="2" applyNumberFormat="1" applyFont="1" applyAlignment="1">
      <alignment horizontal="center" vertical="top" wrapText="1"/>
    </xf>
    <xf numFmtId="0" fontId="11" fillId="0" borderId="0" xfId="2" applyFont="1"/>
    <xf numFmtId="0" fontId="11" fillId="0" borderId="0" xfId="4" applyFont="1" applyAlignment="1">
      <alignment wrapText="1"/>
    </xf>
    <xf numFmtId="0" fontId="11" fillId="0" borderId="0" xfId="4" applyFont="1" applyAlignment="1">
      <alignment vertical="top"/>
    </xf>
    <xf numFmtId="164" fontId="13" fillId="4" borderId="0" xfId="2" applyNumberFormat="1" applyFont="1" applyFill="1" applyAlignment="1">
      <alignment horizontal="right" vertical="center"/>
    </xf>
    <xf numFmtId="0" fontId="9" fillId="4" borderId="3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left" vertical="top" wrapText="1"/>
    </xf>
    <xf numFmtId="49" fontId="10" fillId="3" borderId="8" xfId="2" applyNumberFormat="1" applyFont="1" applyFill="1" applyBorder="1" applyAlignment="1">
      <alignment horizontal="left" vertical="top" wrapText="1"/>
    </xf>
    <xf numFmtId="49" fontId="10" fillId="3" borderId="9" xfId="2" applyNumberFormat="1" applyFont="1" applyFill="1" applyBorder="1" applyAlignment="1">
      <alignment horizontal="left" vertical="top" wrapText="1"/>
    </xf>
    <xf numFmtId="49" fontId="10" fillId="3" borderId="10" xfId="2" applyNumberFormat="1" applyFont="1" applyFill="1" applyBorder="1" applyAlignment="1">
      <alignment horizontal="left" vertical="top" wrapText="1"/>
    </xf>
    <xf numFmtId="0" fontId="11" fillId="0" borderId="0" xfId="2" applyFont="1" applyAlignment="1">
      <alignment horizontal="left" vertical="top" wrapText="1"/>
    </xf>
    <xf numFmtId="49" fontId="11" fillId="3" borderId="8" xfId="2" applyNumberFormat="1" applyFont="1" applyFill="1" applyBorder="1" applyAlignment="1">
      <alignment horizontal="left" vertical="top" wrapText="1"/>
    </xf>
    <xf numFmtId="49" fontId="11" fillId="3" borderId="9" xfId="2" applyNumberFormat="1" applyFont="1" applyFill="1" applyBorder="1" applyAlignment="1">
      <alignment horizontal="left" vertical="top" wrapText="1"/>
    </xf>
    <xf numFmtId="49" fontId="11" fillId="3" borderId="10" xfId="2" applyNumberFormat="1" applyFont="1" applyFill="1" applyBorder="1" applyAlignment="1">
      <alignment horizontal="left" vertical="top" wrapText="1"/>
    </xf>
    <xf numFmtId="49" fontId="11" fillId="3" borderId="11" xfId="2" applyNumberFormat="1" applyFont="1" applyFill="1" applyBorder="1" applyAlignment="1">
      <alignment horizontal="center" wrapText="1"/>
    </xf>
    <xf numFmtId="49" fontId="11" fillId="3" borderId="12" xfId="2" applyNumberFormat="1" applyFont="1" applyFill="1" applyBorder="1" applyAlignment="1">
      <alignment horizontal="center" wrapText="1"/>
    </xf>
    <xf numFmtId="49" fontId="11" fillId="3" borderId="13" xfId="2" applyNumberFormat="1" applyFont="1" applyFill="1" applyBorder="1" applyAlignment="1">
      <alignment horizontal="center" wrapText="1"/>
    </xf>
    <xf numFmtId="49" fontId="11" fillId="3" borderId="16" xfId="2" applyNumberFormat="1" applyFont="1" applyFill="1" applyBorder="1" applyAlignment="1">
      <alignment horizontal="center" wrapText="1"/>
    </xf>
    <xf numFmtId="49" fontId="11" fillId="3" borderId="0" xfId="2" applyNumberFormat="1" applyFont="1" applyFill="1" applyAlignment="1">
      <alignment horizontal="center" wrapText="1"/>
    </xf>
    <xf numFmtId="49" fontId="11" fillId="3" borderId="17" xfId="2" applyNumberFormat="1" applyFont="1" applyFill="1" applyBorder="1" applyAlignment="1">
      <alignment horizontal="center" wrapText="1"/>
    </xf>
    <xf numFmtId="49" fontId="11" fillId="3" borderId="14" xfId="2" applyNumberFormat="1" applyFont="1" applyFill="1" applyBorder="1" applyAlignment="1">
      <alignment horizontal="center" wrapText="1"/>
    </xf>
    <xf numFmtId="49" fontId="11" fillId="3" borderId="7" xfId="2" applyNumberFormat="1" applyFont="1" applyFill="1" applyBorder="1" applyAlignment="1">
      <alignment horizontal="center" wrapText="1"/>
    </xf>
    <xf numFmtId="49" fontId="11" fillId="3" borderId="15" xfId="2" applyNumberFormat="1" applyFont="1" applyFill="1" applyBorder="1" applyAlignment="1">
      <alignment horizontal="center" wrapText="1"/>
    </xf>
    <xf numFmtId="0" fontId="12" fillId="0" borderId="0" xfId="2" applyFont="1" applyAlignment="1">
      <alignment horizontal="left" vertical="top" wrapText="1"/>
    </xf>
    <xf numFmtId="49" fontId="11" fillId="0" borderId="0" xfId="2" applyNumberFormat="1" applyFont="1" applyAlignment="1">
      <alignment horizontal="left"/>
    </xf>
    <xf numFmtId="0" fontId="11" fillId="0" borderId="0" xfId="2" applyFont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left" wrapText="1"/>
    </xf>
  </cellXfs>
  <cellStyles count="5">
    <cellStyle name="Mena 2" xfId="3" xr:uid="{136ACF42-8C92-4893-BBDB-2B62ED55F2E4}"/>
    <cellStyle name="Normálna" xfId="0" builtinId="0"/>
    <cellStyle name="Normálna 2" xfId="2" xr:uid="{5FE8823B-8186-48FF-BB5C-B52ECCD84E69}"/>
    <cellStyle name="Normálne 4" xfId="4" xr:uid="{DEF5238F-95E6-4152-8A6D-507A9F314EAC}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D6856-EAD3-4A3F-9DC2-6E5F84A44145}">
  <sheetPr>
    <pageSetUpPr fitToPage="1"/>
  </sheetPr>
  <dimension ref="A1:I85"/>
  <sheetViews>
    <sheetView tabSelected="1" zoomScaleNormal="100" workbookViewId="0">
      <selection activeCell="A30" sqref="A30:XFD30"/>
    </sheetView>
  </sheetViews>
  <sheetFormatPr defaultColWidth="11.5546875" defaultRowHeight="13.8" x14ac:dyDescent="0.25"/>
  <cols>
    <col min="1" max="1" width="8" style="7" customWidth="1"/>
    <col min="2" max="2" width="18" style="7" customWidth="1"/>
    <col min="3" max="3" width="12.5546875" style="7" customWidth="1"/>
    <col min="4" max="4" width="16.33203125" style="7" customWidth="1"/>
    <col min="5" max="5" width="78.33203125" style="7" customWidth="1"/>
    <col min="6" max="6" width="17.88671875" style="7" customWidth="1"/>
    <col min="7" max="7" width="15.33203125" style="7" customWidth="1"/>
    <col min="8" max="8" width="21.44140625" style="7" customWidth="1"/>
    <col min="9" max="9" width="36.5546875" style="7" customWidth="1"/>
    <col min="10" max="16384" width="11.5546875" style="7"/>
  </cols>
  <sheetData>
    <row r="1" spans="1:8" x14ac:dyDescent="0.25">
      <c r="A1" s="12"/>
      <c r="B1" s="12"/>
      <c r="C1" s="31" t="s">
        <v>182</v>
      </c>
      <c r="D1" s="31"/>
      <c r="E1" s="31"/>
    </row>
    <row r="2" spans="1:8" x14ac:dyDescent="0.25">
      <c r="A2" s="32" t="s">
        <v>183</v>
      </c>
      <c r="B2" s="32"/>
      <c r="C2" s="33"/>
      <c r="D2" s="34"/>
      <c r="E2" s="35"/>
    </row>
    <row r="3" spans="1:8" x14ac:dyDescent="0.25">
      <c r="A3" s="36" t="s">
        <v>184</v>
      </c>
      <c r="B3" s="36"/>
      <c r="C3" s="37"/>
      <c r="D3" s="38"/>
      <c r="E3" s="39"/>
    </row>
    <row r="4" spans="1:8" x14ac:dyDescent="0.25">
      <c r="A4" s="36" t="s">
        <v>185</v>
      </c>
      <c r="B4" s="36"/>
      <c r="C4" s="37"/>
      <c r="D4" s="38"/>
      <c r="E4" s="39"/>
    </row>
    <row r="5" spans="1:8" x14ac:dyDescent="0.25">
      <c r="A5" s="36" t="s">
        <v>186</v>
      </c>
      <c r="B5" s="36"/>
      <c r="C5" s="37"/>
      <c r="D5" s="38"/>
      <c r="E5" s="39"/>
    </row>
    <row r="6" spans="1:8" x14ac:dyDescent="0.25">
      <c r="A6" s="36" t="s">
        <v>187</v>
      </c>
      <c r="B6" s="36"/>
      <c r="C6" s="37"/>
      <c r="D6" s="38"/>
      <c r="E6" s="39"/>
    </row>
    <row r="7" spans="1:8" ht="14.4" x14ac:dyDescent="0.3">
      <c r="A7" s="15"/>
      <c r="B7" s="15"/>
      <c r="C7" s="16"/>
      <c r="D7" s="17"/>
      <c r="E7" s="13"/>
    </row>
    <row r="8" spans="1:8" ht="14.4" x14ac:dyDescent="0.3">
      <c r="A8" s="18" t="s">
        <v>188</v>
      </c>
      <c r="B8" s="18"/>
      <c r="C8" s="16"/>
      <c r="D8" s="17"/>
      <c r="E8" s="13"/>
    </row>
    <row r="9" spans="1:8" ht="14.4" x14ac:dyDescent="0.3">
      <c r="A9" s="18" t="s">
        <v>189</v>
      </c>
      <c r="B9" s="19"/>
      <c r="C9" s="16"/>
      <c r="D9" s="17"/>
      <c r="E9" s="13"/>
    </row>
    <row r="10" spans="1:8" x14ac:dyDescent="0.25">
      <c r="A10" s="20"/>
      <c r="B10" s="21"/>
      <c r="C10" s="22"/>
      <c r="D10" s="23"/>
      <c r="E10" s="14"/>
    </row>
    <row r="11" spans="1:8" ht="14.4" x14ac:dyDescent="0.3">
      <c r="A11" s="49" t="s">
        <v>190</v>
      </c>
      <c r="B11" s="49"/>
      <c r="C11" s="5"/>
      <c r="D11" s="50" t="s">
        <v>191</v>
      </c>
      <c r="E11" s="50"/>
    </row>
    <row r="12" spans="1:8" ht="14.4" x14ac:dyDescent="0.3">
      <c r="A12" s="24"/>
      <c r="B12" s="24"/>
      <c r="C12" s="51"/>
      <c r="D12" s="51"/>
      <c r="E12" s="51"/>
    </row>
    <row r="13" spans="1:8" ht="14.4" x14ac:dyDescent="0.3">
      <c r="A13" s="25"/>
      <c r="B13" s="25"/>
      <c r="C13" s="27"/>
      <c r="D13" s="26" t="s">
        <v>192</v>
      </c>
      <c r="E13" s="26"/>
    </row>
    <row r="15" spans="1:8" ht="15" customHeight="1" x14ac:dyDescent="0.25">
      <c r="B15" s="55" t="s">
        <v>195</v>
      </c>
      <c r="C15" s="56"/>
      <c r="D15" s="56"/>
      <c r="E15" s="56"/>
      <c r="F15" s="56"/>
      <c r="G15" s="56"/>
      <c r="H15" s="57"/>
    </row>
    <row r="16" spans="1:8" ht="29.4" customHeight="1" x14ac:dyDescent="0.25">
      <c r="B16" s="58"/>
      <c r="C16" s="59"/>
      <c r="D16" s="59"/>
      <c r="E16" s="59"/>
      <c r="F16" s="59"/>
      <c r="G16" s="59"/>
      <c r="H16" s="60"/>
    </row>
    <row r="17" spans="1:9" x14ac:dyDescent="0.25">
      <c r="B17" s="11"/>
      <c r="C17" s="11"/>
      <c r="D17" s="11"/>
      <c r="E17" s="11"/>
      <c r="F17" s="11"/>
      <c r="G17" s="11"/>
      <c r="H17" s="11"/>
    </row>
    <row r="18" spans="1:9" ht="41.4" x14ac:dyDescent="0.25">
      <c r="A18" s="1" t="s">
        <v>181</v>
      </c>
      <c r="B18" s="1" t="s">
        <v>28</v>
      </c>
      <c r="C18" s="1" t="s">
        <v>29</v>
      </c>
      <c r="D18" s="1" t="s">
        <v>118</v>
      </c>
      <c r="E18" s="1" t="s">
        <v>46</v>
      </c>
      <c r="F18" s="29" t="s">
        <v>176</v>
      </c>
      <c r="G18" s="2" t="s">
        <v>174</v>
      </c>
      <c r="H18" s="2" t="s">
        <v>177</v>
      </c>
      <c r="I18" s="29" t="s">
        <v>196</v>
      </c>
    </row>
    <row r="19" spans="1:9" ht="55.2" x14ac:dyDescent="0.25">
      <c r="A19" s="9">
        <v>1</v>
      </c>
      <c r="B19" s="3" t="s">
        <v>119</v>
      </c>
      <c r="C19" s="3" t="s">
        <v>4</v>
      </c>
      <c r="D19" s="3" t="s">
        <v>27</v>
      </c>
      <c r="E19" s="3" t="s">
        <v>26</v>
      </c>
      <c r="F19" s="5"/>
      <c r="G19" s="8">
        <v>2</v>
      </c>
      <c r="H19" s="4">
        <f>F19*G19</f>
        <v>0</v>
      </c>
      <c r="I19" s="5"/>
    </row>
    <row r="20" spans="1:9" ht="172.5" customHeight="1" x14ac:dyDescent="0.25">
      <c r="A20" s="9">
        <v>2</v>
      </c>
      <c r="B20" s="3" t="s">
        <v>121</v>
      </c>
      <c r="C20" s="3" t="s">
        <v>2</v>
      </c>
      <c r="D20" s="3" t="s">
        <v>14</v>
      </c>
      <c r="E20" s="3" t="s">
        <v>158</v>
      </c>
      <c r="F20" s="5"/>
      <c r="G20" s="8">
        <v>60</v>
      </c>
      <c r="H20" s="4">
        <f t="shared" ref="H20:H79" si="0">F20*G20</f>
        <v>0</v>
      </c>
      <c r="I20" s="5"/>
    </row>
    <row r="21" spans="1:9" ht="78.75" customHeight="1" x14ac:dyDescent="0.25">
      <c r="A21" s="9">
        <v>3</v>
      </c>
      <c r="B21" s="6" t="s">
        <v>68</v>
      </c>
      <c r="C21" s="6"/>
      <c r="D21" s="6" t="s">
        <v>106</v>
      </c>
      <c r="E21" s="6" t="s">
        <v>136</v>
      </c>
      <c r="F21" s="5"/>
      <c r="G21" s="8">
        <v>5</v>
      </c>
      <c r="H21" s="4">
        <f t="shared" si="0"/>
        <v>0</v>
      </c>
      <c r="I21" s="5"/>
    </row>
    <row r="22" spans="1:9" x14ac:dyDescent="0.25">
      <c r="A22" s="9">
        <v>4</v>
      </c>
      <c r="B22" s="6" t="s">
        <v>111</v>
      </c>
      <c r="C22" s="4"/>
      <c r="D22" s="6"/>
      <c r="E22" s="4" t="s">
        <v>170</v>
      </c>
      <c r="F22" s="5"/>
      <c r="G22" s="8">
        <v>20</v>
      </c>
      <c r="H22" s="4">
        <f t="shared" si="0"/>
        <v>0</v>
      </c>
      <c r="I22" s="5"/>
    </row>
    <row r="23" spans="1:9" ht="46.5" customHeight="1" x14ac:dyDescent="0.25">
      <c r="A23" s="9">
        <v>5</v>
      </c>
      <c r="B23" s="3" t="s">
        <v>1</v>
      </c>
      <c r="C23" s="3" t="s">
        <v>198</v>
      </c>
      <c r="D23" s="3" t="s">
        <v>53</v>
      </c>
      <c r="E23" s="3" t="s">
        <v>197</v>
      </c>
      <c r="F23" s="5"/>
      <c r="G23" s="8">
        <v>15</v>
      </c>
      <c r="H23" s="4">
        <f t="shared" si="0"/>
        <v>0</v>
      </c>
      <c r="I23" s="5"/>
    </row>
    <row r="24" spans="1:9" ht="33" customHeight="1" x14ac:dyDescent="0.25">
      <c r="A24" s="9">
        <v>6</v>
      </c>
      <c r="B24" s="3" t="s">
        <v>49</v>
      </c>
      <c r="C24" s="3"/>
      <c r="D24" s="3"/>
      <c r="E24" s="3" t="s">
        <v>171</v>
      </c>
      <c r="F24" s="5"/>
      <c r="G24" s="8">
        <v>100</v>
      </c>
      <c r="H24" s="4">
        <f t="shared" si="0"/>
        <v>0</v>
      </c>
      <c r="I24" s="5"/>
    </row>
    <row r="25" spans="1:9" ht="53.4" customHeight="1" x14ac:dyDescent="0.25">
      <c r="A25" s="9">
        <v>7</v>
      </c>
      <c r="B25" s="3" t="s">
        <v>31</v>
      </c>
      <c r="C25" s="3" t="s">
        <v>32</v>
      </c>
      <c r="D25" s="3" t="s">
        <v>13</v>
      </c>
      <c r="E25" s="3" t="s">
        <v>71</v>
      </c>
      <c r="F25" s="5"/>
      <c r="G25" s="8">
        <v>15</v>
      </c>
      <c r="H25" s="4">
        <f t="shared" si="0"/>
        <v>0</v>
      </c>
      <c r="I25" s="5"/>
    </row>
    <row r="26" spans="1:9" ht="96.6" x14ac:dyDescent="0.25">
      <c r="A26" s="9">
        <v>8</v>
      </c>
      <c r="B26" s="3" t="s">
        <v>56</v>
      </c>
      <c r="C26" s="3"/>
      <c r="D26" s="3" t="s">
        <v>23</v>
      </c>
      <c r="E26" s="3" t="s">
        <v>159</v>
      </c>
      <c r="F26" s="5"/>
      <c r="G26" s="8">
        <v>100</v>
      </c>
      <c r="H26" s="4">
        <f t="shared" si="0"/>
        <v>0</v>
      </c>
      <c r="I26" s="5"/>
    </row>
    <row r="27" spans="1:9" ht="55.2" x14ac:dyDescent="0.25">
      <c r="A27" s="9">
        <v>9</v>
      </c>
      <c r="B27" s="6" t="s">
        <v>116</v>
      </c>
      <c r="C27" s="6"/>
      <c r="D27" s="6" t="s">
        <v>117</v>
      </c>
      <c r="E27" s="6" t="s">
        <v>160</v>
      </c>
      <c r="F27" s="5"/>
      <c r="G27" s="8">
        <v>120</v>
      </c>
      <c r="H27" s="4">
        <f t="shared" si="0"/>
        <v>0</v>
      </c>
      <c r="I27" s="5"/>
    </row>
    <row r="28" spans="1:9" ht="82.8" x14ac:dyDescent="0.25">
      <c r="A28" s="9">
        <v>10</v>
      </c>
      <c r="B28" s="6" t="s">
        <v>115</v>
      </c>
      <c r="C28" s="6"/>
      <c r="D28" s="6" t="s">
        <v>117</v>
      </c>
      <c r="E28" s="6" t="s">
        <v>161</v>
      </c>
      <c r="F28" s="5"/>
      <c r="G28" s="8">
        <v>120</v>
      </c>
      <c r="H28" s="4">
        <f t="shared" si="0"/>
        <v>0</v>
      </c>
      <c r="I28" s="5"/>
    </row>
    <row r="29" spans="1:9" ht="41.4" x14ac:dyDescent="0.25">
      <c r="A29" s="9">
        <v>11</v>
      </c>
      <c r="B29" s="3" t="s">
        <v>130</v>
      </c>
      <c r="C29" s="3" t="s">
        <v>38</v>
      </c>
      <c r="D29" s="3" t="s">
        <v>85</v>
      </c>
      <c r="E29" s="10" t="s">
        <v>200</v>
      </c>
      <c r="F29" s="5"/>
      <c r="G29" s="8">
        <v>8</v>
      </c>
      <c r="H29" s="4">
        <f t="shared" si="0"/>
        <v>0</v>
      </c>
      <c r="I29" s="5"/>
    </row>
    <row r="30" spans="1:9" ht="141" customHeight="1" x14ac:dyDescent="0.25">
      <c r="A30" s="9">
        <v>12</v>
      </c>
      <c r="B30" s="3" t="s">
        <v>131</v>
      </c>
      <c r="C30" s="3" t="s">
        <v>0</v>
      </c>
      <c r="D30" s="3" t="s">
        <v>21</v>
      </c>
      <c r="E30" s="3" t="s">
        <v>208</v>
      </c>
      <c r="F30" s="5"/>
      <c r="G30" s="8">
        <v>350</v>
      </c>
      <c r="H30" s="4">
        <f t="shared" si="0"/>
        <v>0</v>
      </c>
      <c r="I30" s="5"/>
    </row>
    <row r="31" spans="1:9" ht="41.25" customHeight="1" x14ac:dyDescent="0.25">
      <c r="A31" s="9">
        <v>13</v>
      </c>
      <c r="B31" s="6" t="s">
        <v>133</v>
      </c>
      <c r="C31" s="6"/>
      <c r="D31" s="6" t="s">
        <v>98</v>
      </c>
      <c r="E31" s="6" t="s">
        <v>156</v>
      </c>
      <c r="F31" s="5"/>
      <c r="G31" s="8">
        <v>10</v>
      </c>
      <c r="H31" s="4">
        <f t="shared" si="0"/>
        <v>0</v>
      </c>
      <c r="I31" s="5"/>
    </row>
    <row r="32" spans="1:9" ht="46.5" customHeight="1" x14ac:dyDescent="0.25">
      <c r="A32" s="9">
        <v>14</v>
      </c>
      <c r="B32" s="6" t="s">
        <v>57</v>
      </c>
      <c r="C32" s="3"/>
      <c r="D32" s="3" t="s">
        <v>92</v>
      </c>
      <c r="E32" s="3" t="s">
        <v>137</v>
      </c>
      <c r="F32" s="5"/>
      <c r="G32" s="8">
        <v>10</v>
      </c>
      <c r="H32" s="4">
        <f t="shared" si="0"/>
        <v>0</v>
      </c>
      <c r="I32" s="5"/>
    </row>
    <row r="33" spans="1:9" ht="42.75" customHeight="1" x14ac:dyDescent="0.25">
      <c r="A33" s="9">
        <v>15</v>
      </c>
      <c r="B33" s="6" t="s">
        <v>58</v>
      </c>
      <c r="C33" s="6"/>
      <c r="D33" s="6" t="s">
        <v>93</v>
      </c>
      <c r="E33" s="6" t="s">
        <v>201</v>
      </c>
      <c r="F33" s="5"/>
      <c r="G33" s="8">
        <v>10</v>
      </c>
      <c r="H33" s="4">
        <f t="shared" si="0"/>
        <v>0</v>
      </c>
      <c r="I33" s="5"/>
    </row>
    <row r="34" spans="1:9" ht="58.5" customHeight="1" x14ac:dyDescent="0.25">
      <c r="A34" s="9">
        <v>16</v>
      </c>
      <c r="B34" s="6" t="s">
        <v>132</v>
      </c>
      <c r="C34" s="6"/>
      <c r="D34" s="6" t="s">
        <v>97</v>
      </c>
      <c r="E34" s="6" t="s">
        <v>138</v>
      </c>
      <c r="F34" s="5"/>
      <c r="G34" s="8">
        <v>10</v>
      </c>
      <c r="H34" s="4">
        <f t="shared" si="0"/>
        <v>0</v>
      </c>
      <c r="I34" s="5"/>
    </row>
    <row r="35" spans="1:9" ht="27.6" x14ac:dyDescent="0.25">
      <c r="A35" s="9">
        <v>17</v>
      </c>
      <c r="B35" s="6" t="s">
        <v>202</v>
      </c>
      <c r="C35" s="6"/>
      <c r="D35" s="6" t="s">
        <v>112</v>
      </c>
      <c r="E35" s="6" t="s">
        <v>139</v>
      </c>
      <c r="F35" s="5"/>
      <c r="G35" s="8">
        <v>10</v>
      </c>
      <c r="H35" s="4">
        <f t="shared" si="0"/>
        <v>0</v>
      </c>
      <c r="I35" s="5"/>
    </row>
    <row r="36" spans="1:9" ht="41.4" x14ac:dyDescent="0.25">
      <c r="A36" s="9">
        <v>18</v>
      </c>
      <c r="B36" s="6" t="s">
        <v>114</v>
      </c>
      <c r="C36" s="6"/>
      <c r="D36" s="6" t="s">
        <v>113</v>
      </c>
      <c r="E36" s="6" t="s">
        <v>140</v>
      </c>
      <c r="F36" s="5"/>
      <c r="G36" s="8">
        <v>150</v>
      </c>
      <c r="H36" s="4">
        <f t="shared" si="0"/>
        <v>0</v>
      </c>
      <c r="I36" s="5"/>
    </row>
    <row r="37" spans="1:9" ht="41.4" x14ac:dyDescent="0.25">
      <c r="A37" s="9">
        <v>19</v>
      </c>
      <c r="B37" s="6" t="s">
        <v>94</v>
      </c>
      <c r="C37" s="6"/>
      <c r="D37" s="6" t="s">
        <v>95</v>
      </c>
      <c r="E37" s="6" t="s">
        <v>141</v>
      </c>
      <c r="F37" s="5"/>
      <c r="G37" s="8">
        <v>10</v>
      </c>
      <c r="H37" s="4">
        <f t="shared" si="0"/>
        <v>0</v>
      </c>
      <c r="I37" s="5"/>
    </row>
    <row r="38" spans="1:9" ht="41.4" x14ac:dyDescent="0.25">
      <c r="A38" s="9">
        <v>20</v>
      </c>
      <c r="B38" s="6" t="s">
        <v>59</v>
      </c>
      <c r="C38" s="6"/>
      <c r="D38" s="6" t="s">
        <v>96</v>
      </c>
      <c r="E38" s="6" t="s">
        <v>142</v>
      </c>
      <c r="F38" s="5"/>
      <c r="G38" s="8">
        <v>10</v>
      </c>
      <c r="H38" s="4">
        <f t="shared" si="0"/>
        <v>0</v>
      </c>
      <c r="I38" s="5"/>
    </row>
    <row r="39" spans="1:9" ht="69" x14ac:dyDescent="0.25">
      <c r="A39" s="9">
        <v>21</v>
      </c>
      <c r="B39" s="3" t="s">
        <v>33</v>
      </c>
      <c r="C39" s="3" t="s">
        <v>34</v>
      </c>
      <c r="D39" s="3" t="s">
        <v>74</v>
      </c>
      <c r="E39" s="3" t="s">
        <v>162</v>
      </c>
      <c r="F39" s="5"/>
      <c r="G39" s="8">
        <v>20</v>
      </c>
      <c r="H39" s="4">
        <f t="shared" si="0"/>
        <v>0</v>
      </c>
      <c r="I39" s="5"/>
    </row>
    <row r="40" spans="1:9" ht="41.4" x14ac:dyDescent="0.25">
      <c r="A40" s="9">
        <v>22</v>
      </c>
      <c r="B40" s="3" t="s">
        <v>33</v>
      </c>
      <c r="C40" s="3"/>
      <c r="D40" s="3" t="s">
        <v>73</v>
      </c>
      <c r="E40" s="3" t="s">
        <v>163</v>
      </c>
      <c r="F40" s="5"/>
      <c r="G40" s="8">
        <v>30</v>
      </c>
      <c r="H40" s="4">
        <f t="shared" si="0"/>
        <v>0</v>
      </c>
      <c r="I40" s="5"/>
    </row>
    <row r="41" spans="1:9" ht="69" x14ac:dyDescent="0.25">
      <c r="A41" s="9">
        <v>23</v>
      </c>
      <c r="B41" s="3" t="s">
        <v>5</v>
      </c>
      <c r="C41" s="3" t="s">
        <v>10</v>
      </c>
      <c r="D41" s="3" t="s">
        <v>76</v>
      </c>
      <c r="E41" s="3" t="s">
        <v>77</v>
      </c>
      <c r="F41" s="5"/>
      <c r="G41" s="8">
        <v>10</v>
      </c>
      <c r="H41" s="4">
        <f t="shared" si="0"/>
        <v>0</v>
      </c>
      <c r="I41" s="5"/>
    </row>
    <row r="42" spans="1:9" ht="69" x14ac:dyDescent="0.25">
      <c r="A42" s="9">
        <v>24</v>
      </c>
      <c r="B42" s="3" t="s">
        <v>11</v>
      </c>
      <c r="C42" s="3" t="s">
        <v>12</v>
      </c>
      <c r="D42" s="3" t="s">
        <v>78</v>
      </c>
      <c r="E42" s="3" t="s">
        <v>157</v>
      </c>
      <c r="F42" s="5"/>
      <c r="G42" s="8">
        <v>400</v>
      </c>
      <c r="H42" s="4">
        <f t="shared" si="0"/>
        <v>0</v>
      </c>
      <c r="I42" s="5"/>
    </row>
    <row r="43" spans="1:9" ht="96.6" x14ac:dyDescent="0.25">
      <c r="A43" s="9">
        <v>25</v>
      </c>
      <c r="B43" s="3" t="s">
        <v>164</v>
      </c>
      <c r="C43" s="3" t="s">
        <v>12</v>
      </c>
      <c r="D43" s="3" t="s">
        <v>78</v>
      </c>
      <c r="E43" s="3" t="s">
        <v>157</v>
      </c>
      <c r="F43" s="5"/>
      <c r="G43" s="8">
        <v>50</v>
      </c>
      <c r="H43" s="4">
        <f t="shared" si="0"/>
        <v>0</v>
      </c>
      <c r="I43" s="5"/>
    </row>
    <row r="44" spans="1:9" ht="124.2" x14ac:dyDescent="0.25">
      <c r="A44" s="9">
        <v>26</v>
      </c>
      <c r="B44" s="3" t="s">
        <v>9</v>
      </c>
      <c r="C44" s="3" t="s">
        <v>8</v>
      </c>
      <c r="D44" s="3" t="s">
        <v>79</v>
      </c>
      <c r="E44" s="3" t="s">
        <v>16</v>
      </c>
      <c r="F44" s="5"/>
      <c r="G44" s="8">
        <v>6</v>
      </c>
      <c r="H44" s="4">
        <f t="shared" si="0"/>
        <v>0</v>
      </c>
      <c r="I44" s="5"/>
    </row>
    <row r="45" spans="1:9" ht="124.2" x14ac:dyDescent="0.25">
      <c r="A45" s="9">
        <v>27</v>
      </c>
      <c r="B45" s="3" t="s">
        <v>35</v>
      </c>
      <c r="C45" s="3" t="s">
        <v>36</v>
      </c>
      <c r="D45" s="3" t="s">
        <v>17</v>
      </c>
      <c r="E45" s="3" t="s">
        <v>80</v>
      </c>
      <c r="F45" s="5"/>
      <c r="G45" s="8">
        <v>6</v>
      </c>
      <c r="H45" s="4">
        <f t="shared" si="0"/>
        <v>0</v>
      </c>
      <c r="I45" s="5"/>
    </row>
    <row r="46" spans="1:9" ht="55.2" x14ac:dyDescent="0.25">
      <c r="A46" s="9">
        <v>28</v>
      </c>
      <c r="B46" s="3" t="s">
        <v>178</v>
      </c>
      <c r="C46" s="3" t="s">
        <v>7</v>
      </c>
      <c r="D46" s="3" t="s">
        <v>15</v>
      </c>
      <c r="E46" s="3" t="s">
        <v>82</v>
      </c>
      <c r="F46" s="5"/>
      <c r="G46" s="8">
        <v>3</v>
      </c>
      <c r="H46" s="4">
        <f t="shared" si="0"/>
        <v>0</v>
      </c>
      <c r="I46" s="5"/>
    </row>
    <row r="47" spans="1:9" ht="41.4" x14ac:dyDescent="0.25">
      <c r="A47" s="9">
        <v>29</v>
      </c>
      <c r="B47" s="3" t="s">
        <v>178</v>
      </c>
      <c r="C47" s="3" t="s">
        <v>54</v>
      </c>
      <c r="D47" s="3" t="s">
        <v>15</v>
      </c>
      <c r="E47" s="3" t="s">
        <v>81</v>
      </c>
      <c r="F47" s="5"/>
      <c r="G47" s="8">
        <v>3</v>
      </c>
      <c r="H47" s="4">
        <f t="shared" si="0"/>
        <v>0</v>
      </c>
      <c r="I47" s="5"/>
    </row>
    <row r="48" spans="1:9" ht="69" x14ac:dyDescent="0.25">
      <c r="A48" s="9">
        <v>30</v>
      </c>
      <c r="B48" s="6" t="s">
        <v>70</v>
      </c>
      <c r="C48" s="4"/>
      <c r="D48" s="6" t="s">
        <v>109</v>
      </c>
      <c r="E48" s="6" t="s">
        <v>107</v>
      </c>
      <c r="F48" s="5"/>
      <c r="G48" s="8">
        <v>5</v>
      </c>
      <c r="H48" s="4">
        <f t="shared" si="0"/>
        <v>0</v>
      </c>
      <c r="I48" s="5"/>
    </row>
    <row r="49" spans="1:9" ht="69" x14ac:dyDescent="0.25">
      <c r="A49" s="9">
        <v>31</v>
      </c>
      <c r="B49" s="6" t="s">
        <v>69</v>
      </c>
      <c r="C49" s="6"/>
      <c r="D49" s="6" t="s">
        <v>109</v>
      </c>
      <c r="E49" s="6" t="s">
        <v>108</v>
      </c>
      <c r="F49" s="5"/>
      <c r="G49" s="8">
        <v>5</v>
      </c>
      <c r="H49" s="4">
        <f t="shared" si="0"/>
        <v>0</v>
      </c>
      <c r="I49" s="5"/>
    </row>
    <row r="50" spans="1:9" ht="41.4" x14ac:dyDescent="0.25">
      <c r="A50" s="9">
        <v>32</v>
      </c>
      <c r="B50" s="3" t="s">
        <v>50</v>
      </c>
      <c r="C50" s="3"/>
      <c r="D50" s="3"/>
      <c r="E50" s="3" t="s">
        <v>143</v>
      </c>
      <c r="F50" s="5"/>
      <c r="G50" s="8">
        <v>900</v>
      </c>
      <c r="H50" s="4">
        <f t="shared" si="0"/>
        <v>0</v>
      </c>
      <c r="I50" s="5"/>
    </row>
    <row r="51" spans="1:9" ht="41.4" x14ac:dyDescent="0.25">
      <c r="A51" s="9">
        <v>33</v>
      </c>
      <c r="B51" s="3" t="s">
        <v>51</v>
      </c>
      <c r="C51" s="3"/>
      <c r="D51" s="3"/>
      <c r="E51" s="3" t="s">
        <v>144</v>
      </c>
      <c r="F51" s="5"/>
      <c r="G51" s="8">
        <v>20</v>
      </c>
      <c r="H51" s="4">
        <f t="shared" si="0"/>
        <v>0</v>
      </c>
      <c r="I51" s="5"/>
    </row>
    <row r="52" spans="1:9" ht="27.6" x14ac:dyDescent="0.25">
      <c r="A52" s="9">
        <v>34</v>
      </c>
      <c r="B52" s="3" t="s">
        <v>55</v>
      </c>
      <c r="C52" s="3"/>
      <c r="D52" s="3"/>
      <c r="E52" s="3" t="s">
        <v>75</v>
      </c>
      <c r="F52" s="5"/>
      <c r="G52" s="8">
        <v>10</v>
      </c>
      <c r="H52" s="4">
        <f t="shared" si="0"/>
        <v>0</v>
      </c>
      <c r="I52" s="5"/>
    </row>
    <row r="53" spans="1:9" ht="82.8" x14ac:dyDescent="0.25">
      <c r="A53" s="9">
        <v>35</v>
      </c>
      <c r="B53" s="3" t="s">
        <v>165</v>
      </c>
      <c r="C53" s="3"/>
      <c r="D53" s="3" t="s">
        <v>204</v>
      </c>
      <c r="E53" s="3" t="s">
        <v>166</v>
      </c>
      <c r="F53" s="5"/>
      <c r="G53" s="8">
        <v>50</v>
      </c>
      <c r="H53" s="4">
        <f t="shared" si="0"/>
        <v>0</v>
      </c>
      <c r="I53" s="5"/>
    </row>
    <row r="54" spans="1:9" ht="55.2" x14ac:dyDescent="0.25">
      <c r="A54" s="9">
        <v>36</v>
      </c>
      <c r="B54" s="3" t="s">
        <v>179</v>
      </c>
      <c r="C54" s="3" t="s">
        <v>40</v>
      </c>
      <c r="D54" s="3" t="s">
        <v>23</v>
      </c>
      <c r="E54" s="3" t="s">
        <v>145</v>
      </c>
      <c r="F54" s="5"/>
      <c r="G54" s="8">
        <v>200</v>
      </c>
      <c r="H54" s="4">
        <f t="shared" si="0"/>
        <v>0</v>
      </c>
      <c r="I54" s="5"/>
    </row>
    <row r="55" spans="1:9" ht="82.8" x14ac:dyDescent="0.25">
      <c r="A55" s="9">
        <v>37</v>
      </c>
      <c r="B55" s="3" t="s">
        <v>180</v>
      </c>
      <c r="C55" s="3"/>
      <c r="D55" s="3" t="s">
        <v>23</v>
      </c>
      <c r="E55" s="3" t="s">
        <v>146</v>
      </c>
      <c r="F55" s="5"/>
      <c r="G55" s="8">
        <v>300</v>
      </c>
      <c r="H55" s="4">
        <f t="shared" si="0"/>
        <v>0</v>
      </c>
      <c r="I55" s="5"/>
    </row>
    <row r="56" spans="1:9" ht="69" x14ac:dyDescent="0.25">
      <c r="A56" s="9">
        <v>38</v>
      </c>
      <c r="B56" s="3" t="s">
        <v>172</v>
      </c>
      <c r="C56" s="3"/>
      <c r="D56" s="3" t="s">
        <v>207</v>
      </c>
      <c r="E56" s="3" t="s">
        <v>173</v>
      </c>
      <c r="F56" s="5"/>
      <c r="G56" s="8">
        <v>300</v>
      </c>
      <c r="H56" s="4">
        <f t="shared" si="0"/>
        <v>0</v>
      </c>
      <c r="I56" s="5"/>
    </row>
    <row r="57" spans="1:9" ht="69" x14ac:dyDescent="0.25">
      <c r="A57" s="9">
        <v>39</v>
      </c>
      <c r="B57" s="3" t="s">
        <v>120</v>
      </c>
      <c r="C57" s="3" t="s">
        <v>30</v>
      </c>
      <c r="D57" s="3" t="s">
        <v>72</v>
      </c>
      <c r="E57" s="3" t="s">
        <v>147</v>
      </c>
      <c r="F57" s="5"/>
      <c r="G57" s="8">
        <v>10</v>
      </c>
      <c r="H57" s="4">
        <f t="shared" si="0"/>
        <v>0</v>
      </c>
      <c r="I57" s="5"/>
    </row>
    <row r="58" spans="1:9" ht="96.6" x14ac:dyDescent="0.25">
      <c r="A58" s="9">
        <v>40</v>
      </c>
      <c r="B58" s="3" t="s">
        <v>122</v>
      </c>
      <c r="C58" s="3" t="s">
        <v>3</v>
      </c>
      <c r="D58" s="3" t="s">
        <v>18</v>
      </c>
      <c r="E58" s="3" t="s">
        <v>148</v>
      </c>
      <c r="F58" s="5"/>
      <c r="G58" s="8">
        <v>10</v>
      </c>
      <c r="H58" s="4">
        <f t="shared" si="0"/>
        <v>0</v>
      </c>
      <c r="I58" s="5"/>
    </row>
    <row r="59" spans="1:9" ht="41.4" x14ac:dyDescent="0.25">
      <c r="A59" s="9">
        <v>41</v>
      </c>
      <c r="B59" s="3" t="s">
        <v>123</v>
      </c>
      <c r="C59" s="3" t="s">
        <v>37</v>
      </c>
      <c r="D59" s="3" t="s">
        <v>19</v>
      </c>
      <c r="E59" s="3" t="s">
        <v>83</v>
      </c>
      <c r="F59" s="5"/>
      <c r="G59" s="8">
        <v>60</v>
      </c>
      <c r="H59" s="4">
        <f t="shared" si="0"/>
        <v>0</v>
      </c>
      <c r="I59" s="5"/>
    </row>
    <row r="60" spans="1:9" ht="41.4" x14ac:dyDescent="0.25">
      <c r="A60" s="9">
        <v>42</v>
      </c>
      <c r="B60" s="3" t="s">
        <v>124</v>
      </c>
      <c r="C60" s="3" t="s">
        <v>6</v>
      </c>
      <c r="D60" s="3" t="s">
        <v>20</v>
      </c>
      <c r="E60" s="3" t="s">
        <v>84</v>
      </c>
      <c r="F60" s="5"/>
      <c r="G60" s="8">
        <v>10</v>
      </c>
      <c r="H60" s="4">
        <f t="shared" si="0"/>
        <v>0</v>
      </c>
      <c r="I60" s="5"/>
    </row>
    <row r="61" spans="1:9" ht="41.4" x14ac:dyDescent="0.25">
      <c r="A61" s="9">
        <v>43</v>
      </c>
      <c r="B61" s="6" t="s">
        <v>125</v>
      </c>
      <c r="C61" s="6"/>
      <c r="D61" s="6" t="s">
        <v>110</v>
      </c>
      <c r="E61" s="6" t="s">
        <v>149</v>
      </c>
      <c r="F61" s="5"/>
      <c r="G61" s="8">
        <v>400</v>
      </c>
      <c r="H61" s="4">
        <f t="shared" si="0"/>
        <v>0</v>
      </c>
      <c r="I61" s="5"/>
    </row>
    <row r="62" spans="1:9" ht="55.2" x14ac:dyDescent="0.25">
      <c r="A62" s="9">
        <v>44</v>
      </c>
      <c r="B62" s="6" t="s">
        <v>62</v>
      </c>
      <c r="C62" s="6"/>
      <c r="D62" s="6" t="s">
        <v>99</v>
      </c>
      <c r="E62" s="6" t="s">
        <v>150</v>
      </c>
      <c r="F62" s="5"/>
      <c r="G62" s="8">
        <v>800</v>
      </c>
      <c r="H62" s="4">
        <f t="shared" si="0"/>
        <v>0</v>
      </c>
      <c r="I62" s="5"/>
    </row>
    <row r="63" spans="1:9" ht="55.2" x14ac:dyDescent="0.25">
      <c r="A63" s="9">
        <v>45</v>
      </c>
      <c r="B63" s="6" t="s">
        <v>167</v>
      </c>
      <c r="C63" s="6"/>
      <c r="D63" s="6" t="s">
        <v>168</v>
      </c>
      <c r="E63" s="6" t="s">
        <v>169</v>
      </c>
      <c r="F63" s="5"/>
      <c r="G63" s="8">
        <v>800</v>
      </c>
      <c r="H63" s="4">
        <f t="shared" si="0"/>
        <v>0</v>
      </c>
      <c r="I63" s="5"/>
    </row>
    <row r="64" spans="1:9" ht="55.2" x14ac:dyDescent="0.25">
      <c r="A64" s="9">
        <v>46</v>
      </c>
      <c r="B64" s="3" t="s">
        <v>126</v>
      </c>
      <c r="C64" s="3" t="s">
        <v>39</v>
      </c>
      <c r="D64" s="3" t="s">
        <v>86</v>
      </c>
      <c r="E64" s="3" t="s">
        <v>87</v>
      </c>
      <c r="F64" s="5"/>
      <c r="G64" s="8">
        <v>600</v>
      </c>
      <c r="H64" s="4">
        <f t="shared" si="0"/>
        <v>0</v>
      </c>
      <c r="I64" s="5"/>
    </row>
    <row r="65" spans="1:9" ht="55.2" x14ac:dyDescent="0.25">
      <c r="A65" s="9">
        <v>47</v>
      </c>
      <c r="B65" s="3" t="s">
        <v>127</v>
      </c>
      <c r="C65" s="3" t="s">
        <v>39</v>
      </c>
      <c r="D65" s="3" t="s">
        <v>22</v>
      </c>
      <c r="E65" s="3" t="s">
        <v>89</v>
      </c>
      <c r="F65" s="5"/>
      <c r="G65" s="8">
        <v>6000</v>
      </c>
      <c r="H65" s="4">
        <f t="shared" si="0"/>
        <v>0</v>
      </c>
      <c r="I65" s="5"/>
    </row>
    <row r="66" spans="1:9" ht="41.4" x14ac:dyDescent="0.25">
      <c r="A66" s="9">
        <v>48</v>
      </c>
      <c r="B66" s="6" t="s">
        <v>63</v>
      </c>
      <c r="C66" s="6"/>
      <c r="D66" s="6" t="s">
        <v>100</v>
      </c>
      <c r="E66" s="6" t="s">
        <v>151</v>
      </c>
      <c r="F66" s="5"/>
      <c r="G66" s="8">
        <v>300</v>
      </c>
      <c r="H66" s="4">
        <f t="shared" si="0"/>
        <v>0</v>
      </c>
      <c r="I66" s="5"/>
    </row>
    <row r="67" spans="1:9" ht="41.4" x14ac:dyDescent="0.25">
      <c r="A67" s="9">
        <v>49</v>
      </c>
      <c r="B67" s="3" t="s">
        <v>128</v>
      </c>
      <c r="C67" s="3" t="s">
        <v>37</v>
      </c>
      <c r="D67" s="3" t="s">
        <v>47</v>
      </c>
      <c r="E67" s="3" t="s">
        <v>48</v>
      </c>
      <c r="F67" s="5"/>
      <c r="G67" s="8">
        <v>1200</v>
      </c>
      <c r="H67" s="4">
        <f t="shared" si="0"/>
        <v>0</v>
      </c>
      <c r="I67" s="5"/>
    </row>
    <row r="68" spans="1:9" ht="41.4" x14ac:dyDescent="0.25">
      <c r="A68" s="9">
        <v>50</v>
      </c>
      <c r="B68" s="3" t="s">
        <v>129</v>
      </c>
      <c r="C68" s="3" t="s">
        <v>37</v>
      </c>
      <c r="D68" s="3" t="s">
        <v>88</v>
      </c>
      <c r="E68" s="3" t="s">
        <v>205</v>
      </c>
      <c r="F68" s="5"/>
      <c r="G68" s="8">
        <v>600</v>
      </c>
      <c r="H68" s="4">
        <f t="shared" si="0"/>
        <v>0</v>
      </c>
      <c r="I68" s="5"/>
    </row>
    <row r="69" spans="1:9" ht="27.6" x14ac:dyDescent="0.25">
      <c r="A69" s="9">
        <v>51</v>
      </c>
      <c r="B69" s="6" t="s">
        <v>61</v>
      </c>
      <c r="C69" s="6"/>
      <c r="D69" s="6"/>
      <c r="E69" s="6" t="s">
        <v>152</v>
      </c>
      <c r="F69" s="5"/>
      <c r="G69" s="8">
        <v>400</v>
      </c>
      <c r="H69" s="4">
        <f t="shared" si="0"/>
        <v>0</v>
      </c>
      <c r="I69" s="5"/>
    </row>
    <row r="70" spans="1:9" ht="27.6" x14ac:dyDescent="0.25">
      <c r="A70" s="9">
        <v>52</v>
      </c>
      <c r="B70" s="6" t="s">
        <v>65</v>
      </c>
      <c r="C70" s="6"/>
      <c r="D70" s="6" t="s">
        <v>102</v>
      </c>
      <c r="E70" s="6" t="s">
        <v>103</v>
      </c>
      <c r="F70" s="5"/>
      <c r="G70" s="8">
        <v>10</v>
      </c>
      <c r="H70" s="4">
        <f t="shared" si="0"/>
        <v>0</v>
      </c>
      <c r="I70" s="5"/>
    </row>
    <row r="71" spans="1:9" ht="55.2" x14ac:dyDescent="0.25">
      <c r="A71" s="9">
        <v>53</v>
      </c>
      <c r="B71" s="3" t="s">
        <v>52</v>
      </c>
      <c r="C71" s="3"/>
      <c r="D71" s="3"/>
      <c r="E71" s="3" t="s">
        <v>153</v>
      </c>
      <c r="F71" s="5"/>
      <c r="G71" s="8">
        <v>100</v>
      </c>
      <c r="H71" s="4">
        <f t="shared" si="0"/>
        <v>0</v>
      </c>
      <c r="I71" s="5"/>
    </row>
    <row r="72" spans="1:9" ht="27.6" x14ac:dyDescent="0.25">
      <c r="A72" s="9">
        <v>54</v>
      </c>
      <c r="B72" s="6" t="s">
        <v>64</v>
      </c>
      <c r="C72" s="6"/>
      <c r="D72" s="6" t="s">
        <v>101</v>
      </c>
      <c r="E72" s="6" t="s">
        <v>175</v>
      </c>
      <c r="F72" s="5"/>
      <c r="G72" s="8">
        <v>4</v>
      </c>
      <c r="H72" s="4">
        <f t="shared" si="0"/>
        <v>0</v>
      </c>
      <c r="I72" s="5"/>
    </row>
    <row r="73" spans="1:9" ht="27.6" x14ac:dyDescent="0.25">
      <c r="A73" s="9">
        <v>55</v>
      </c>
      <c r="B73" s="6" t="s">
        <v>60</v>
      </c>
      <c r="C73" s="6"/>
      <c r="D73" s="6"/>
      <c r="E73" s="6" t="s">
        <v>154</v>
      </c>
      <c r="F73" s="5"/>
      <c r="G73" s="8">
        <v>1600</v>
      </c>
      <c r="H73" s="4">
        <f t="shared" si="0"/>
        <v>0</v>
      </c>
      <c r="I73" s="5"/>
    </row>
    <row r="74" spans="1:9" ht="82.8" x14ac:dyDescent="0.25">
      <c r="A74" s="9">
        <v>56</v>
      </c>
      <c r="B74" s="3" t="s">
        <v>41</v>
      </c>
      <c r="C74" s="3" t="s">
        <v>42</v>
      </c>
      <c r="D74" s="3" t="s">
        <v>91</v>
      </c>
      <c r="E74" s="3" t="s">
        <v>90</v>
      </c>
      <c r="F74" s="5"/>
      <c r="G74" s="8">
        <v>3</v>
      </c>
      <c r="H74" s="4">
        <f t="shared" si="0"/>
        <v>0</v>
      </c>
      <c r="I74" s="5"/>
    </row>
    <row r="75" spans="1:9" ht="82.8" x14ac:dyDescent="0.25">
      <c r="A75" s="9">
        <v>57</v>
      </c>
      <c r="B75" s="3" t="s">
        <v>43</v>
      </c>
      <c r="C75" s="3" t="s">
        <v>44</v>
      </c>
      <c r="D75" s="3" t="s">
        <v>25</v>
      </c>
      <c r="E75" s="3" t="s">
        <v>155</v>
      </c>
      <c r="F75" s="5"/>
      <c r="G75" s="8">
        <v>3</v>
      </c>
      <c r="H75" s="4">
        <f t="shared" si="0"/>
        <v>0</v>
      </c>
      <c r="I75" s="5"/>
    </row>
    <row r="76" spans="1:9" ht="82.8" x14ac:dyDescent="0.25">
      <c r="A76" s="9">
        <v>58</v>
      </c>
      <c r="B76" s="3" t="s">
        <v>45</v>
      </c>
      <c r="C76" s="3" t="s">
        <v>44</v>
      </c>
      <c r="D76" s="3" t="s">
        <v>25</v>
      </c>
      <c r="E76" s="3" t="s">
        <v>24</v>
      </c>
      <c r="F76" s="5"/>
      <c r="G76" s="8">
        <v>3</v>
      </c>
      <c r="H76" s="4">
        <f t="shared" si="0"/>
        <v>0</v>
      </c>
      <c r="I76" s="5"/>
    </row>
    <row r="77" spans="1:9" ht="55.2" x14ac:dyDescent="0.25">
      <c r="A77" s="9">
        <v>59</v>
      </c>
      <c r="B77" s="30" t="s">
        <v>203</v>
      </c>
      <c r="C77" s="6"/>
      <c r="D77" s="6" t="s">
        <v>105</v>
      </c>
      <c r="E77" s="6" t="s">
        <v>134</v>
      </c>
      <c r="F77" s="5"/>
      <c r="G77" s="8">
        <v>40</v>
      </c>
      <c r="H77" s="4">
        <f t="shared" si="0"/>
        <v>0</v>
      </c>
      <c r="I77" s="5"/>
    </row>
    <row r="78" spans="1:9" ht="27.6" x14ac:dyDescent="0.25">
      <c r="A78" s="9">
        <v>60</v>
      </c>
      <c r="B78" s="6" t="s">
        <v>66</v>
      </c>
      <c r="C78" s="6"/>
      <c r="D78" s="6" t="s">
        <v>206</v>
      </c>
      <c r="E78" s="6" t="s">
        <v>104</v>
      </c>
      <c r="F78" s="5"/>
      <c r="G78" s="8">
        <v>3</v>
      </c>
      <c r="H78" s="4">
        <f t="shared" si="0"/>
        <v>0</v>
      </c>
      <c r="I78" s="5"/>
    </row>
    <row r="79" spans="1:9" ht="110.4" x14ac:dyDescent="0.25">
      <c r="A79" s="9">
        <v>61</v>
      </c>
      <c r="B79" s="6" t="s">
        <v>67</v>
      </c>
      <c r="C79" s="6"/>
      <c r="D79" s="6" t="s">
        <v>199</v>
      </c>
      <c r="E79" s="6" t="s">
        <v>135</v>
      </c>
      <c r="F79" s="5"/>
      <c r="G79" s="8">
        <v>10</v>
      </c>
      <c r="H79" s="4">
        <f t="shared" si="0"/>
        <v>0</v>
      </c>
      <c r="I79" s="5"/>
    </row>
    <row r="80" spans="1:9" ht="14.4" thickBot="1" x14ac:dyDescent="0.3"/>
    <row r="81" spans="1:8" ht="39" customHeight="1" thickBot="1" x14ac:dyDescent="0.35">
      <c r="A81" s="52" t="s">
        <v>194</v>
      </c>
      <c r="B81" s="53"/>
      <c r="C81" s="53"/>
      <c r="D81" s="53"/>
      <c r="E81" s="53"/>
      <c r="F81" s="53"/>
      <c r="G81" s="54"/>
      <c r="H81" s="28">
        <f>SUM(H19:H80)</f>
        <v>0</v>
      </c>
    </row>
    <row r="83" spans="1:8" ht="15" customHeight="1" x14ac:dyDescent="0.25">
      <c r="F83" s="40" t="s">
        <v>193</v>
      </c>
      <c r="G83" s="41"/>
      <c r="H83" s="42"/>
    </row>
    <row r="84" spans="1:8" ht="72.75" customHeight="1" x14ac:dyDescent="0.25">
      <c r="F84" s="43"/>
      <c r="G84" s="44"/>
      <c r="H84" s="45"/>
    </row>
    <row r="85" spans="1:8" x14ac:dyDescent="0.25">
      <c r="F85" s="46"/>
      <c r="G85" s="47"/>
      <c r="H85" s="48"/>
    </row>
  </sheetData>
  <mergeCells count="17">
    <mergeCell ref="F83:H85"/>
    <mergeCell ref="A11:B11"/>
    <mergeCell ref="D11:E11"/>
    <mergeCell ref="C12:E12"/>
    <mergeCell ref="A4:B4"/>
    <mergeCell ref="C4:E4"/>
    <mergeCell ref="A5:B5"/>
    <mergeCell ref="C5:E5"/>
    <mergeCell ref="A6:B6"/>
    <mergeCell ref="C6:E6"/>
    <mergeCell ref="A81:G81"/>
    <mergeCell ref="B15:H16"/>
    <mergeCell ref="C1:E1"/>
    <mergeCell ref="A2:B2"/>
    <mergeCell ref="C2:E2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scale="49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Oravec, Alojz</dc:creator>
  <cp:lastModifiedBy>Čukašová Michaela</cp:lastModifiedBy>
  <cp:lastPrinted>2022-12-07T14:17:18Z</cp:lastPrinted>
  <dcterms:created xsi:type="dcterms:W3CDTF">2021-09-28T15:40:32Z</dcterms:created>
  <dcterms:modified xsi:type="dcterms:W3CDTF">2023-02-09T14:06:33Z</dcterms:modified>
</cp:coreProperties>
</file>